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meredithhonig/Desktop/"/>
    </mc:Choice>
  </mc:AlternateContent>
  <xr:revisionPtr revIDLastSave="0" documentId="13_ncr:1_{551D444C-51DE-644F-A964-3B187B1E7549}" xr6:coauthVersionLast="47" xr6:coauthVersionMax="47" xr10:uidLastSave="{00000000-0000-0000-0000-000000000000}"/>
  <bookViews>
    <workbookView xWindow="0" yWindow="760" windowWidth="26660" windowHeight="17180" xr2:uid="{00000000-000D-0000-FFFF-FFFF00000000}"/>
  </bookViews>
  <sheets>
    <sheet name="reviewed" sheetId="1" r:id="rId1"/>
    <sheet name="MS" sheetId="2" r:id="rId2"/>
    <sheet name="FS" sheetId="3" r:id="rId3"/>
    <sheet name="MNC" sheetId="4" r:id="rId4"/>
    <sheet name="ONC" sheetId="5" r:id="rId5"/>
  </sheets>
  <definedNames>
    <definedName name="_xlnm._FilterDatabase" localSheetId="0" hidden="1">reviewed!$N$2:$V$1273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T4" i="1" s="1"/>
  <c r="P4" i="1"/>
  <c r="U4" i="1" s="1"/>
  <c r="O5" i="1"/>
  <c r="T5" i="1" s="1"/>
  <c r="P5" i="1"/>
  <c r="U5" i="1" s="1"/>
  <c r="O6" i="1"/>
  <c r="T6" i="1" s="1"/>
  <c r="P6" i="1"/>
  <c r="U6" i="1" s="1"/>
  <c r="O7" i="1"/>
  <c r="T7" i="1" s="1"/>
  <c r="P7" i="1"/>
  <c r="U7" i="1" s="1"/>
  <c r="O8" i="1"/>
  <c r="T8" i="1" s="1"/>
  <c r="P8" i="1"/>
  <c r="U8" i="1" s="1"/>
  <c r="O9" i="1"/>
  <c r="T9" i="1" s="1"/>
  <c r="P9" i="1"/>
  <c r="U9" i="1" s="1"/>
  <c r="O10" i="1"/>
  <c r="T10" i="1" s="1"/>
  <c r="P10" i="1"/>
  <c r="U10" i="1" s="1"/>
  <c r="O11" i="1"/>
  <c r="T11" i="1" s="1"/>
  <c r="P11" i="1"/>
  <c r="U11" i="1" s="1"/>
  <c r="O12" i="1"/>
  <c r="T12" i="1" s="1"/>
  <c r="P12" i="1"/>
  <c r="U12" i="1" s="1"/>
  <c r="O13" i="1"/>
  <c r="T13" i="1" s="1"/>
  <c r="P13" i="1"/>
  <c r="U13" i="1" s="1"/>
  <c r="O14" i="1"/>
  <c r="T14" i="1" s="1"/>
  <c r="P14" i="1"/>
  <c r="U14" i="1" s="1"/>
  <c r="O15" i="1"/>
  <c r="T15" i="1" s="1"/>
  <c r="P15" i="1"/>
  <c r="U15" i="1" s="1"/>
  <c r="O16" i="1"/>
  <c r="T16" i="1" s="1"/>
  <c r="P16" i="1"/>
  <c r="U16" i="1" s="1"/>
  <c r="O17" i="1"/>
  <c r="T17" i="1" s="1"/>
  <c r="P17" i="1"/>
  <c r="U17" i="1" s="1"/>
  <c r="O18" i="1"/>
  <c r="T18" i="1" s="1"/>
  <c r="P18" i="1"/>
  <c r="U18" i="1" s="1"/>
  <c r="O19" i="1"/>
  <c r="T19" i="1" s="1"/>
  <c r="P19" i="1"/>
  <c r="U19" i="1" s="1"/>
  <c r="O20" i="1"/>
  <c r="T20" i="1" s="1"/>
  <c r="P20" i="1"/>
  <c r="U20" i="1" s="1"/>
  <c r="O21" i="1"/>
  <c r="T21" i="1" s="1"/>
  <c r="P21" i="1"/>
  <c r="U21" i="1" s="1"/>
  <c r="O22" i="1"/>
  <c r="T22" i="1" s="1"/>
  <c r="P22" i="1"/>
  <c r="U22" i="1" s="1"/>
  <c r="O23" i="1"/>
  <c r="T23" i="1" s="1"/>
  <c r="P23" i="1"/>
  <c r="U23" i="1" s="1"/>
  <c r="O24" i="1"/>
  <c r="T24" i="1" s="1"/>
  <c r="P24" i="1"/>
  <c r="U24" i="1" s="1"/>
  <c r="O25" i="1"/>
  <c r="T25" i="1" s="1"/>
  <c r="P25" i="1"/>
  <c r="U25" i="1" s="1"/>
  <c r="O26" i="1"/>
  <c r="T26" i="1" s="1"/>
  <c r="P26" i="1"/>
  <c r="U26" i="1" s="1"/>
  <c r="O27" i="1"/>
  <c r="T27" i="1" s="1"/>
  <c r="P27" i="1"/>
  <c r="U27" i="1" s="1"/>
  <c r="O28" i="1"/>
  <c r="T28" i="1" s="1"/>
  <c r="P28" i="1"/>
  <c r="U28" i="1" s="1"/>
  <c r="O29" i="1"/>
  <c r="T29" i="1" s="1"/>
  <c r="P29" i="1"/>
  <c r="U29" i="1" s="1"/>
  <c r="O30" i="1"/>
  <c r="T30" i="1" s="1"/>
  <c r="P30" i="1"/>
  <c r="U30" i="1" s="1"/>
  <c r="O31" i="1"/>
  <c r="T31" i="1" s="1"/>
  <c r="P31" i="1"/>
  <c r="U31" i="1" s="1"/>
  <c r="O32" i="1"/>
  <c r="T32" i="1" s="1"/>
  <c r="P32" i="1"/>
  <c r="U32" i="1" s="1"/>
  <c r="O33" i="1"/>
  <c r="T33" i="1" s="1"/>
  <c r="P33" i="1"/>
  <c r="U33" i="1" s="1"/>
  <c r="O34" i="1"/>
  <c r="T34" i="1" s="1"/>
  <c r="P34" i="1"/>
  <c r="U34" i="1" s="1"/>
  <c r="O35" i="1"/>
  <c r="T35" i="1" s="1"/>
  <c r="P35" i="1"/>
  <c r="U35" i="1" s="1"/>
  <c r="O36" i="1"/>
  <c r="T36" i="1" s="1"/>
  <c r="P36" i="1"/>
  <c r="U36" i="1" s="1"/>
  <c r="O37" i="1"/>
  <c r="T37" i="1" s="1"/>
  <c r="P37" i="1"/>
  <c r="U37" i="1" s="1"/>
  <c r="O38" i="1"/>
  <c r="T38" i="1" s="1"/>
  <c r="P38" i="1"/>
  <c r="U38" i="1" s="1"/>
  <c r="O39" i="1"/>
  <c r="T39" i="1" s="1"/>
  <c r="P39" i="1"/>
  <c r="U39" i="1" s="1"/>
  <c r="O40" i="1"/>
  <c r="T40" i="1" s="1"/>
  <c r="P40" i="1"/>
  <c r="U40" i="1" s="1"/>
  <c r="O41" i="1"/>
  <c r="T41" i="1" s="1"/>
  <c r="P41" i="1"/>
  <c r="U41" i="1" s="1"/>
  <c r="O42" i="1"/>
  <c r="T42" i="1" s="1"/>
  <c r="P42" i="1"/>
  <c r="U42" i="1" s="1"/>
  <c r="O43" i="1"/>
  <c r="T43" i="1" s="1"/>
  <c r="P43" i="1"/>
  <c r="U43" i="1" s="1"/>
  <c r="O44" i="1"/>
  <c r="T44" i="1" s="1"/>
  <c r="P44" i="1"/>
  <c r="U44" i="1" s="1"/>
  <c r="O45" i="1"/>
  <c r="T45" i="1" s="1"/>
  <c r="P45" i="1"/>
  <c r="U45" i="1" s="1"/>
  <c r="O46" i="1"/>
  <c r="T46" i="1" s="1"/>
  <c r="P46" i="1"/>
  <c r="U46" i="1" s="1"/>
  <c r="O47" i="1"/>
  <c r="T47" i="1" s="1"/>
  <c r="P47" i="1"/>
  <c r="U47" i="1" s="1"/>
  <c r="O48" i="1"/>
  <c r="T48" i="1" s="1"/>
  <c r="P48" i="1"/>
  <c r="U48" i="1" s="1"/>
  <c r="O49" i="1"/>
  <c r="T49" i="1" s="1"/>
  <c r="P49" i="1"/>
  <c r="U49" i="1" s="1"/>
  <c r="O50" i="1"/>
  <c r="T50" i="1" s="1"/>
  <c r="P50" i="1"/>
  <c r="U50" i="1" s="1"/>
  <c r="O51" i="1"/>
  <c r="T51" i="1" s="1"/>
  <c r="P51" i="1"/>
  <c r="U51" i="1" s="1"/>
  <c r="O52" i="1"/>
  <c r="T52" i="1" s="1"/>
  <c r="P52" i="1"/>
  <c r="U52" i="1" s="1"/>
  <c r="O53" i="1"/>
  <c r="T53" i="1" s="1"/>
  <c r="P53" i="1"/>
  <c r="U53" i="1" s="1"/>
  <c r="O54" i="1"/>
  <c r="T54" i="1" s="1"/>
  <c r="P54" i="1"/>
  <c r="U54" i="1" s="1"/>
  <c r="O55" i="1"/>
  <c r="T55" i="1" s="1"/>
  <c r="P55" i="1"/>
  <c r="U55" i="1" s="1"/>
  <c r="O56" i="1"/>
  <c r="T56" i="1" s="1"/>
  <c r="P56" i="1"/>
  <c r="U56" i="1" s="1"/>
  <c r="O57" i="1"/>
  <c r="T57" i="1" s="1"/>
  <c r="P57" i="1"/>
  <c r="U57" i="1" s="1"/>
  <c r="O58" i="1"/>
  <c r="T58" i="1" s="1"/>
  <c r="P58" i="1"/>
  <c r="U58" i="1" s="1"/>
  <c r="O59" i="1"/>
  <c r="T59" i="1" s="1"/>
  <c r="P59" i="1"/>
  <c r="U59" i="1" s="1"/>
  <c r="O60" i="1"/>
  <c r="T60" i="1" s="1"/>
  <c r="P60" i="1"/>
  <c r="U60" i="1" s="1"/>
  <c r="O61" i="1"/>
  <c r="T61" i="1" s="1"/>
  <c r="P61" i="1"/>
  <c r="U61" i="1" s="1"/>
  <c r="O62" i="1"/>
  <c r="T62" i="1" s="1"/>
  <c r="P62" i="1"/>
  <c r="U62" i="1" s="1"/>
  <c r="O63" i="1"/>
  <c r="T63" i="1" s="1"/>
  <c r="P63" i="1"/>
  <c r="U63" i="1" s="1"/>
  <c r="O64" i="1"/>
  <c r="T64" i="1" s="1"/>
  <c r="P64" i="1"/>
  <c r="U64" i="1" s="1"/>
  <c r="O65" i="1"/>
  <c r="T65" i="1" s="1"/>
  <c r="P65" i="1"/>
  <c r="U65" i="1" s="1"/>
  <c r="O66" i="1"/>
  <c r="T66" i="1" s="1"/>
  <c r="P66" i="1"/>
  <c r="U66" i="1" s="1"/>
  <c r="O67" i="1"/>
  <c r="T67" i="1" s="1"/>
  <c r="P67" i="1"/>
  <c r="U67" i="1" s="1"/>
  <c r="O68" i="1"/>
  <c r="T68" i="1" s="1"/>
  <c r="P68" i="1"/>
  <c r="U68" i="1" s="1"/>
  <c r="O69" i="1"/>
  <c r="T69" i="1" s="1"/>
  <c r="P69" i="1"/>
  <c r="U69" i="1" s="1"/>
  <c r="O70" i="1"/>
  <c r="T70" i="1" s="1"/>
  <c r="P70" i="1"/>
  <c r="U70" i="1" s="1"/>
  <c r="O71" i="1"/>
  <c r="T71" i="1" s="1"/>
  <c r="P71" i="1"/>
  <c r="U71" i="1" s="1"/>
  <c r="O72" i="1"/>
  <c r="T72" i="1" s="1"/>
  <c r="P72" i="1"/>
  <c r="U72" i="1" s="1"/>
  <c r="O73" i="1"/>
  <c r="T73" i="1" s="1"/>
  <c r="P73" i="1"/>
  <c r="U73" i="1" s="1"/>
  <c r="O74" i="1"/>
  <c r="T74" i="1" s="1"/>
  <c r="P74" i="1"/>
  <c r="U74" i="1" s="1"/>
  <c r="O75" i="1"/>
  <c r="T75" i="1" s="1"/>
  <c r="P75" i="1"/>
  <c r="U75" i="1" s="1"/>
  <c r="O76" i="1"/>
  <c r="T76" i="1" s="1"/>
  <c r="P76" i="1"/>
  <c r="U76" i="1" s="1"/>
  <c r="O77" i="1"/>
  <c r="T77" i="1" s="1"/>
  <c r="P77" i="1"/>
  <c r="U77" i="1" s="1"/>
  <c r="O78" i="1"/>
  <c r="T78" i="1" s="1"/>
  <c r="P78" i="1"/>
  <c r="U78" i="1" s="1"/>
  <c r="O79" i="1"/>
  <c r="T79" i="1" s="1"/>
  <c r="P79" i="1"/>
  <c r="U79" i="1" s="1"/>
  <c r="O80" i="1"/>
  <c r="T80" i="1" s="1"/>
  <c r="P80" i="1"/>
  <c r="U80" i="1" s="1"/>
  <c r="O81" i="1"/>
  <c r="T81" i="1" s="1"/>
  <c r="P81" i="1"/>
  <c r="U81" i="1" s="1"/>
  <c r="O82" i="1"/>
  <c r="T82" i="1" s="1"/>
  <c r="P82" i="1"/>
  <c r="U82" i="1" s="1"/>
  <c r="O83" i="1"/>
  <c r="T83" i="1" s="1"/>
  <c r="P83" i="1"/>
  <c r="U83" i="1" s="1"/>
  <c r="O84" i="1"/>
  <c r="T84" i="1" s="1"/>
  <c r="P84" i="1"/>
  <c r="U84" i="1" s="1"/>
  <c r="O85" i="1"/>
  <c r="T85" i="1" s="1"/>
  <c r="P85" i="1"/>
  <c r="U85" i="1" s="1"/>
  <c r="O86" i="1"/>
  <c r="T86" i="1" s="1"/>
  <c r="P86" i="1"/>
  <c r="U86" i="1" s="1"/>
  <c r="O87" i="1"/>
  <c r="T87" i="1" s="1"/>
  <c r="P87" i="1"/>
  <c r="U87" i="1" s="1"/>
  <c r="O88" i="1"/>
  <c r="T88" i="1" s="1"/>
  <c r="P88" i="1"/>
  <c r="U88" i="1" s="1"/>
  <c r="O89" i="1"/>
  <c r="T89" i="1" s="1"/>
  <c r="P89" i="1"/>
  <c r="U89" i="1" s="1"/>
  <c r="O90" i="1"/>
  <c r="T90" i="1" s="1"/>
  <c r="P90" i="1"/>
  <c r="U90" i="1" s="1"/>
  <c r="O91" i="1"/>
  <c r="T91" i="1" s="1"/>
  <c r="P91" i="1"/>
  <c r="U91" i="1" s="1"/>
  <c r="O92" i="1"/>
  <c r="T92" i="1" s="1"/>
  <c r="P92" i="1"/>
  <c r="U92" i="1" s="1"/>
  <c r="O93" i="1"/>
  <c r="T93" i="1" s="1"/>
  <c r="P93" i="1"/>
  <c r="U93" i="1" s="1"/>
  <c r="O94" i="1"/>
  <c r="T94" i="1" s="1"/>
  <c r="P94" i="1"/>
  <c r="U94" i="1" s="1"/>
  <c r="O95" i="1"/>
  <c r="T95" i="1" s="1"/>
  <c r="P95" i="1"/>
  <c r="U95" i="1" s="1"/>
  <c r="O96" i="1"/>
  <c r="T96" i="1" s="1"/>
  <c r="P96" i="1"/>
  <c r="U96" i="1" s="1"/>
  <c r="O97" i="1"/>
  <c r="T97" i="1" s="1"/>
  <c r="P97" i="1"/>
  <c r="U97" i="1" s="1"/>
  <c r="O98" i="1"/>
  <c r="T98" i="1" s="1"/>
  <c r="P98" i="1"/>
  <c r="U98" i="1" s="1"/>
  <c r="O99" i="1"/>
  <c r="T99" i="1" s="1"/>
  <c r="P99" i="1"/>
  <c r="U99" i="1" s="1"/>
  <c r="O100" i="1"/>
  <c r="T100" i="1" s="1"/>
  <c r="P100" i="1"/>
  <c r="U100" i="1" s="1"/>
  <c r="O101" i="1"/>
  <c r="T101" i="1" s="1"/>
  <c r="P101" i="1"/>
  <c r="U101" i="1" s="1"/>
  <c r="O102" i="1"/>
  <c r="T102" i="1" s="1"/>
  <c r="P102" i="1"/>
  <c r="U102" i="1" s="1"/>
  <c r="O103" i="1"/>
  <c r="T103" i="1" s="1"/>
  <c r="P103" i="1"/>
  <c r="U103" i="1" s="1"/>
  <c r="O104" i="1"/>
  <c r="T104" i="1" s="1"/>
  <c r="P104" i="1"/>
  <c r="U104" i="1" s="1"/>
  <c r="O105" i="1"/>
  <c r="T105" i="1" s="1"/>
  <c r="P105" i="1"/>
  <c r="U105" i="1" s="1"/>
  <c r="O106" i="1"/>
  <c r="T106" i="1" s="1"/>
  <c r="P106" i="1"/>
  <c r="U106" i="1" s="1"/>
  <c r="O107" i="1"/>
  <c r="T107" i="1" s="1"/>
  <c r="P107" i="1"/>
  <c r="U107" i="1" s="1"/>
  <c r="O108" i="1"/>
  <c r="T108" i="1" s="1"/>
  <c r="P108" i="1"/>
  <c r="U108" i="1" s="1"/>
  <c r="O109" i="1"/>
  <c r="T109" i="1" s="1"/>
  <c r="P109" i="1"/>
  <c r="U109" i="1" s="1"/>
  <c r="O110" i="1"/>
  <c r="T110" i="1" s="1"/>
  <c r="P110" i="1"/>
  <c r="U110" i="1" s="1"/>
  <c r="O111" i="1"/>
  <c r="T111" i="1" s="1"/>
  <c r="P111" i="1"/>
  <c r="U111" i="1" s="1"/>
  <c r="O112" i="1"/>
  <c r="T112" i="1" s="1"/>
  <c r="P112" i="1"/>
  <c r="U112" i="1" s="1"/>
  <c r="O113" i="1"/>
  <c r="T113" i="1" s="1"/>
  <c r="P113" i="1"/>
  <c r="U113" i="1" s="1"/>
  <c r="O114" i="1"/>
  <c r="T114" i="1" s="1"/>
  <c r="P114" i="1"/>
  <c r="U114" i="1" s="1"/>
  <c r="O115" i="1"/>
  <c r="T115" i="1" s="1"/>
  <c r="P115" i="1"/>
  <c r="U115" i="1" s="1"/>
  <c r="O116" i="1"/>
  <c r="T116" i="1" s="1"/>
  <c r="P116" i="1"/>
  <c r="U116" i="1" s="1"/>
  <c r="O117" i="1"/>
  <c r="T117" i="1" s="1"/>
  <c r="P117" i="1"/>
  <c r="U117" i="1" s="1"/>
  <c r="O118" i="1"/>
  <c r="T118" i="1" s="1"/>
  <c r="P118" i="1"/>
  <c r="U118" i="1" s="1"/>
  <c r="O119" i="1"/>
  <c r="T119" i="1" s="1"/>
  <c r="P119" i="1"/>
  <c r="U119" i="1" s="1"/>
  <c r="O120" i="1"/>
  <c r="T120" i="1" s="1"/>
  <c r="P120" i="1"/>
  <c r="U120" i="1" s="1"/>
  <c r="O121" i="1"/>
  <c r="T121" i="1" s="1"/>
  <c r="P121" i="1"/>
  <c r="U121" i="1" s="1"/>
  <c r="O122" i="1"/>
  <c r="T122" i="1" s="1"/>
  <c r="P122" i="1"/>
  <c r="U122" i="1" s="1"/>
  <c r="O123" i="1"/>
  <c r="T123" i="1" s="1"/>
  <c r="P123" i="1"/>
  <c r="U123" i="1" s="1"/>
  <c r="O124" i="1"/>
  <c r="T124" i="1" s="1"/>
  <c r="P124" i="1"/>
  <c r="U124" i="1" s="1"/>
  <c r="O125" i="1"/>
  <c r="T125" i="1" s="1"/>
  <c r="P125" i="1"/>
  <c r="U125" i="1" s="1"/>
  <c r="O126" i="1"/>
  <c r="T126" i="1" s="1"/>
  <c r="P126" i="1"/>
  <c r="U126" i="1" s="1"/>
  <c r="O127" i="1"/>
  <c r="T127" i="1" s="1"/>
  <c r="P127" i="1"/>
  <c r="U127" i="1" s="1"/>
  <c r="O128" i="1"/>
  <c r="T128" i="1" s="1"/>
  <c r="P128" i="1"/>
  <c r="U128" i="1" s="1"/>
  <c r="O129" i="1"/>
  <c r="T129" i="1" s="1"/>
  <c r="P129" i="1"/>
  <c r="U129" i="1" s="1"/>
  <c r="O130" i="1"/>
  <c r="T130" i="1" s="1"/>
  <c r="P130" i="1"/>
  <c r="U130" i="1" s="1"/>
  <c r="O131" i="1"/>
  <c r="T131" i="1" s="1"/>
  <c r="P131" i="1"/>
  <c r="U131" i="1" s="1"/>
  <c r="O132" i="1"/>
  <c r="T132" i="1" s="1"/>
  <c r="P132" i="1"/>
  <c r="U132" i="1" s="1"/>
  <c r="O133" i="1"/>
  <c r="T133" i="1" s="1"/>
  <c r="P133" i="1"/>
  <c r="U133" i="1" s="1"/>
  <c r="O134" i="1"/>
  <c r="T134" i="1" s="1"/>
  <c r="P134" i="1"/>
  <c r="U134" i="1" s="1"/>
  <c r="O135" i="1"/>
  <c r="T135" i="1" s="1"/>
  <c r="P135" i="1"/>
  <c r="U135" i="1" s="1"/>
  <c r="O136" i="1"/>
  <c r="T136" i="1" s="1"/>
  <c r="P136" i="1"/>
  <c r="U136" i="1" s="1"/>
  <c r="O137" i="1"/>
  <c r="T137" i="1" s="1"/>
  <c r="P137" i="1"/>
  <c r="U137" i="1" s="1"/>
  <c r="O138" i="1"/>
  <c r="T138" i="1" s="1"/>
  <c r="P138" i="1"/>
  <c r="U138" i="1" s="1"/>
  <c r="O139" i="1"/>
  <c r="T139" i="1" s="1"/>
  <c r="P139" i="1"/>
  <c r="U139" i="1" s="1"/>
  <c r="O140" i="1"/>
  <c r="T140" i="1" s="1"/>
  <c r="P140" i="1"/>
  <c r="U140" i="1" s="1"/>
  <c r="O141" i="1"/>
  <c r="T141" i="1" s="1"/>
  <c r="P141" i="1"/>
  <c r="U141" i="1" s="1"/>
  <c r="O142" i="1"/>
  <c r="T142" i="1" s="1"/>
  <c r="P142" i="1"/>
  <c r="U142" i="1" s="1"/>
  <c r="O143" i="1"/>
  <c r="T143" i="1" s="1"/>
  <c r="P143" i="1"/>
  <c r="U143" i="1" s="1"/>
  <c r="O144" i="1"/>
  <c r="T144" i="1" s="1"/>
  <c r="P144" i="1"/>
  <c r="U144" i="1" s="1"/>
  <c r="O145" i="1"/>
  <c r="T145" i="1" s="1"/>
  <c r="P145" i="1"/>
  <c r="U145" i="1" s="1"/>
  <c r="O146" i="1"/>
  <c r="T146" i="1" s="1"/>
  <c r="P146" i="1"/>
  <c r="U146" i="1" s="1"/>
  <c r="O147" i="1"/>
  <c r="T147" i="1" s="1"/>
  <c r="P147" i="1"/>
  <c r="U147" i="1" s="1"/>
  <c r="O148" i="1"/>
  <c r="T148" i="1" s="1"/>
  <c r="P148" i="1"/>
  <c r="U148" i="1" s="1"/>
  <c r="O149" i="1"/>
  <c r="T149" i="1" s="1"/>
  <c r="P149" i="1"/>
  <c r="U149" i="1" s="1"/>
  <c r="O150" i="1"/>
  <c r="T150" i="1" s="1"/>
  <c r="P150" i="1"/>
  <c r="U150" i="1" s="1"/>
  <c r="O151" i="1"/>
  <c r="T151" i="1" s="1"/>
  <c r="P151" i="1"/>
  <c r="U151" i="1" s="1"/>
  <c r="O152" i="1"/>
  <c r="T152" i="1" s="1"/>
  <c r="P152" i="1"/>
  <c r="U152" i="1" s="1"/>
  <c r="O153" i="1"/>
  <c r="T153" i="1" s="1"/>
  <c r="P153" i="1"/>
  <c r="U153" i="1" s="1"/>
  <c r="O154" i="1"/>
  <c r="T154" i="1" s="1"/>
  <c r="P154" i="1"/>
  <c r="U154" i="1" s="1"/>
  <c r="O155" i="1"/>
  <c r="T155" i="1" s="1"/>
  <c r="P155" i="1"/>
  <c r="U155" i="1" s="1"/>
  <c r="O156" i="1"/>
  <c r="T156" i="1" s="1"/>
  <c r="P156" i="1"/>
  <c r="U156" i="1" s="1"/>
  <c r="O157" i="1"/>
  <c r="T157" i="1" s="1"/>
  <c r="P157" i="1"/>
  <c r="U157" i="1" s="1"/>
  <c r="O158" i="1"/>
  <c r="T158" i="1" s="1"/>
  <c r="P158" i="1"/>
  <c r="U158" i="1" s="1"/>
  <c r="O159" i="1"/>
  <c r="T159" i="1" s="1"/>
  <c r="P159" i="1"/>
  <c r="U159" i="1" s="1"/>
  <c r="O160" i="1"/>
  <c r="T160" i="1" s="1"/>
  <c r="P160" i="1"/>
  <c r="U160" i="1" s="1"/>
  <c r="O161" i="1"/>
  <c r="T161" i="1" s="1"/>
  <c r="P161" i="1"/>
  <c r="U161" i="1" s="1"/>
  <c r="O162" i="1"/>
  <c r="T162" i="1" s="1"/>
  <c r="P162" i="1"/>
  <c r="U162" i="1" s="1"/>
  <c r="O163" i="1"/>
  <c r="T163" i="1" s="1"/>
  <c r="P163" i="1"/>
  <c r="U163" i="1" s="1"/>
  <c r="O164" i="1"/>
  <c r="T164" i="1" s="1"/>
  <c r="P164" i="1"/>
  <c r="U164" i="1" s="1"/>
  <c r="O165" i="1"/>
  <c r="T165" i="1" s="1"/>
  <c r="P165" i="1"/>
  <c r="U165" i="1" s="1"/>
  <c r="O166" i="1"/>
  <c r="T166" i="1" s="1"/>
  <c r="P166" i="1"/>
  <c r="U166" i="1" s="1"/>
  <c r="O167" i="1"/>
  <c r="T167" i="1" s="1"/>
  <c r="P167" i="1"/>
  <c r="U167" i="1" s="1"/>
  <c r="O168" i="1"/>
  <c r="T168" i="1" s="1"/>
  <c r="P168" i="1"/>
  <c r="U168" i="1" s="1"/>
  <c r="O169" i="1"/>
  <c r="T169" i="1" s="1"/>
  <c r="P169" i="1"/>
  <c r="U169" i="1" s="1"/>
  <c r="O170" i="1"/>
  <c r="T170" i="1" s="1"/>
  <c r="P170" i="1"/>
  <c r="U170" i="1" s="1"/>
  <c r="O171" i="1"/>
  <c r="T171" i="1" s="1"/>
  <c r="P171" i="1"/>
  <c r="U171" i="1" s="1"/>
  <c r="O172" i="1"/>
  <c r="T172" i="1" s="1"/>
  <c r="P172" i="1"/>
  <c r="U172" i="1" s="1"/>
  <c r="O173" i="1"/>
  <c r="T173" i="1" s="1"/>
  <c r="P173" i="1"/>
  <c r="U173" i="1" s="1"/>
  <c r="O174" i="1"/>
  <c r="T174" i="1" s="1"/>
  <c r="P174" i="1"/>
  <c r="U174" i="1" s="1"/>
  <c r="O175" i="1"/>
  <c r="T175" i="1" s="1"/>
  <c r="P175" i="1"/>
  <c r="U175" i="1" s="1"/>
  <c r="O176" i="1"/>
  <c r="T176" i="1" s="1"/>
  <c r="P176" i="1"/>
  <c r="U176" i="1" s="1"/>
  <c r="O177" i="1"/>
  <c r="T177" i="1" s="1"/>
  <c r="P177" i="1"/>
  <c r="U177" i="1" s="1"/>
  <c r="O178" i="1"/>
  <c r="T178" i="1" s="1"/>
  <c r="P178" i="1"/>
  <c r="U178" i="1" s="1"/>
  <c r="O179" i="1"/>
  <c r="T179" i="1" s="1"/>
  <c r="P179" i="1"/>
  <c r="U179" i="1" s="1"/>
  <c r="O180" i="1"/>
  <c r="T180" i="1" s="1"/>
  <c r="P180" i="1"/>
  <c r="U180" i="1" s="1"/>
  <c r="O181" i="1"/>
  <c r="T181" i="1" s="1"/>
  <c r="P181" i="1"/>
  <c r="U181" i="1" s="1"/>
  <c r="O182" i="1"/>
  <c r="T182" i="1" s="1"/>
  <c r="P182" i="1"/>
  <c r="U182" i="1" s="1"/>
  <c r="O183" i="1"/>
  <c r="T183" i="1" s="1"/>
  <c r="P183" i="1"/>
  <c r="U183" i="1" s="1"/>
  <c r="O184" i="1"/>
  <c r="T184" i="1" s="1"/>
  <c r="P184" i="1"/>
  <c r="U184" i="1" s="1"/>
  <c r="O185" i="1"/>
  <c r="T185" i="1" s="1"/>
  <c r="P185" i="1"/>
  <c r="U185" i="1" s="1"/>
  <c r="O186" i="1"/>
  <c r="T186" i="1" s="1"/>
  <c r="P186" i="1"/>
  <c r="U186" i="1" s="1"/>
  <c r="O187" i="1"/>
  <c r="T187" i="1" s="1"/>
  <c r="P187" i="1"/>
  <c r="U187" i="1" s="1"/>
  <c r="O188" i="1"/>
  <c r="T188" i="1" s="1"/>
  <c r="P188" i="1"/>
  <c r="U188" i="1" s="1"/>
  <c r="O189" i="1"/>
  <c r="T189" i="1" s="1"/>
  <c r="P189" i="1"/>
  <c r="U189" i="1" s="1"/>
  <c r="O190" i="1"/>
  <c r="T190" i="1" s="1"/>
  <c r="P190" i="1"/>
  <c r="U190" i="1" s="1"/>
  <c r="O191" i="1"/>
  <c r="T191" i="1" s="1"/>
  <c r="P191" i="1"/>
  <c r="U191" i="1" s="1"/>
  <c r="O192" i="1"/>
  <c r="T192" i="1" s="1"/>
  <c r="P192" i="1"/>
  <c r="U192" i="1" s="1"/>
  <c r="O193" i="1"/>
  <c r="T193" i="1" s="1"/>
  <c r="P193" i="1"/>
  <c r="U193" i="1" s="1"/>
  <c r="O194" i="1"/>
  <c r="T194" i="1" s="1"/>
  <c r="P194" i="1"/>
  <c r="U194" i="1" s="1"/>
  <c r="O195" i="1"/>
  <c r="T195" i="1" s="1"/>
  <c r="P195" i="1"/>
  <c r="U195" i="1" s="1"/>
  <c r="O196" i="1"/>
  <c r="T196" i="1" s="1"/>
  <c r="P196" i="1"/>
  <c r="U196" i="1" s="1"/>
  <c r="O197" i="1"/>
  <c r="T197" i="1" s="1"/>
  <c r="P197" i="1"/>
  <c r="U197" i="1" s="1"/>
  <c r="O198" i="1"/>
  <c r="T198" i="1" s="1"/>
  <c r="P198" i="1"/>
  <c r="U198" i="1" s="1"/>
  <c r="O199" i="1"/>
  <c r="T199" i="1" s="1"/>
  <c r="P199" i="1"/>
  <c r="U199" i="1" s="1"/>
  <c r="O200" i="1"/>
  <c r="T200" i="1" s="1"/>
  <c r="P200" i="1"/>
  <c r="U200" i="1" s="1"/>
  <c r="O201" i="1"/>
  <c r="T201" i="1" s="1"/>
  <c r="P201" i="1"/>
  <c r="U201" i="1" s="1"/>
  <c r="O202" i="1"/>
  <c r="T202" i="1" s="1"/>
  <c r="P202" i="1"/>
  <c r="U202" i="1" s="1"/>
  <c r="O203" i="1"/>
  <c r="T203" i="1" s="1"/>
  <c r="P203" i="1"/>
  <c r="U203" i="1" s="1"/>
  <c r="O204" i="1"/>
  <c r="T204" i="1" s="1"/>
  <c r="P204" i="1"/>
  <c r="U204" i="1" s="1"/>
  <c r="O205" i="1"/>
  <c r="T205" i="1" s="1"/>
  <c r="P205" i="1"/>
  <c r="U205" i="1" s="1"/>
  <c r="O206" i="1"/>
  <c r="T206" i="1" s="1"/>
  <c r="P206" i="1"/>
  <c r="U206" i="1" s="1"/>
  <c r="O207" i="1"/>
  <c r="T207" i="1" s="1"/>
  <c r="P207" i="1"/>
  <c r="U207" i="1" s="1"/>
  <c r="O208" i="1"/>
  <c r="T208" i="1" s="1"/>
  <c r="P208" i="1"/>
  <c r="U208" i="1" s="1"/>
  <c r="O209" i="1"/>
  <c r="T209" i="1" s="1"/>
  <c r="P209" i="1"/>
  <c r="U209" i="1" s="1"/>
  <c r="O210" i="1"/>
  <c r="T210" i="1" s="1"/>
  <c r="P210" i="1"/>
  <c r="U210" i="1" s="1"/>
  <c r="O211" i="1"/>
  <c r="T211" i="1" s="1"/>
  <c r="P211" i="1"/>
  <c r="U211" i="1" s="1"/>
  <c r="O212" i="1"/>
  <c r="T212" i="1" s="1"/>
  <c r="P212" i="1"/>
  <c r="U212" i="1" s="1"/>
  <c r="O213" i="1"/>
  <c r="T213" i="1" s="1"/>
  <c r="P213" i="1"/>
  <c r="U213" i="1" s="1"/>
  <c r="O214" i="1"/>
  <c r="T214" i="1" s="1"/>
  <c r="P214" i="1"/>
  <c r="U214" i="1" s="1"/>
  <c r="O215" i="1"/>
  <c r="T215" i="1" s="1"/>
  <c r="P215" i="1"/>
  <c r="U215" i="1" s="1"/>
  <c r="O216" i="1"/>
  <c r="T216" i="1" s="1"/>
  <c r="P216" i="1"/>
  <c r="U216" i="1" s="1"/>
  <c r="O217" i="1"/>
  <c r="T217" i="1" s="1"/>
  <c r="P217" i="1"/>
  <c r="U217" i="1" s="1"/>
  <c r="O218" i="1"/>
  <c r="T218" i="1" s="1"/>
  <c r="P218" i="1"/>
  <c r="U218" i="1" s="1"/>
  <c r="O219" i="1"/>
  <c r="T219" i="1" s="1"/>
  <c r="P219" i="1"/>
  <c r="U219" i="1" s="1"/>
  <c r="O220" i="1"/>
  <c r="T220" i="1" s="1"/>
  <c r="P220" i="1"/>
  <c r="U220" i="1" s="1"/>
  <c r="O221" i="1"/>
  <c r="T221" i="1" s="1"/>
  <c r="P221" i="1"/>
  <c r="U221" i="1" s="1"/>
  <c r="O222" i="1"/>
  <c r="T222" i="1" s="1"/>
  <c r="P222" i="1"/>
  <c r="U222" i="1" s="1"/>
  <c r="O223" i="1"/>
  <c r="T223" i="1" s="1"/>
  <c r="P223" i="1"/>
  <c r="U223" i="1" s="1"/>
  <c r="O224" i="1"/>
  <c r="T224" i="1" s="1"/>
  <c r="P224" i="1"/>
  <c r="U224" i="1" s="1"/>
  <c r="O225" i="1"/>
  <c r="T225" i="1" s="1"/>
  <c r="P225" i="1"/>
  <c r="U225" i="1" s="1"/>
  <c r="O226" i="1"/>
  <c r="T226" i="1" s="1"/>
  <c r="P226" i="1"/>
  <c r="U226" i="1" s="1"/>
  <c r="O227" i="1"/>
  <c r="T227" i="1" s="1"/>
  <c r="P227" i="1"/>
  <c r="U227" i="1" s="1"/>
  <c r="O228" i="1"/>
  <c r="T228" i="1" s="1"/>
  <c r="P228" i="1"/>
  <c r="U228" i="1" s="1"/>
  <c r="O229" i="1"/>
  <c r="T229" i="1" s="1"/>
  <c r="P229" i="1"/>
  <c r="U229" i="1" s="1"/>
  <c r="O230" i="1"/>
  <c r="T230" i="1" s="1"/>
  <c r="P230" i="1"/>
  <c r="U230" i="1" s="1"/>
  <c r="O231" i="1"/>
  <c r="T231" i="1" s="1"/>
  <c r="P231" i="1"/>
  <c r="U231" i="1" s="1"/>
  <c r="O232" i="1"/>
  <c r="T232" i="1" s="1"/>
  <c r="P232" i="1"/>
  <c r="U232" i="1" s="1"/>
  <c r="O233" i="1"/>
  <c r="T233" i="1" s="1"/>
  <c r="P233" i="1"/>
  <c r="U233" i="1" s="1"/>
  <c r="O234" i="1"/>
  <c r="T234" i="1" s="1"/>
  <c r="P234" i="1"/>
  <c r="U234" i="1" s="1"/>
  <c r="O235" i="1"/>
  <c r="T235" i="1" s="1"/>
  <c r="P235" i="1"/>
  <c r="U235" i="1" s="1"/>
  <c r="O236" i="1"/>
  <c r="T236" i="1" s="1"/>
  <c r="P236" i="1"/>
  <c r="U236" i="1" s="1"/>
  <c r="O237" i="1"/>
  <c r="T237" i="1" s="1"/>
  <c r="P237" i="1"/>
  <c r="U237" i="1" s="1"/>
  <c r="O238" i="1"/>
  <c r="T238" i="1" s="1"/>
  <c r="P238" i="1"/>
  <c r="U238" i="1" s="1"/>
  <c r="O239" i="1"/>
  <c r="T239" i="1" s="1"/>
  <c r="P239" i="1"/>
  <c r="U239" i="1" s="1"/>
  <c r="O240" i="1"/>
  <c r="T240" i="1" s="1"/>
  <c r="P240" i="1"/>
  <c r="U240" i="1" s="1"/>
  <c r="O241" i="1"/>
  <c r="T241" i="1" s="1"/>
  <c r="P241" i="1"/>
  <c r="U241" i="1" s="1"/>
  <c r="O242" i="1"/>
  <c r="T242" i="1" s="1"/>
  <c r="P242" i="1"/>
  <c r="U242" i="1" s="1"/>
  <c r="O243" i="1"/>
  <c r="T243" i="1" s="1"/>
  <c r="P243" i="1"/>
  <c r="U243" i="1" s="1"/>
  <c r="O244" i="1"/>
  <c r="T244" i="1" s="1"/>
  <c r="P244" i="1"/>
  <c r="U244" i="1" s="1"/>
  <c r="O245" i="1"/>
  <c r="T245" i="1" s="1"/>
  <c r="P245" i="1"/>
  <c r="U245" i="1" s="1"/>
  <c r="O246" i="1"/>
  <c r="T246" i="1" s="1"/>
  <c r="P246" i="1"/>
  <c r="U246" i="1" s="1"/>
  <c r="O247" i="1"/>
  <c r="T247" i="1" s="1"/>
  <c r="P247" i="1"/>
  <c r="U247" i="1" s="1"/>
  <c r="O248" i="1"/>
  <c r="T248" i="1" s="1"/>
  <c r="P248" i="1"/>
  <c r="U248" i="1" s="1"/>
  <c r="O249" i="1"/>
  <c r="T249" i="1" s="1"/>
  <c r="P249" i="1"/>
  <c r="U249" i="1" s="1"/>
  <c r="O250" i="1"/>
  <c r="T250" i="1" s="1"/>
  <c r="P250" i="1"/>
  <c r="U250" i="1" s="1"/>
  <c r="O251" i="1"/>
  <c r="T251" i="1" s="1"/>
  <c r="P251" i="1"/>
  <c r="U251" i="1" s="1"/>
  <c r="O252" i="1"/>
  <c r="T252" i="1" s="1"/>
  <c r="P252" i="1"/>
  <c r="U252" i="1" s="1"/>
  <c r="O253" i="1"/>
  <c r="T253" i="1" s="1"/>
  <c r="P253" i="1"/>
  <c r="U253" i="1" s="1"/>
  <c r="O254" i="1"/>
  <c r="T254" i="1" s="1"/>
  <c r="P254" i="1"/>
  <c r="U254" i="1" s="1"/>
  <c r="O255" i="1"/>
  <c r="T255" i="1" s="1"/>
  <c r="P255" i="1"/>
  <c r="U255" i="1" s="1"/>
  <c r="O256" i="1"/>
  <c r="T256" i="1" s="1"/>
  <c r="P256" i="1"/>
  <c r="U256" i="1" s="1"/>
  <c r="O257" i="1"/>
  <c r="T257" i="1" s="1"/>
  <c r="P257" i="1"/>
  <c r="U257" i="1" s="1"/>
  <c r="O258" i="1"/>
  <c r="T258" i="1" s="1"/>
  <c r="P258" i="1"/>
  <c r="U258" i="1" s="1"/>
  <c r="O259" i="1"/>
  <c r="T259" i="1" s="1"/>
  <c r="P259" i="1"/>
  <c r="U259" i="1" s="1"/>
  <c r="O260" i="1"/>
  <c r="T260" i="1" s="1"/>
  <c r="P260" i="1"/>
  <c r="U260" i="1" s="1"/>
  <c r="O261" i="1"/>
  <c r="T261" i="1" s="1"/>
  <c r="P261" i="1"/>
  <c r="U261" i="1" s="1"/>
  <c r="O262" i="1"/>
  <c r="T262" i="1" s="1"/>
  <c r="P262" i="1"/>
  <c r="U262" i="1" s="1"/>
  <c r="O263" i="1"/>
  <c r="T263" i="1" s="1"/>
  <c r="P263" i="1"/>
  <c r="U263" i="1" s="1"/>
  <c r="O264" i="1"/>
  <c r="T264" i="1" s="1"/>
  <c r="P264" i="1"/>
  <c r="U264" i="1" s="1"/>
  <c r="O265" i="1"/>
  <c r="T265" i="1" s="1"/>
  <c r="P265" i="1"/>
  <c r="U265" i="1" s="1"/>
  <c r="O266" i="1"/>
  <c r="T266" i="1" s="1"/>
  <c r="P266" i="1"/>
  <c r="U266" i="1" s="1"/>
  <c r="O267" i="1"/>
  <c r="T267" i="1" s="1"/>
  <c r="P267" i="1"/>
  <c r="U267" i="1" s="1"/>
  <c r="O268" i="1"/>
  <c r="T268" i="1" s="1"/>
  <c r="P268" i="1"/>
  <c r="U268" i="1" s="1"/>
  <c r="O269" i="1"/>
  <c r="T269" i="1" s="1"/>
  <c r="P269" i="1"/>
  <c r="U269" i="1" s="1"/>
  <c r="O270" i="1"/>
  <c r="T270" i="1" s="1"/>
  <c r="P270" i="1"/>
  <c r="U270" i="1" s="1"/>
  <c r="O271" i="1"/>
  <c r="T271" i="1" s="1"/>
  <c r="P271" i="1"/>
  <c r="U271" i="1" s="1"/>
  <c r="O272" i="1"/>
  <c r="T272" i="1" s="1"/>
  <c r="P272" i="1"/>
  <c r="U272" i="1" s="1"/>
  <c r="O273" i="1"/>
  <c r="T273" i="1" s="1"/>
  <c r="P273" i="1"/>
  <c r="U273" i="1" s="1"/>
  <c r="O274" i="1"/>
  <c r="T274" i="1" s="1"/>
  <c r="P274" i="1"/>
  <c r="U274" i="1" s="1"/>
  <c r="O275" i="1"/>
  <c r="T275" i="1" s="1"/>
  <c r="P275" i="1"/>
  <c r="U275" i="1" s="1"/>
  <c r="O276" i="1"/>
  <c r="T276" i="1" s="1"/>
  <c r="P276" i="1"/>
  <c r="U276" i="1" s="1"/>
  <c r="O277" i="1"/>
  <c r="T277" i="1" s="1"/>
  <c r="P277" i="1"/>
  <c r="U277" i="1" s="1"/>
  <c r="O278" i="1"/>
  <c r="T278" i="1" s="1"/>
  <c r="P278" i="1"/>
  <c r="U278" i="1" s="1"/>
  <c r="O279" i="1"/>
  <c r="T279" i="1" s="1"/>
  <c r="P279" i="1"/>
  <c r="U279" i="1" s="1"/>
  <c r="O280" i="1"/>
  <c r="T280" i="1" s="1"/>
  <c r="P280" i="1"/>
  <c r="U280" i="1" s="1"/>
  <c r="O281" i="1"/>
  <c r="T281" i="1" s="1"/>
  <c r="P281" i="1"/>
  <c r="U281" i="1" s="1"/>
  <c r="O282" i="1"/>
  <c r="T282" i="1" s="1"/>
  <c r="P282" i="1"/>
  <c r="U282" i="1" s="1"/>
  <c r="O283" i="1"/>
  <c r="T283" i="1" s="1"/>
  <c r="P283" i="1"/>
  <c r="U283" i="1" s="1"/>
  <c r="O284" i="1"/>
  <c r="T284" i="1" s="1"/>
  <c r="P284" i="1"/>
  <c r="U284" i="1" s="1"/>
  <c r="O285" i="1"/>
  <c r="T285" i="1" s="1"/>
  <c r="P285" i="1"/>
  <c r="U285" i="1" s="1"/>
  <c r="O286" i="1"/>
  <c r="T286" i="1" s="1"/>
  <c r="P286" i="1"/>
  <c r="U286" i="1" s="1"/>
  <c r="O287" i="1"/>
  <c r="T287" i="1" s="1"/>
  <c r="P287" i="1"/>
  <c r="U287" i="1" s="1"/>
  <c r="O288" i="1"/>
  <c r="T288" i="1" s="1"/>
  <c r="P288" i="1"/>
  <c r="U288" i="1" s="1"/>
  <c r="O289" i="1"/>
  <c r="T289" i="1" s="1"/>
  <c r="P289" i="1"/>
  <c r="U289" i="1" s="1"/>
  <c r="O290" i="1"/>
  <c r="T290" i="1" s="1"/>
  <c r="P290" i="1"/>
  <c r="U290" i="1" s="1"/>
  <c r="O291" i="1"/>
  <c r="T291" i="1" s="1"/>
  <c r="P291" i="1"/>
  <c r="U291" i="1" s="1"/>
  <c r="O292" i="1"/>
  <c r="T292" i="1" s="1"/>
  <c r="P292" i="1"/>
  <c r="U292" i="1" s="1"/>
  <c r="O293" i="1"/>
  <c r="T293" i="1" s="1"/>
  <c r="P293" i="1"/>
  <c r="U293" i="1" s="1"/>
  <c r="O294" i="1"/>
  <c r="T294" i="1" s="1"/>
  <c r="P294" i="1"/>
  <c r="U294" i="1" s="1"/>
  <c r="O295" i="1"/>
  <c r="T295" i="1" s="1"/>
  <c r="P295" i="1"/>
  <c r="U295" i="1" s="1"/>
  <c r="O296" i="1"/>
  <c r="T296" i="1" s="1"/>
  <c r="P296" i="1"/>
  <c r="U296" i="1" s="1"/>
  <c r="O297" i="1"/>
  <c r="T297" i="1" s="1"/>
  <c r="P297" i="1"/>
  <c r="U297" i="1" s="1"/>
  <c r="O298" i="1"/>
  <c r="T298" i="1" s="1"/>
  <c r="P298" i="1"/>
  <c r="U298" i="1" s="1"/>
  <c r="O299" i="1"/>
  <c r="T299" i="1" s="1"/>
  <c r="P299" i="1"/>
  <c r="U299" i="1" s="1"/>
  <c r="O300" i="1"/>
  <c r="T300" i="1" s="1"/>
  <c r="P300" i="1"/>
  <c r="U300" i="1" s="1"/>
  <c r="O301" i="1"/>
  <c r="T301" i="1" s="1"/>
  <c r="P301" i="1"/>
  <c r="U301" i="1" s="1"/>
  <c r="O302" i="1"/>
  <c r="T302" i="1" s="1"/>
  <c r="P302" i="1"/>
  <c r="U302" i="1" s="1"/>
  <c r="O303" i="1"/>
  <c r="T303" i="1" s="1"/>
  <c r="P303" i="1"/>
  <c r="U303" i="1" s="1"/>
  <c r="O304" i="1"/>
  <c r="T304" i="1" s="1"/>
  <c r="P304" i="1"/>
  <c r="U304" i="1" s="1"/>
  <c r="O305" i="1"/>
  <c r="T305" i="1" s="1"/>
  <c r="P305" i="1"/>
  <c r="U305" i="1" s="1"/>
  <c r="O306" i="1"/>
  <c r="T306" i="1" s="1"/>
  <c r="P306" i="1"/>
  <c r="U306" i="1" s="1"/>
  <c r="O307" i="1"/>
  <c r="T307" i="1" s="1"/>
  <c r="P307" i="1"/>
  <c r="U307" i="1" s="1"/>
  <c r="O308" i="1"/>
  <c r="T308" i="1" s="1"/>
  <c r="P308" i="1"/>
  <c r="U308" i="1" s="1"/>
  <c r="O309" i="1"/>
  <c r="T309" i="1" s="1"/>
  <c r="P309" i="1"/>
  <c r="U309" i="1" s="1"/>
  <c r="O310" i="1"/>
  <c r="T310" i="1" s="1"/>
  <c r="P310" i="1"/>
  <c r="U310" i="1" s="1"/>
  <c r="O311" i="1"/>
  <c r="T311" i="1" s="1"/>
  <c r="P311" i="1"/>
  <c r="U311" i="1" s="1"/>
  <c r="O312" i="1"/>
  <c r="T312" i="1" s="1"/>
  <c r="P312" i="1"/>
  <c r="U312" i="1" s="1"/>
  <c r="O313" i="1"/>
  <c r="T313" i="1" s="1"/>
  <c r="P313" i="1"/>
  <c r="U313" i="1" s="1"/>
  <c r="O314" i="1"/>
  <c r="T314" i="1" s="1"/>
  <c r="P314" i="1"/>
  <c r="U314" i="1" s="1"/>
  <c r="O315" i="1"/>
  <c r="T315" i="1" s="1"/>
  <c r="P315" i="1"/>
  <c r="U315" i="1" s="1"/>
  <c r="O316" i="1"/>
  <c r="T316" i="1" s="1"/>
  <c r="P316" i="1"/>
  <c r="U316" i="1" s="1"/>
  <c r="O317" i="1"/>
  <c r="T317" i="1" s="1"/>
  <c r="P317" i="1"/>
  <c r="U317" i="1" s="1"/>
  <c r="O318" i="1"/>
  <c r="T318" i="1" s="1"/>
  <c r="P318" i="1"/>
  <c r="U318" i="1" s="1"/>
  <c r="O319" i="1"/>
  <c r="T319" i="1" s="1"/>
  <c r="P319" i="1"/>
  <c r="U319" i="1" s="1"/>
  <c r="O320" i="1"/>
  <c r="T320" i="1" s="1"/>
  <c r="P320" i="1"/>
  <c r="U320" i="1" s="1"/>
  <c r="O321" i="1"/>
  <c r="T321" i="1" s="1"/>
  <c r="P321" i="1"/>
  <c r="U321" i="1" s="1"/>
  <c r="O322" i="1"/>
  <c r="T322" i="1" s="1"/>
  <c r="P322" i="1"/>
  <c r="U322" i="1" s="1"/>
  <c r="O323" i="1"/>
  <c r="T323" i="1" s="1"/>
  <c r="P323" i="1"/>
  <c r="U323" i="1" s="1"/>
  <c r="O324" i="1"/>
  <c r="T324" i="1" s="1"/>
  <c r="P324" i="1"/>
  <c r="U324" i="1" s="1"/>
  <c r="O325" i="1"/>
  <c r="T325" i="1" s="1"/>
  <c r="P325" i="1"/>
  <c r="U325" i="1" s="1"/>
  <c r="O326" i="1"/>
  <c r="T326" i="1" s="1"/>
  <c r="P326" i="1"/>
  <c r="U326" i="1" s="1"/>
  <c r="O327" i="1"/>
  <c r="T327" i="1" s="1"/>
  <c r="P327" i="1"/>
  <c r="U327" i="1" s="1"/>
  <c r="O328" i="1"/>
  <c r="T328" i="1" s="1"/>
  <c r="P328" i="1"/>
  <c r="U328" i="1" s="1"/>
  <c r="O329" i="1"/>
  <c r="T329" i="1" s="1"/>
  <c r="P329" i="1"/>
  <c r="U329" i="1" s="1"/>
  <c r="O330" i="1"/>
  <c r="T330" i="1" s="1"/>
  <c r="P330" i="1"/>
  <c r="U330" i="1" s="1"/>
  <c r="O331" i="1"/>
  <c r="T331" i="1" s="1"/>
  <c r="P331" i="1"/>
  <c r="U331" i="1" s="1"/>
  <c r="O332" i="1"/>
  <c r="T332" i="1" s="1"/>
  <c r="P332" i="1"/>
  <c r="U332" i="1" s="1"/>
  <c r="O333" i="1"/>
  <c r="T333" i="1" s="1"/>
  <c r="P333" i="1"/>
  <c r="U333" i="1" s="1"/>
  <c r="O334" i="1"/>
  <c r="T334" i="1" s="1"/>
  <c r="P334" i="1"/>
  <c r="U334" i="1" s="1"/>
  <c r="O335" i="1"/>
  <c r="T335" i="1" s="1"/>
  <c r="P335" i="1"/>
  <c r="U335" i="1" s="1"/>
  <c r="O336" i="1"/>
  <c r="T336" i="1" s="1"/>
  <c r="P336" i="1"/>
  <c r="U336" i="1" s="1"/>
  <c r="O337" i="1"/>
  <c r="T337" i="1" s="1"/>
  <c r="P337" i="1"/>
  <c r="U337" i="1" s="1"/>
  <c r="O338" i="1"/>
  <c r="T338" i="1" s="1"/>
  <c r="P338" i="1"/>
  <c r="U338" i="1" s="1"/>
  <c r="O339" i="1"/>
  <c r="T339" i="1" s="1"/>
  <c r="P339" i="1"/>
  <c r="U339" i="1" s="1"/>
  <c r="O340" i="1"/>
  <c r="T340" i="1" s="1"/>
  <c r="P340" i="1"/>
  <c r="U340" i="1" s="1"/>
  <c r="O341" i="1"/>
  <c r="T341" i="1" s="1"/>
  <c r="P341" i="1"/>
  <c r="U341" i="1" s="1"/>
  <c r="O342" i="1"/>
  <c r="T342" i="1" s="1"/>
  <c r="P342" i="1"/>
  <c r="U342" i="1" s="1"/>
  <c r="O343" i="1"/>
  <c r="T343" i="1" s="1"/>
  <c r="P343" i="1"/>
  <c r="U343" i="1" s="1"/>
  <c r="O344" i="1"/>
  <c r="T344" i="1" s="1"/>
  <c r="P344" i="1"/>
  <c r="U344" i="1" s="1"/>
  <c r="O345" i="1"/>
  <c r="T345" i="1" s="1"/>
  <c r="P345" i="1"/>
  <c r="U345" i="1" s="1"/>
  <c r="O346" i="1"/>
  <c r="T346" i="1" s="1"/>
  <c r="P346" i="1"/>
  <c r="U346" i="1" s="1"/>
  <c r="O347" i="1"/>
  <c r="T347" i="1" s="1"/>
  <c r="P347" i="1"/>
  <c r="U347" i="1" s="1"/>
  <c r="O348" i="1"/>
  <c r="T348" i="1" s="1"/>
  <c r="P348" i="1"/>
  <c r="U348" i="1" s="1"/>
  <c r="O349" i="1"/>
  <c r="T349" i="1" s="1"/>
  <c r="P349" i="1"/>
  <c r="U349" i="1" s="1"/>
  <c r="O350" i="1"/>
  <c r="T350" i="1" s="1"/>
  <c r="P350" i="1"/>
  <c r="U350" i="1" s="1"/>
  <c r="O351" i="1"/>
  <c r="T351" i="1" s="1"/>
  <c r="P351" i="1"/>
  <c r="U351" i="1" s="1"/>
  <c r="O352" i="1"/>
  <c r="T352" i="1" s="1"/>
  <c r="P352" i="1"/>
  <c r="U352" i="1" s="1"/>
  <c r="O353" i="1"/>
  <c r="T353" i="1" s="1"/>
  <c r="P353" i="1"/>
  <c r="U353" i="1" s="1"/>
  <c r="O354" i="1"/>
  <c r="T354" i="1" s="1"/>
  <c r="P354" i="1"/>
  <c r="U354" i="1" s="1"/>
  <c r="O355" i="1"/>
  <c r="T355" i="1" s="1"/>
  <c r="P355" i="1"/>
  <c r="U355" i="1" s="1"/>
  <c r="O356" i="1"/>
  <c r="T356" i="1" s="1"/>
  <c r="P356" i="1"/>
  <c r="U356" i="1" s="1"/>
  <c r="O357" i="1"/>
  <c r="T357" i="1" s="1"/>
  <c r="P357" i="1"/>
  <c r="U357" i="1" s="1"/>
  <c r="O358" i="1"/>
  <c r="T358" i="1" s="1"/>
  <c r="P358" i="1"/>
  <c r="U358" i="1" s="1"/>
  <c r="O359" i="1"/>
  <c r="T359" i="1" s="1"/>
  <c r="P359" i="1"/>
  <c r="U359" i="1" s="1"/>
  <c r="O360" i="1"/>
  <c r="T360" i="1" s="1"/>
  <c r="P360" i="1"/>
  <c r="U360" i="1" s="1"/>
  <c r="O361" i="1"/>
  <c r="T361" i="1" s="1"/>
  <c r="P361" i="1"/>
  <c r="U361" i="1" s="1"/>
  <c r="O362" i="1"/>
  <c r="T362" i="1" s="1"/>
  <c r="P362" i="1"/>
  <c r="U362" i="1" s="1"/>
  <c r="O363" i="1"/>
  <c r="T363" i="1" s="1"/>
  <c r="P363" i="1"/>
  <c r="U363" i="1" s="1"/>
  <c r="O364" i="1"/>
  <c r="T364" i="1" s="1"/>
  <c r="P364" i="1"/>
  <c r="U364" i="1" s="1"/>
  <c r="O365" i="1"/>
  <c r="T365" i="1" s="1"/>
  <c r="P365" i="1"/>
  <c r="U365" i="1" s="1"/>
  <c r="O366" i="1"/>
  <c r="T366" i="1" s="1"/>
  <c r="P366" i="1"/>
  <c r="U366" i="1" s="1"/>
  <c r="O367" i="1"/>
  <c r="T367" i="1" s="1"/>
  <c r="P367" i="1"/>
  <c r="U367" i="1" s="1"/>
  <c r="O368" i="1"/>
  <c r="T368" i="1" s="1"/>
  <c r="P368" i="1"/>
  <c r="U368" i="1" s="1"/>
  <c r="O369" i="1"/>
  <c r="T369" i="1" s="1"/>
  <c r="P369" i="1"/>
  <c r="U369" i="1" s="1"/>
  <c r="O370" i="1"/>
  <c r="T370" i="1" s="1"/>
  <c r="P370" i="1"/>
  <c r="U370" i="1" s="1"/>
  <c r="O371" i="1"/>
  <c r="T371" i="1" s="1"/>
  <c r="P371" i="1"/>
  <c r="U371" i="1" s="1"/>
  <c r="O372" i="1"/>
  <c r="T372" i="1" s="1"/>
  <c r="P372" i="1"/>
  <c r="U372" i="1" s="1"/>
  <c r="O373" i="1"/>
  <c r="T373" i="1" s="1"/>
  <c r="P373" i="1"/>
  <c r="U373" i="1" s="1"/>
  <c r="O374" i="1"/>
  <c r="T374" i="1" s="1"/>
  <c r="P374" i="1"/>
  <c r="U374" i="1" s="1"/>
  <c r="O375" i="1"/>
  <c r="T375" i="1" s="1"/>
  <c r="P375" i="1"/>
  <c r="U375" i="1" s="1"/>
  <c r="O376" i="1"/>
  <c r="T376" i="1" s="1"/>
  <c r="P376" i="1"/>
  <c r="U376" i="1" s="1"/>
  <c r="O377" i="1"/>
  <c r="T377" i="1" s="1"/>
  <c r="P377" i="1"/>
  <c r="U377" i="1" s="1"/>
  <c r="O378" i="1"/>
  <c r="T378" i="1" s="1"/>
  <c r="P378" i="1"/>
  <c r="U378" i="1" s="1"/>
  <c r="O379" i="1"/>
  <c r="T379" i="1" s="1"/>
  <c r="P379" i="1"/>
  <c r="U379" i="1" s="1"/>
  <c r="O380" i="1"/>
  <c r="T380" i="1" s="1"/>
  <c r="P380" i="1"/>
  <c r="U380" i="1" s="1"/>
  <c r="O381" i="1"/>
  <c r="T381" i="1" s="1"/>
  <c r="P381" i="1"/>
  <c r="U381" i="1" s="1"/>
  <c r="O382" i="1"/>
  <c r="T382" i="1" s="1"/>
  <c r="P382" i="1"/>
  <c r="U382" i="1" s="1"/>
  <c r="O383" i="1"/>
  <c r="T383" i="1" s="1"/>
  <c r="P383" i="1"/>
  <c r="U383" i="1" s="1"/>
  <c r="O384" i="1"/>
  <c r="T384" i="1" s="1"/>
  <c r="P384" i="1"/>
  <c r="U384" i="1" s="1"/>
  <c r="O385" i="1"/>
  <c r="T385" i="1" s="1"/>
  <c r="P385" i="1"/>
  <c r="U385" i="1" s="1"/>
  <c r="O386" i="1"/>
  <c r="T386" i="1" s="1"/>
  <c r="P386" i="1"/>
  <c r="U386" i="1" s="1"/>
  <c r="O387" i="1"/>
  <c r="T387" i="1" s="1"/>
  <c r="P387" i="1"/>
  <c r="U387" i="1" s="1"/>
  <c r="O388" i="1"/>
  <c r="T388" i="1" s="1"/>
  <c r="P388" i="1"/>
  <c r="U388" i="1" s="1"/>
  <c r="O389" i="1"/>
  <c r="T389" i="1" s="1"/>
  <c r="P389" i="1"/>
  <c r="U389" i="1" s="1"/>
  <c r="O390" i="1"/>
  <c r="T390" i="1" s="1"/>
  <c r="P390" i="1"/>
  <c r="U390" i="1" s="1"/>
  <c r="O391" i="1"/>
  <c r="T391" i="1" s="1"/>
  <c r="P391" i="1"/>
  <c r="U391" i="1" s="1"/>
  <c r="O392" i="1"/>
  <c r="T392" i="1" s="1"/>
  <c r="P392" i="1"/>
  <c r="U392" i="1" s="1"/>
  <c r="O393" i="1"/>
  <c r="T393" i="1" s="1"/>
  <c r="P393" i="1"/>
  <c r="U393" i="1" s="1"/>
  <c r="O394" i="1"/>
  <c r="T394" i="1" s="1"/>
  <c r="P394" i="1"/>
  <c r="U394" i="1" s="1"/>
  <c r="O395" i="1"/>
  <c r="T395" i="1" s="1"/>
  <c r="P395" i="1"/>
  <c r="U395" i="1" s="1"/>
  <c r="O396" i="1"/>
  <c r="T396" i="1" s="1"/>
  <c r="P396" i="1"/>
  <c r="U396" i="1" s="1"/>
  <c r="O397" i="1"/>
  <c r="T397" i="1" s="1"/>
  <c r="P397" i="1"/>
  <c r="U397" i="1" s="1"/>
  <c r="O398" i="1"/>
  <c r="T398" i="1" s="1"/>
  <c r="P398" i="1"/>
  <c r="U398" i="1" s="1"/>
  <c r="O399" i="1"/>
  <c r="T399" i="1" s="1"/>
  <c r="P399" i="1"/>
  <c r="U399" i="1" s="1"/>
  <c r="O400" i="1"/>
  <c r="T400" i="1" s="1"/>
  <c r="P400" i="1"/>
  <c r="U400" i="1" s="1"/>
  <c r="O401" i="1"/>
  <c r="T401" i="1" s="1"/>
  <c r="P401" i="1"/>
  <c r="U401" i="1" s="1"/>
  <c r="O402" i="1"/>
  <c r="T402" i="1" s="1"/>
  <c r="P402" i="1"/>
  <c r="U402" i="1" s="1"/>
  <c r="O403" i="1"/>
  <c r="T403" i="1" s="1"/>
  <c r="P403" i="1"/>
  <c r="U403" i="1" s="1"/>
  <c r="O404" i="1"/>
  <c r="T404" i="1" s="1"/>
  <c r="P404" i="1"/>
  <c r="U404" i="1" s="1"/>
  <c r="O405" i="1"/>
  <c r="T405" i="1" s="1"/>
  <c r="P405" i="1"/>
  <c r="U405" i="1" s="1"/>
  <c r="O406" i="1"/>
  <c r="T406" i="1" s="1"/>
  <c r="P406" i="1"/>
  <c r="U406" i="1" s="1"/>
  <c r="O407" i="1"/>
  <c r="T407" i="1" s="1"/>
  <c r="P407" i="1"/>
  <c r="U407" i="1" s="1"/>
  <c r="O408" i="1"/>
  <c r="T408" i="1" s="1"/>
  <c r="P408" i="1"/>
  <c r="U408" i="1" s="1"/>
  <c r="O409" i="1"/>
  <c r="T409" i="1" s="1"/>
  <c r="P409" i="1"/>
  <c r="U409" i="1" s="1"/>
  <c r="O410" i="1"/>
  <c r="T410" i="1" s="1"/>
  <c r="P410" i="1"/>
  <c r="U410" i="1" s="1"/>
  <c r="O411" i="1"/>
  <c r="T411" i="1" s="1"/>
  <c r="P411" i="1"/>
  <c r="U411" i="1" s="1"/>
  <c r="O412" i="1"/>
  <c r="T412" i="1" s="1"/>
  <c r="P412" i="1"/>
  <c r="U412" i="1" s="1"/>
  <c r="O413" i="1"/>
  <c r="T413" i="1" s="1"/>
  <c r="P413" i="1"/>
  <c r="U413" i="1" s="1"/>
  <c r="O414" i="1"/>
  <c r="T414" i="1" s="1"/>
  <c r="P414" i="1"/>
  <c r="U414" i="1" s="1"/>
  <c r="O415" i="1"/>
  <c r="T415" i="1" s="1"/>
  <c r="P415" i="1"/>
  <c r="U415" i="1" s="1"/>
  <c r="O416" i="1"/>
  <c r="T416" i="1" s="1"/>
  <c r="P416" i="1"/>
  <c r="U416" i="1" s="1"/>
  <c r="O417" i="1"/>
  <c r="T417" i="1" s="1"/>
  <c r="P417" i="1"/>
  <c r="U417" i="1" s="1"/>
  <c r="O418" i="1"/>
  <c r="T418" i="1" s="1"/>
  <c r="P418" i="1"/>
  <c r="U418" i="1" s="1"/>
  <c r="O419" i="1"/>
  <c r="T419" i="1" s="1"/>
  <c r="P419" i="1"/>
  <c r="U419" i="1" s="1"/>
  <c r="O420" i="1"/>
  <c r="T420" i="1" s="1"/>
  <c r="P420" i="1"/>
  <c r="U420" i="1" s="1"/>
  <c r="O421" i="1"/>
  <c r="T421" i="1" s="1"/>
  <c r="P421" i="1"/>
  <c r="U421" i="1" s="1"/>
  <c r="O422" i="1"/>
  <c r="T422" i="1" s="1"/>
  <c r="P422" i="1"/>
  <c r="U422" i="1" s="1"/>
  <c r="O423" i="1"/>
  <c r="T423" i="1" s="1"/>
  <c r="P423" i="1"/>
  <c r="U423" i="1" s="1"/>
  <c r="O424" i="1"/>
  <c r="T424" i="1" s="1"/>
  <c r="P424" i="1"/>
  <c r="U424" i="1" s="1"/>
  <c r="O425" i="1"/>
  <c r="T425" i="1" s="1"/>
  <c r="P425" i="1"/>
  <c r="U425" i="1" s="1"/>
  <c r="O426" i="1"/>
  <c r="T426" i="1" s="1"/>
  <c r="P426" i="1"/>
  <c r="U426" i="1" s="1"/>
  <c r="O427" i="1"/>
  <c r="T427" i="1" s="1"/>
  <c r="P427" i="1"/>
  <c r="U427" i="1" s="1"/>
  <c r="O428" i="1"/>
  <c r="T428" i="1" s="1"/>
  <c r="P428" i="1"/>
  <c r="U428" i="1" s="1"/>
  <c r="O429" i="1"/>
  <c r="T429" i="1" s="1"/>
  <c r="P429" i="1"/>
  <c r="U429" i="1" s="1"/>
  <c r="O430" i="1"/>
  <c r="T430" i="1" s="1"/>
  <c r="P430" i="1"/>
  <c r="U430" i="1" s="1"/>
  <c r="O431" i="1"/>
  <c r="T431" i="1" s="1"/>
  <c r="P431" i="1"/>
  <c r="U431" i="1" s="1"/>
  <c r="O432" i="1"/>
  <c r="T432" i="1" s="1"/>
  <c r="P432" i="1"/>
  <c r="U432" i="1" s="1"/>
  <c r="O433" i="1"/>
  <c r="T433" i="1" s="1"/>
  <c r="P433" i="1"/>
  <c r="U433" i="1" s="1"/>
  <c r="O434" i="1"/>
  <c r="T434" i="1" s="1"/>
  <c r="P434" i="1"/>
  <c r="U434" i="1" s="1"/>
  <c r="O435" i="1"/>
  <c r="T435" i="1" s="1"/>
  <c r="P435" i="1"/>
  <c r="U435" i="1" s="1"/>
  <c r="O436" i="1"/>
  <c r="T436" i="1" s="1"/>
  <c r="P436" i="1"/>
  <c r="U436" i="1" s="1"/>
  <c r="O437" i="1"/>
  <c r="T437" i="1" s="1"/>
  <c r="P437" i="1"/>
  <c r="U437" i="1" s="1"/>
  <c r="O438" i="1"/>
  <c r="T438" i="1" s="1"/>
  <c r="P438" i="1"/>
  <c r="U438" i="1" s="1"/>
  <c r="O439" i="1"/>
  <c r="T439" i="1" s="1"/>
  <c r="P439" i="1"/>
  <c r="U439" i="1" s="1"/>
  <c r="O440" i="1"/>
  <c r="T440" i="1" s="1"/>
  <c r="P440" i="1"/>
  <c r="U440" i="1" s="1"/>
  <c r="O441" i="1"/>
  <c r="T441" i="1" s="1"/>
  <c r="P441" i="1"/>
  <c r="U441" i="1" s="1"/>
  <c r="O442" i="1"/>
  <c r="T442" i="1" s="1"/>
  <c r="P442" i="1"/>
  <c r="U442" i="1" s="1"/>
  <c r="O443" i="1"/>
  <c r="T443" i="1" s="1"/>
  <c r="P443" i="1"/>
  <c r="U443" i="1" s="1"/>
  <c r="O444" i="1"/>
  <c r="T444" i="1" s="1"/>
  <c r="P444" i="1"/>
  <c r="U444" i="1" s="1"/>
  <c r="O445" i="1"/>
  <c r="T445" i="1" s="1"/>
  <c r="P445" i="1"/>
  <c r="U445" i="1" s="1"/>
  <c r="O446" i="1"/>
  <c r="T446" i="1" s="1"/>
  <c r="P446" i="1"/>
  <c r="U446" i="1" s="1"/>
  <c r="O447" i="1"/>
  <c r="T447" i="1" s="1"/>
  <c r="P447" i="1"/>
  <c r="U447" i="1" s="1"/>
  <c r="O448" i="1"/>
  <c r="T448" i="1" s="1"/>
  <c r="P448" i="1"/>
  <c r="U448" i="1" s="1"/>
  <c r="O449" i="1"/>
  <c r="T449" i="1" s="1"/>
  <c r="P449" i="1"/>
  <c r="U449" i="1" s="1"/>
  <c r="O450" i="1"/>
  <c r="T450" i="1" s="1"/>
  <c r="P450" i="1"/>
  <c r="U450" i="1" s="1"/>
  <c r="O451" i="1"/>
  <c r="T451" i="1" s="1"/>
  <c r="P451" i="1"/>
  <c r="U451" i="1" s="1"/>
  <c r="O452" i="1"/>
  <c r="T452" i="1" s="1"/>
  <c r="P452" i="1"/>
  <c r="U452" i="1" s="1"/>
  <c r="O453" i="1"/>
  <c r="T453" i="1" s="1"/>
  <c r="P453" i="1"/>
  <c r="U453" i="1" s="1"/>
  <c r="O454" i="1"/>
  <c r="T454" i="1" s="1"/>
  <c r="P454" i="1"/>
  <c r="U454" i="1" s="1"/>
  <c r="O455" i="1"/>
  <c r="T455" i="1" s="1"/>
  <c r="P455" i="1"/>
  <c r="U455" i="1" s="1"/>
  <c r="O456" i="1"/>
  <c r="T456" i="1" s="1"/>
  <c r="P456" i="1"/>
  <c r="U456" i="1" s="1"/>
  <c r="O457" i="1"/>
  <c r="T457" i="1" s="1"/>
  <c r="P457" i="1"/>
  <c r="U457" i="1" s="1"/>
  <c r="O458" i="1"/>
  <c r="T458" i="1" s="1"/>
  <c r="P458" i="1"/>
  <c r="U458" i="1" s="1"/>
  <c r="O459" i="1"/>
  <c r="T459" i="1" s="1"/>
  <c r="P459" i="1"/>
  <c r="U459" i="1" s="1"/>
  <c r="O460" i="1"/>
  <c r="T460" i="1" s="1"/>
  <c r="P460" i="1"/>
  <c r="U460" i="1" s="1"/>
  <c r="O461" i="1"/>
  <c r="T461" i="1" s="1"/>
  <c r="P461" i="1"/>
  <c r="U461" i="1" s="1"/>
  <c r="O462" i="1"/>
  <c r="T462" i="1" s="1"/>
  <c r="P462" i="1"/>
  <c r="U462" i="1" s="1"/>
  <c r="O463" i="1"/>
  <c r="T463" i="1" s="1"/>
  <c r="P463" i="1"/>
  <c r="U463" i="1" s="1"/>
  <c r="O464" i="1"/>
  <c r="T464" i="1" s="1"/>
  <c r="P464" i="1"/>
  <c r="U464" i="1" s="1"/>
  <c r="O465" i="1"/>
  <c r="T465" i="1" s="1"/>
  <c r="P465" i="1"/>
  <c r="U465" i="1" s="1"/>
  <c r="O466" i="1"/>
  <c r="T466" i="1" s="1"/>
  <c r="P466" i="1"/>
  <c r="U466" i="1" s="1"/>
  <c r="O467" i="1"/>
  <c r="T467" i="1" s="1"/>
  <c r="P467" i="1"/>
  <c r="U467" i="1" s="1"/>
  <c r="O468" i="1"/>
  <c r="T468" i="1" s="1"/>
  <c r="P468" i="1"/>
  <c r="U468" i="1" s="1"/>
  <c r="O469" i="1"/>
  <c r="T469" i="1" s="1"/>
  <c r="P469" i="1"/>
  <c r="U469" i="1" s="1"/>
  <c r="O470" i="1"/>
  <c r="T470" i="1" s="1"/>
  <c r="P470" i="1"/>
  <c r="U470" i="1" s="1"/>
  <c r="O471" i="1"/>
  <c r="T471" i="1" s="1"/>
  <c r="P471" i="1"/>
  <c r="U471" i="1" s="1"/>
  <c r="O472" i="1"/>
  <c r="T472" i="1" s="1"/>
  <c r="P472" i="1"/>
  <c r="U472" i="1" s="1"/>
  <c r="O473" i="1"/>
  <c r="T473" i="1" s="1"/>
  <c r="P473" i="1"/>
  <c r="U473" i="1" s="1"/>
  <c r="O474" i="1"/>
  <c r="T474" i="1" s="1"/>
  <c r="P474" i="1"/>
  <c r="U474" i="1" s="1"/>
  <c r="O475" i="1"/>
  <c r="T475" i="1" s="1"/>
  <c r="P475" i="1"/>
  <c r="U475" i="1" s="1"/>
  <c r="O476" i="1"/>
  <c r="T476" i="1" s="1"/>
  <c r="P476" i="1"/>
  <c r="U476" i="1" s="1"/>
  <c r="O477" i="1"/>
  <c r="T477" i="1" s="1"/>
  <c r="P477" i="1"/>
  <c r="U477" i="1" s="1"/>
  <c r="O478" i="1"/>
  <c r="T478" i="1" s="1"/>
  <c r="P478" i="1"/>
  <c r="U478" i="1" s="1"/>
  <c r="O479" i="1"/>
  <c r="T479" i="1" s="1"/>
  <c r="P479" i="1"/>
  <c r="U479" i="1" s="1"/>
  <c r="O480" i="1"/>
  <c r="T480" i="1" s="1"/>
  <c r="P480" i="1"/>
  <c r="U480" i="1" s="1"/>
  <c r="O481" i="1"/>
  <c r="T481" i="1" s="1"/>
  <c r="P481" i="1"/>
  <c r="U481" i="1" s="1"/>
  <c r="O482" i="1"/>
  <c r="T482" i="1" s="1"/>
  <c r="P482" i="1"/>
  <c r="U482" i="1" s="1"/>
  <c r="O483" i="1"/>
  <c r="T483" i="1" s="1"/>
  <c r="P483" i="1"/>
  <c r="U483" i="1" s="1"/>
  <c r="O484" i="1"/>
  <c r="T484" i="1" s="1"/>
  <c r="P484" i="1"/>
  <c r="U484" i="1" s="1"/>
  <c r="O485" i="1"/>
  <c r="T485" i="1" s="1"/>
  <c r="P485" i="1"/>
  <c r="U485" i="1" s="1"/>
  <c r="O486" i="1"/>
  <c r="T486" i="1" s="1"/>
  <c r="P486" i="1"/>
  <c r="U486" i="1" s="1"/>
  <c r="O487" i="1"/>
  <c r="T487" i="1" s="1"/>
  <c r="P487" i="1"/>
  <c r="U487" i="1" s="1"/>
  <c r="O488" i="1"/>
  <c r="T488" i="1" s="1"/>
  <c r="P488" i="1"/>
  <c r="U488" i="1" s="1"/>
  <c r="O489" i="1"/>
  <c r="T489" i="1" s="1"/>
  <c r="P489" i="1"/>
  <c r="U489" i="1" s="1"/>
  <c r="O490" i="1"/>
  <c r="T490" i="1" s="1"/>
  <c r="P490" i="1"/>
  <c r="U490" i="1" s="1"/>
  <c r="O491" i="1"/>
  <c r="T491" i="1" s="1"/>
  <c r="P491" i="1"/>
  <c r="U491" i="1" s="1"/>
  <c r="O492" i="1"/>
  <c r="T492" i="1" s="1"/>
  <c r="P492" i="1"/>
  <c r="U492" i="1" s="1"/>
  <c r="O493" i="1"/>
  <c r="T493" i="1" s="1"/>
  <c r="P493" i="1"/>
  <c r="U493" i="1" s="1"/>
  <c r="O494" i="1"/>
  <c r="T494" i="1" s="1"/>
  <c r="P494" i="1"/>
  <c r="U494" i="1" s="1"/>
  <c r="O495" i="1"/>
  <c r="T495" i="1" s="1"/>
  <c r="P495" i="1"/>
  <c r="U495" i="1" s="1"/>
  <c r="O496" i="1"/>
  <c r="T496" i="1" s="1"/>
  <c r="P496" i="1"/>
  <c r="U496" i="1" s="1"/>
  <c r="O497" i="1"/>
  <c r="T497" i="1" s="1"/>
  <c r="P497" i="1"/>
  <c r="U497" i="1" s="1"/>
  <c r="O498" i="1"/>
  <c r="T498" i="1" s="1"/>
  <c r="P498" i="1"/>
  <c r="U498" i="1" s="1"/>
  <c r="O499" i="1"/>
  <c r="T499" i="1" s="1"/>
  <c r="P499" i="1"/>
  <c r="U499" i="1" s="1"/>
  <c r="O500" i="1"/>
  <c r="T500" i="1" s="1"/>
  <c r="P500" i="1"/>
  <c r="U500" i="1" s="1"/>
  <c r="O501" i="1"/>
  <c r="T501" i="1" s="1"/>
  <c r="P501" i="1"/>
  <c r="U501" i="1" s="1"/>
  <c r="O502" i="1"/>
  <c r="T502" i="1" s="1"/>
  <c r="P502" i="1"/>
  <c r="U502" i="1" s="1"/>
  <c r="O503" i="1"/>
  <c r="T503" i="1" s="1"/>
  <c r="P503" i="1"/>
  <c r="U503" i="1" s="1"/>
  <c r="O504" i="1"/>
  <c r="T504" i="1" s="1"/>
  <c r="P504" i="1"/>
  <c r="U504" i="1" s="1"/>
  <c r="O505" i="1"/>
  <c r="T505" i="1" s="1"/>
  <c r="P505" i="1"/>
  <c r="U505" i="1" s="1"/>
  <c r="O506" i="1"/>
  <c r="T506" i="1" s="1"/>
  <c r="P506" i="1"/>
  <c r="U506" i="1" s="1"/>
  <c r="O507" i="1"/>
  <c r="T507" i="1" s="1"/>
  <c r="P507" i="1"/>
  <c r="U507" i="1" s="1"/>
  <c r="O508" i="1"/>
  <c r="T508" i="1" s="1"/>
  <c r="P508" i="1"/>
  <c r="U508" i="1" s="1"/>
  <c r="O509" i="1"/>
  <c r="T509" i="1" s="1"/>
  <c r="P509" i="1"/>
  <c r="U509" i="1" s="1"/>
  <c r="O510" i="1"/>
  <c r="T510" i="1" s="1"/>
  <c r="P510" i="1"/>
  <c r="U510" i="1" s="1"/>
  <c r="O511" i="1"/>
  <c r="T511" i="1" s="1"/>
  <c r="P511" i="1"/>
  <c r="U511" i="1" s="1"/>
  <c r="O512" i="1"/>
  <c r="T512" i="1" s="1"/>
  <c r="P512" i="1"/>
  <c r="U512" i="1" s="1"/>
  <c r="O513" i="1"/>
  <c r="T513" i="1" s="1"/>
  <c r="P513" i="1"/>
  <c r="U513" i="1" s="1"/>
  <c r="O514" i="1"/>
  <c r="T514" i="1" s="1"/>
  <c r="P514" i="1"/>
  <c r="U514" i="1" s="1"/>
  <c r="O515" i="1"/>
  <c r="T515" i="1" s="1"/>
  <c r="P515" i="1"/>
  <c r="U515" i="1" s="1"/>
  <c r="O516" i="1"/>
  <c r="T516" i="1" s="1"/>
  <c r="P516" i="1"/>
  <c r="U516" i="1" s="1"/>
  <c r="O517" i="1"/>
  <c r="T517" i="1" s="1"/>
  <c r="P517" i="1"/>
  <c r="U517" i="1" s="1"/>
  <c r="O518" i="1"/>
  <c r="T518" i="1" s="1"/>
  <c r="P518" i="1"/>
  <c r="U518" i="1" s="1"/>
  <c r="O519" i="1"/>
  <c r="T519" i="1" s="1"/>
  <c r="P519" i="1"/>
  <c r="U519" i="1" s="1"/>
  <c r="O520" i="1"/>
  <c r="T520" i="1" s="1"/>
  <c r="P520" i="1"/>
  <c r="U520" i="1" s="1"/>
  <c r="O521" i="1"/>
  <c r="T521" i="1" s="1"/>
  <c r="P521" i="1"/>
  <c r="U521" i="1" s="1"/>
  <c r="O522" i="1"/>
  <c r="T522" i="1" s="1"/>
  <c r="P522" i="1"/>
  <c r="U522" i="1" s="1"/>
  <c r="O523" i="1"/>
  <c r="T523" i="1" s="1"/>
  <c r="P523" i="1"/>
  <c r="U523" i="1" s="1"/>
  <c r="O524" i="1"/>
  <c r="T524" i="1" s="1"/>
  <c r="P524" i="1"/>
  <c r="U524" i="1" s="1"/>
  <c r="O525" i="1"/>
  <c r="T525" i="1" s="1"/>
  <c r="P525" i="1"/>
  <c r="U525" i="1" s="1"/>
  <c r="O526" i="1"/>
  <c r="T526" i="1" s="1"/>
  <c r="P526" i="1"/>
  <c r="U526" i="1" s="1"/>
  <c r="O527" i="1"/>
  <c r="T527" i="1" s="1"/>
  <c r="P527" i="1"/>
  <c r="U527" i="1" s="1"/>
  <c r="O528" i="1"/>
  <c r="T528" i="1" s="1"/>
  <c r="P528" i="1"/>
  <c r="U528" i="1" s="1"/>
  <c r="O529" i="1"/>
  <c r="T529" i="1" s="1"/>
  <c r="P529" i="1"/>
  <c r="U529" i="1" s="1"/>
  <c r="O530" i="1"/>
  <c r="T530" i="1" s="1"/>
  <c r="P530" i="1"/>
  <c r="U530" i="1" s="1"/>
  <c r="O531" i="1"/>
  <c r="T531" i="1" s="1"/>
  <c r="P531" i="1"/>
  <c r="U531" i="1" s="1"/>
  <c r="O532" i="1"/>
  <c r="T532" i="1" s="1"/>
  <c r="P532" i="1"/>
  <c r="U532" i="1" s="1"/>
  <c r="O533" i="1"/>
  <c r="T533" i="1" s="1"/>
  <c r="P533" i="1"/>
  <c r="U533" i="1" s="1"/>
  <c r="O534" i="1"/>
  <c r="T534" i="1" s="1"/>
  <c r="P534" i="1"/>
  <c r="U534" i="1" s="1"/>
  <c r="O535" i="1"/>
  <c r="T535" i="1" s="1"/>
  <c r="P535" i="1"/>
  <c r="U535" i="1" s="1"/>
  <c r="O536" i="1"/>
  <c r="T536" i="1" s="1"/>
  <c r="P536" i="1"/>
  <c r="U536" i="1" s="1"/>
  <c r="O537" i="1"/>
  <c r="T537" i="1" s="1"/>
  <c r="P537" i="1"/>
  <c r="U537" i="1" s="1"/>
  <c r="O538" i="1"/>
  <c r="T538" i="1" s="1"/>
  <c r="P538" i="1"/>
  <c r="U538" i="1" s="1"/>
  <c r="O539" i="1"/>
  <c r="T539" i="1" s="1"/>
  <c r="P539" i="1"/>
  <c r="U539" i="1" s="1"/>
  <c r="O540" i="1"/>
  <c r="T540" i="1" s="1"/>
  <c r="P540" i="1"/>
  <c r="U540" i="1" s="1"/>
  <c r="O541" i="1"/>
  <c r="T541" i="1" s="1"/>
  <c r="P541" i="1"/>
  <c r="U541" i="1" s="1"/>
  <c r="O542" i="1"/>
  <c r="T542" i="1" s="1"/>
  <c r="P542" i="1"/>
  <c r="U542" i="1" s="1"/>
  <c r="O543" i="1"/>
  <c r="T543" i="1" s="1"/>
  <c r="P543" i="1"/>
  <c r="U543" i="1" s="1"/>
  <c r="O544" i="1"/>
  <c r="T544" i="1" s="1"/>
  <c r="P544" i="1"/>
  <c r="U544" i="1" s="1"/>
  <c r="O545" i="1"/>
  <c r="T545" i="1" s="1"/>
  <c r="P545" i="1"/>
  <c r="U545" i="1" s="1"/>
  <c r="O546" i="1"/>
  <c r="T546" i="1" s="1"/>
  <c r="P546" i="1"/>
  <c r="U546" i="1" s="1"/>
  <c r="O547" i="1"/>
  <c r="T547" i="1" s="1"/>
  <c r="P547" i="1"/>
  <c r="U547" i="1" s="1"/>
  <c r="O548" i="1"/>
  <c r="T548" i="1" s="1"/>
  <c r="P548" i="1"/>
  <c r="U548" i="1" s="1"/>
  <c r="O549" i="1"/>
  <c r="T549" i="1" s="1"/>
  <c r="P549" i="1"/>
  <c r="U549" i="1" s="1"/>
  <c r="O550" i="1"/>
  <c r="T550" i="1" s="1"/>
  <c r="P550" i="1"/>
  <c r="U550" i="1" s="1"/>
  <c r="O551" i="1"/>
  <c r="T551" i="1" s="1"/>
  <c r="P551" i="1"/>
  <c r="U551" i="1" s="1"/>
  <c r="O552" i="1"/>
  <c r="T552" i="1" s="1"/>
  <c r="P552" i="1"/>
  <c r="U552" i="1" s="1"/>
  <c r="O553" i="1"/>
  <c r="T553" i="1" s="1"/>
  <c r="P553" i="1"/>
  <c r="U553" i="1" s="1"/>
  <c r="O554" i="1"/>
  <c r="T554" i="1" s="1"/>
  <c r="P554" i="1"/>
  <c r="U554" i="1" s="1"/>
  <c r="O555" i="1"/>
  <c r="T555" i="1" s="1"/>
  <c r="P555" i="1"/>
  <c r="U555" i="1" s="1"/>
  <c r="O556" i="1"/>
  <c r="T556" i="1" s="1"/>
  <c r="P556" i="1"/>
  <c r="U556" i="1" s="1"/>
  <c r="O557" i="1"/>
  <c r="T557" i="1" s="1"/>
  <c r="P557" i="1"/>
  <c r="U557" i="1" s="1"/>
  <c r="O558" i="1"/>
  <c r="T558" i="1" s="1"/>
  <c r="P558" i="1"/>
  <c r="U558" i="1" s="1"/>
  <c r="O559" i="1"/>
  <c r="T559" i="1" s="1"/>
  <c r="P559" i="1"/>
  <c r="U559" i="1" s="1"/>
  <c r="O560" i="1"/>
  <c r="T560" i="1" s="1"/>
  <c r="P560" i="1"/>
  <c r="U560" i="1" s="1"/>
  <c r="O561" i="1"/>
  <c r="T561" i="1" s="1"/>
  <c r="P561" i="1"/>
  <c r="U561" i="1" s="1"/>
  <c r="O562" i="1"/>
  <c r="T562" i="1" s="1"/>
  <c r="P562" i="1"/>
  <c r="U562" i="1" s="1"/>
  <c r="O563" i="1"/>
  <c r="T563" i="1" s="1"/>
  <c r="P563" i="1"/>
  <c r="U563" i="1" s="1"/>
  <c r="O564" i="1"/>
  <c r="T564" i="1" s="1"/>
  <c r="P564" i="1"/>
  <c r="U564" i="1" s="1"/>
  <c r="O565" i="1"/>
  <c r="T565" i="1" s="1"/>
  <c r="P565" i="1"/>
  <c r="U565" i="1" s="1"/>
  <c r="O566" i="1"/>
  <c r="T566" i="1" s="1"/>
  <c r="P566" i="1"/>
  <c r="U566" i="1" s="1"/>
  <c r="O567" i="1"/>
  <c r="T567" i="1" s="1"/>
  <c r="P567" i="1"/>
  <c r="U567" i="1" s="1"/>
  <c r="O568" i="1"/>
  <c r="T568" i="1" s="1"/>
  <c r="P568" i="1"/>
  <c r="U568" i="1" s="1"/>
  <c r="O569" i="1"/>
  <c r="T569" i="1" s="1"/>
  <c r="P569" i="1"/>
  <c r="U569" i="1" s="1"/>
  <c r="O570" i="1"/>
  <c r="T570" i="1" s="1"/>
  <c r="P570" i="1"/>
  <c r="U570" i="1" s="1"/>
  <c r="O571" i="1"/>
  <c r="T571" i="1" s="1"/>
  <c r="P571" i="1"/>
  <c r="U571" i="1" s="1"/>
  <c r="O572" i="1"/>
  <c r="T572" i="1" s="1"/>
  <c r="P572" i="1"/>
  <c r="U572" i="1" s="1"/>
  <c r="O573" i="1"/>
  <c r="T573" i="1" s="1"/>
  <c r="P573" i="1"/>
  <c r="U573" i="1" s="1"/>
  <c r="O574" i="1"/>
  <c r="T574" i="1" s="1"/>
  <c r="P574" i="1"/>
  <c r="U574" i="1" s="1"/>
  <c r="O575" i="1"/>
  <c r="T575" i="1" s="1"/>
  <c r="P575" i="1"/>
  <c r="U575" i="1" s="1"/>
  <c r="O576" i="1"/>
  <c r="T576" i="1" s="1"/>
  <c r="P576" i="1"/>
  <c r="U576" i="1" s="1"/>
  <c r="O577" i="1"/>
  <c r="T577" i="1" s="1"/>
  <c r="P577" i="1"/>
  <c r="U577" i="1" s="1"/>
  <c r="O578" i="1"/>
  <c r="T578" i="1" s="1"/>
  <c r="P578" i="1"/>
  <c r="U578" i="1" s="1"/>
  <c r="O579" i="1"/>
  <c r="T579" i="1" s="1"/>
  <c r="P579" i="1"/>
  <c r="U579" i="1" s="1"/>
  <c r="O580" i="1"/>
  <c r="T580" i="1" s="1"/>
  <c r="P580" i="1"/>
  <c r="U580" i="1" s="1"/>
  <c r="O581" i="1"/>
  <c r="T581" i="1" s="1"/>
  <c r="P581" i="1"/>
  <c r="U581" i="1" s="1"/>
  <c r="O582" i="1"/>
  <c r="T582" i="1" s="1"/>
  <c r="P582" i="1"/>
  <c r="U582" i="1" s="1"/>
  <c r="O583" i="1"/>
  <c r="T583" i="1" s="1"/>
  <c r="P583" i="1"/>
  <c r="U583" i="1" s="1"/>
  <c r="O584" i="1"/>
  <c r="T584" i="1" s="1"/>
  <c r="P584" i="1"/>
  <c r="U584" i="1" s="1"/>
  <c r="O585" i="1"/>
  <c r="T585" i="1" s="1"/>
  <c r="P585" i="1"/>
  <c r="U585" i="1" s="1"/>
  <c r="O586" i="1"/>
  <c r="T586" i="1" s="1"/>
  <c r="P586" i="1"/>
  <c r="U586" i="1" s="1"/>
  <c r="O587" i="1"/>
  <c r="T587" i="1" s="1"/>
  <c r="P587" i="1"/>
  <c r="U587" i="1" s="1"/>
  <c r="O588" i="1"/>
  <c r="T588" i="1" s="1"/>
  <c r="P588" i="1"/>
  <c r="U588" i="1" s="1"/>
  <c r="O589" i="1"/>
  <c r="T589" i="1" s="1"/>
  <c r="P589" i="1"/>
  <c r="U589" i="1" s="1"/>
  <c r="O590" i="1"/>
  <c r="T590" i="1" s="1"/>
  <c r="P590" i="1"/>
  <c r="U590" i="1" s="1"/>
  <c r="O591" i="1"/>
  <c r="T591" i="1" s="1"/>
  <c r="P591" i="1"/>
  <c r="U591" i="1" s="1"/>
  <c r="O592" i="1"/>
  <c r="T592" i="1" s="1"/>
  <c r="P592" i="1"/>
  <c r="U592" i="1" s="1"/>
  <c r="O593" i="1"/>
  <c r="T593" i="1" s="1"/>
  <c r="P593" i="1"/>
  <c r="U593" i="1" s="1"/>
  <c r="O594" i="1"/>
  <c r="T594" i="1" s="1"/>
  <c r="P594" i="1"/>
  <c r="U594" i="1" s="1"/>
  <c r="O595" i="1"/>
  <c r="T595" i="1" s="1"/>
  <c r="P595" i="1"/>
  <c r="U595" i="1" s="1"/>
  <c r="O596" i="1"/>
  <c r="T596" i="1" s="1"/>
  <c r="P596" i="1"/>
  <c r="U596" i="1" s="1"/>
  <c r="O597" i="1"/>
  <c r="T597" i="1" s="1"/>
  <c r="P597" i="1"/>
  <c r="U597" i="1" s="1"/>
  <c r="O598" i="1"/>
  <c r="T598" i="1" s="1"/>
  <c r="P598" i="1"/>
  <c r="U598" i="1" s="1"/>
  <c r="O599" i="1"/>
  <c r="T599" i="1" s="1"/>
  <c r="P599" i="1"/>
  <c r="U599" i="1" s="1"/>
  <c r="O600" i="1"/>
  <c r="T600" i="1" s="1"/>
  <c r="P600" i="1"/>
  <c r="U600" i="1" s="1"/>
  <c r="O601" i="1"/>
  <c r="T601" i="1" s="1"/>
  <c r="P601" i="1"/>
  <c r="U601" i="1" s="1"/>
  <c r="O602" i="1"/>
  <c r="T602" i="1" s="1"/>
  <c r="P602" i="1"/>
  <c r="U602" i="1" s="1"/>
  <c r="O603" i="1"/>
  <c r="T603" i="1" s="1"/>
  <c r="P603" i="1"/>
  <c r="U603" i="1" s="1"/>
  <c r="O604" i="1"/>
  <c r="T604" i="1" s="1"/>
  <c r="P604" i="1"/>
  <c r="U604" i="1" s="1"/>
  <c r="O605" i="1"/>
  <c r="T605" i="1" s="1"/>
  <c r="P605" i="1"/>
  <c r="U605" i="1" s="1"/>
  <c r="O606" i="1"/>
  <c r="T606" i="1" s="1"/>
  <c r="P606" i="1"/>
  <c r="U606" i="1" s="1"/>
  <c r="O607" i="1"/>
  <c r="T607" i="1" s="1"/>
  <c r="P607" i="1"/>
  <c r="U607" i="1" s="1"/>
  <c r="O608" i="1"/>
  <c r="T608" i="1" s="1"/>
  <c r="P608" i="1"/>
  <c r="U608" i="1" s="1"/>
  <c r="O609" i="1"/>
  <c r="T609" i="1" s="1"/>
  <c r="P609" i="1"/>
  <c r="U609" i="1" s="1"/>
  <c r="O610" i="1"/>
  <c r="T610" i="1" s="1"/>
  <c r="P610" i="1"/>
  <c r="U610" i="1" s="1"/>
  <c r="O611" i="1"/>
  <c r="T611" i="1" s="1"/>
  <c r="P611" i="1"/>
  <c r="U611" i="1" s="1"/>
  <c r="O612" i="1"/>
  <c r="T612" i="1" s="1"/>
  <c r="P612" i="1"/>
  <c r="U612" i="1" s="1"/>
  <c r="O613" i="1"/>
  <c r="T613" i="1" s="1"/>
  <c r="P613" i="1"/>
  <c r="U613" i="1" s="1"/>
  <c r="O614" i="1"/>
  <c r="T614" i="1" s="1"/>
  <c r="P614" i="1"/>
  <c r="U614" i="1" s="1"/>
  <c r="O615" i="1"/>
  <c r="T615" i="1" s="1"/>
  <c r="P615" i="1"/>
  <c r="U615" i="1" s="1"/>
  <c r="O616" i="1"/>
  <c r="T616" i="1" s="1"/>
  <c r="P616" i="1"/>
  <c r="U616" i="1" s="1"/>
  <c r="O617" i="1"/>
  <c r="T617" i="1" s="1"/>
  <c r="P617" i="1"/>
  <c r="U617" i="1" s="1"/>
  <c r="O618" i="1"/>
  <c r="T618" i="1" s="1"/>
  <c r="P618" i="1"/>
  <c r="U618" i="1" s="1"/>
  <c r="O619" i="1"/>
  <c r="T619" i="1" s="1"/>
  <c r="P619" i="1"/>
  <c r="U619" i="1" s="1"/>
  <c r="O620" i="1"/>
  <c r="T620" i="1" s="1"/>
  <c r="P620" i="1"/>
  <c r="U620" i="1" s="1"/>
  <c r="O621" i="1"/>
  <c r="T621" i="1" s="1"/>
  <c r="P621" i="1"/>
  <c r="U621" i="1" s="1"/>
  <c r="O622" i="1"/>
  <c r="T622" i="1" s="1"/>
  <c r="P622" i="1"/>
  <c r="U622" i="1" s="1"/>
  <c r="O623" i="1"/>
  <c r="T623" i="1" s="1"/>
  <c r="P623" i="1"/>
  <c r="U623" i="1" s="1"/>
  <c r="O624" i="1"/>
  <c r="T624" i="1" s="1"/>
  <c r="P624" i="1"/>
  <c r="U624" i="1" s="1"/>
  <c r="O625" i="1"/>
  <c r="T625" i="1" s="1"/>
  <c r="P625" i="1"/>
  <c r="U625" i="1" s="1"/>
  <c r="O626" i="1"/>
  <c r="T626" i="1" s="1"/>
  <c r="P626" i="1"/>
  <c r="U626" i="1" s="1"/>
  <c r="O627" i="1"/>
  <c r="T627" i="1" s="1"/>
  <c r="P627" i="1"/>
  <c r="U627" i="1" s="1"/>
  <c r="O628" i="1"/>
  <c r="T628" i="1" s="1"/>
  <c r="P628" i="1"/>
  <c r="U628" i="1" s="1"/>
  <c r="O629" i="1"/>
  <c r="T629" i="1" s="1"/>
  <c r="P629" i="1"/>
  <c r="U629" i="1" s="1"/>
  <c r="O630" i="1"/>
  <c r="T630" i="1" s="1"/>
  <c r="P630" i="1"/>
  <c r="U630" i="1" s="1"/>
  <c r="O631" i="1"/>
  <c r="T631" i="1" s="1"/>
  <c r="P631" i="1"/>
  <c r="U631" i="1" s="1"/>
  <c r="O632" i="1"/>
  <c r="T632" i="1" s="1"/>
  <c r="P632" i="1"/>
  <c r="U632" i="1" s="1"/>
  <c r="O633" i="1"/>
  <c r="T633" i="1" s="1"/>
  <c r="P633" i="1"/>
  <c r="U633" i="1" s="1"/>
  <c r="O634" i="1"/>
  <c r="T634" i="1" s="1"/>
  <c r="P634" i="1"/>
  <c r="U634" i="1" s="1"/>
  <c r="O635" i="1"/>
  <c r="T635" i="1" s="1"/>
  <c r="P635" i="1"/>
  <c r="U635" i="1" s="1"/>
  <c r="O636" i="1"/>
  <c r="T636" i="1" s="1"/>
  <c r="P636" i="1"/>
  <c r="U636" i="1" s="1"/>
  <c r="O637" i="1"/>
  <c r="T637" i="1" s="1"/>
  <c r="P637" i="1"/>
  <c r="U637" i="1" s="1"/>
  <c r="O638" i="1"/>
  <c r="T638" i="1" s="1"/>
  <c r="P638" i="1"/>
  <c r="U638" i="1" s="1"/>
  <c r="O639" i="1"/>
  <c r="T639" i="1" s="1"/>
  <c r="P639" i="1"/>
  <c r="U639" i="1" s="1"/>
  <c r="O640" i="1"/>
  <c r="T640" i="1" s="1"/>
  <c r="P640" i="1"/>
  <c r="U640" i="1" s="1"/>
  <c r="O641" i="1"/>
  <c r="T641" i="1" s="1"/>
  <c r="P641" i="1"/>
  <c r="U641" i="1" s="1"/>
  <c r="O642" i="1"/>
  <c r="T642" i="1" s="1"/>
  <c r="P642" i="1"/>
  <c r="U642" i="1" s="1"/>
  <c r="O643" i="1"/>
  <c r="T643" i="1" s="1"/>
  <c r="P643" i="1"/>
  <c r="U643" i="1" s="1"/>
  <c r="O644" i="1"/>
  <c r="T644" i="1" s="1"/>
  <c r="P644" i="1"/>
  <c r="U644" i="1" s="1"/>
  <c r="O645" i="1"/>
  <c r="T645" i="1" s="1"/>
  <c r="P645" i="1"/>
  <c r="U645" i="1" s="1"/>
  <c r="O646" i="1"/>
  <c r="T646" i="1" s="1"/>
  <c r="P646" i="1"/>
  <c r="U646" i="1" s="1"/>
  <c r="O647" i="1"/>
  <c r="T647" i="1" s="1"/>
  <c r="P647" i="1"/>
  <c r="U647" i="1" s="1"/>
  <c r="O648" i="1"/>
  <c r="T648" i="1" s="1"/>
  <c r="P648" i="1"/>
  <c r="U648" i="1" s="1"/>
  <c r="O649" i="1"/>
  <c r="T649" i="1" s="1"/>
  <c r="P649" i="1"/>
  <c r="U649" i="1" s="1"/>
  <c r="O650" i="1"/>
  <c r="T650" i="1" s="1"/>
  <c r="P650" i="1"/>
  <c r="U650" i="1" s="1"/>
  <c r="O651" i="1"/>
  <c r="T651" i="1" s="1"/>
  <c r="P651" i="1"/>
  <c r="U651" i="1" s="1"/>
  <c r="O652" i="1"/>
  <c r="T652" i="1" s="1"/>
  <c r="P652" i="1"/>
  <c r="U652" i="1" s="1"/>
  <c r="O653" i="1"/>
  <c r="T653" i="1" s="1"/>
  <c r="P653" i="1"/>
  <c r="U653" i="1" s="1"/>
  <c r="O654" i="1"/>
  <c r="T654" i="1" s="1"/>
  <c r="P654" i="1"/>
  <c r="U654" i="1" s="1"/>
  <c r="O655" i="1"/>
  <c r="T655" i="1" s="1"/>
  <c r="P655" i="1"/>
  <c r="U655" i="1" s="1"/>
  <c r="O656" i="1"/>
  <c r="T656" i="1" s="1"/>
  <c r="P656" i="1"/>
  <c r="U656" i="1" s="1"/>
  <c r="O657" i="1"/>
  <c r="T657" i="1" s="1"/>
  <c r="P657" i="1"/>
  <c r="U657" i="1" s="1"/>
  <c r="O658" i="1"/>
  <c r="T658" i="1" s="1"/>
  <c r="P658" i="1"/>
  <c r="U658" i="1" s="1"/>
  <c r="O659" i="1"/>
  <c r="T659" i="1" s="1"/>
  <c r="P659" i="1"/>
  <c r="U659" i="1" s="1"/>
  <c r="O660" i="1"/>
  <c r="T660" i="1" s="1"/>
  <c r="P660" i="1"/>
  <c r="U660" i="1" s="1"/>
  <c r="O661" i="1"/>
  <c r="T661" i="1" s="1"/>
  <c r="P661" i="1"/>
  <c r="U661" i="1" s="1"/>
  <c r="O662" i="1"/>
  <c r="T662" i="1" s="1"/>
  <c r="P662" i="1"/>
  <c r="U662" i="1" s="1"/>
  <c r="O663" i="1"/>
  <c r="T663" i="1" s="1"/>
  <c r="P663" i="1"/>
  <c r="U663" i="1" s="1"/>
  <c r="O664" i="1"/>
  <c r="T664" i="1" s="1"/>
  <c r="P664" i="1"/>
  <c r="U664" i="1" s="1"/>
  <c r="O665" i="1"/>
  <c r="T665" i="1" s="1"/>
  <c r="P665" i="1"/>
  <c r="U665" i="1" s="1"/>
  <c r="O666" i="1"/>
  <c r="T666" i="1" s="1"/>
  <c r="P666" i="1"/>
  <c r="U666" i="1" s="1"/>
  <c r="O667" i="1"/>
  <c r="T667" i="1" s="1"/>
  <c r="P667" i="1"/>
  <c r="U667" i="1" s="1"/>
  <c r="O668" i="1"/>
  <c r="T668" i="1" s="1"/>
  <c r="P668" i="1"/>
  <c r="U668" i="1" s="1"/>
  <c r="O669" i="1"/>
  <c r="T669" i="1" s="1"/>
  <c r="P669" i="1"/>
  <c r="U669" i="1" s="1"/>
  <c r="O670" i="1"/>
  <c r="T670" i="1" s="1"/>
  <c r="P670" i="1"/>
  <c r="U670" i="1" s="1"/>
  <c r="O671" i="1"/>
  <c r="T671" i="1" s="1"/>
  <c r="P671" i="1"/>
  <c r="U671" i="1" s="1"/>
  <c r="O672" i="1"/>
  <c r="T672" i="1" s="1"/>
  <c r="P672" i="1"/>
  <c r="U672" i="1" s="1"/>
  <c r="O673" i="1"/>
  <c r="T673" i="1" s="1"/>
  <c r="P673" i="1"/>
  <c r="U673" i="1" s="1"/>
  <c r="O674" i="1"/>
  <c r="T674" i="1" s="1"/>
  <c r="P674" i="1"/>
  <c r="U674" i="1" s="1"/>
  <c r="O675" i="1"/>
  <c r="T675" i="1" s="1"/>
  <c r="P675" i="1"/>
  <c r="U675" i="1" s="1"/>
  <c r="O676" i="1"/>
  <c r="T676" i="1" s="1"/>
  <c r="P676" i="1"/>
  <c r="U676" i="1" s="1"/>
  <c r="O677" i="1"/>
  <c r="T677" i="1" s="1"/>
  <c r="P677" i="1"/>
  <c r="U677" i="1" s="1"/>
  <c r="O678" i="1"/>
  <c r="T678" i="1" s="1"/>
  <c r="P678" i="1"/>
  <c r="U678" i="1" s="1"/>
  <c r="O679" i="1"/>
  <c r="T679" i="1" s="1"/>
  <c r="P679" i="1"/>
  <c r="U679" i="1" s="1"/>
  <c r="O680" i="1"/>
  <c r="T680" i="1" s="1"/>
  <c r="P680" i="1"/>
  <c r="U680" i="1" s="1"/>
  <c r="O681" i="1"/>
  <c r="T681" i="1" s="1"/>
  <c r="P681" i="1"/>
  <c r="U681" i="1" s="1"/>
  <c r="O682" i="1"/>
  <c r="T682" i="1" s="1"/>
  <c r="P682" i="1"/>
  <c r="U682" i="1" s="1"/>
  <c r="O683" i="1"/>
  <c r="T683" i="1" s="1"/>
  <c r="P683" i="1"/>
  <c r="U683" i="1" s="1"/>
  <c r="O684" i="1"/>
  <c r="T684" i="1" s="1"/>
  <c r="P684" i="1"/>
  <c r="U684" i="1" s="1"/>
  <c r="O685" i="1"/>
  <c r="T685" i="1" s="1"/>
  <c r="P685" i="1"/>
  <c r="U685" i="1" s="1"/>
  <c r="O686" i="1"/>
  <c r="T686" i="1" s="1"/>
  <c r="P686" i="1"/>
  <c r="U686" i="1" s="1"/>
  <c r="O687" i="1"/>
  <c r="T687" i="1" s="1"/>
  <c r="P687" i="1"/>
  <c r="U687" i="1" s="1"/>
  <c r="O688" i="1"/>
  <c r="T688" i="1" s="1"/>
  <c r="P688" i="1"/>
  <c r="U688" i="1" s="1"/>
  <c r="O689" i="1"/>
  <c r="T689" i="1" s="1"/>
  <c r="P689" i="1"/>
  <c r="U689" i="1" s="1"/>
  <c r="O690" i="1"/>
  <c r="T690" i="1" s="1"/>
  <c r="P690" i="1"/>
  <c r="U690" i="1" s="1"/>
  <c r="O691" i="1"/>
  <c r="T691" i="1" s="1"/>
  <c r="P691" i="1"/>
  <c r="U691" i="1" s="1"/>
  <c r="O692" i="1"/>
  <c r="T692" i="1" s="1"/>
  <c r="P692" i="1"/>
  <c r="U692" i="1" s="1"/>
  <c r="O693" i="1"/>
  <c r="T693" i="1" s="1"/>
  <c r="P693" i="1"/>
  <c r="U693" i="1" s="1"/>
  <c r="O694" i="1"/>
  <c r="T694" i="1" s="1"/>
  <c r="P694" i="1"/>
  <c r="U694" i="1" s="1"/>
  <c r="O695" i="1"/>
  <c r="T695" i="1" s="1"/>
  <c r="P695" i="1"/>
  <c r="U695" i="1" s="1"/>
  <c r="O696" i="1"/>
  <c r="T696" i="1" s="1"/>
  <c r="P696" i="1"/>
  <c r="U696" i="1" s="1"/>
  <c r="O697" i="1"/>
  <c r="T697" i="1" s="1"/>
  <c r="P697" i="1"/>
  <c r="U697" i="1" s="1"/>
  <c r="O698" i="1"/>
  <c r="T698" i="1" s="1"/>
  <c r="P698" i="1"/>
  <c r="U698" i="1" s="1"/>
  <c r="O699" i="1"/>
  <c r="T699" i="1" s="1"/>
  <c r="P699" i="1"/>
  <c r="U699" i="1" s="1"/>
  <c r="O700" i="1"/>
  <c r="T700" i="1" s="1"/>
  <c r="P700" i="1"/>
  <c r="U700" i="1" s="1"/>
  <c r="O701" i="1"/>
  <c r="T701" i="1" s="1"/>
  <c r="P701" i="1"/>
  <c r="U701" i="1" s="1"/>
  <c r="O702" i="1"/>
  <c r="T702" i="1" s="1"/>
  <c r="P702" i="1"/>
  <c r="U702" i="1" s="1"/>
  <c r="O703" i="1"/>
  <c r="T703" i="1" s="1"/>
  <c r="P703" i="1"/>
  <c r="U703" i="1" s="1"/>
  <c r="O704" i="1"/>
  <c r="T704" i="1" s="1"/>
  <c r="P704" i="1"/>
  <c r="U704" i="1" s="1"/>
  <c r="O705" i="1"/>
  <c r="T705" i="1" s="1"/>
  <c r="P705" i="1"/>
  <c r="U705" i="1" s="1"/>
  <c r="O706" i="1"/>
  <c r="T706" i="1" s="1"/>
  <c r="P706" i="1"/>
  <c r="U706" i="1" s="1"/>
  <c r="O707" i="1"/>
  <c r="T707" i="1" s="1"/>
  <c r="P707" i="1"/>
  <c r="U707" i="1" s="1"/>
  <c r="O708" i="1"/>
  <c r="T708" i="1" s="1"/>
  <c r="P708" i="1"/>
  <c r="U708" i="1" s="1"/>
  <c r="O709" i="1"/>
  <c r="T709" i="1" s="1"/>
  <c r="P709" i="1"/>
  <c r="U709" i="1" s="1"/>
  <c r="O710" i="1"/>
  <c r="T710" i="1" s="1"/>
  <c r="P710" i="1"/>
  <c r="U710" i="1" s="1"/>
  <c r="O711" i="1"/>
  <c r="T711" i="1" s="1"/>
  <c r="P711" i="1"/>
  <c r="U711" i="1" s="1"/>
  <c r="O712" i="1"/>
  <c r="T712" i="1" s="1"/>
  <c r="P712" i="1"/>
  <c r="U712" i="1" s="1"/>
  <c r="O713" i="1"/>
  <c r="T713" i="1" s="1"/>
  <c r="P713" i="1"/>
  <c r="U713" i="1" s="1"/>
  <c r="O714" i="1"/>
  <c r="T714" i="1" s="1"/>
  <c r="P714" i="1"/>
  <c r="U714" i="1" s="1"/>
  <c r="O715" i="1"/>
  <c r="T715" i="1" s="1"/>
  <c r="P715" i="1"/>
  <c r="U715" i="1" s="1"/>
  <c r="O716" i="1"/>
  <c r="T716" i="1" s="1"/>
  <c r="P716" i="1"/>
  <c r="U716" i="1" s="1"/>
  <c r="O717" i="1"/>
  <c r="T717" i="1" s="1"/>
  <c r="P717" i="1"/>
  <c r="U717" i="1" s="1"/>
  <c r="O718" i="1"/>
  <c r="T718" i="1" s="1"/>
  <c r="P718" i="1"/>
  <c r="U718" i="1" s="1"/>
  <c r="O719" i="1"/>
  <c r="T719" i="1" s="1"/>
  <c r="P719" i="1"/>
  <c r="U719" i="1" s="1"/>
  <c r="O720" i="1"/>
  <c r="T720" i="1" s="1"/>
  <c r="P720" i="1"/>
  <c r="U720" i="1" s="1"/>
  <c r="O721" i="1"/>
  <c r="T721" i="1" s="1"/>
  <c r="P721" i="1"/>
  <c r="U721" i="1" s="1"/>
  <c r="O722" i="1"/>
  <c r="T722" i="1" s="1"/>
  <c r="P722" i="1"/>
  <c r="U722" i="1" s="1"/>
  <c r="O723" i="1"/>
  <c r="T723" i="1" s="1"/>
  <c r="P723" i="1"/>
  <c r="U723" i="1" s="1"/>
  <c r="O724" i="1"/>
  <c r="T724" i="1" s="1"/>
  <c r="P724" i="1"/>
  <c r="U724" i="1" s="1"/>
  <c r="O725" i="1"/>
  <c r="T725" i="1" s="1"/>
  <c r="P725" i="1"/>
  <c r="U725" i="1" s="1"/>
  <c r="O726" i="1"/>
  <c r="T726" i="1" s="1"/>
  <c r="P726" i="1"/>
  <c r="U726" i="1" s="1"/>
  <c r="O727" i="1"/>
  <c r="T727" i="1" s="1"/>
  <c r="P727" i="1"/>
  <c r="U727" i="1" s="1"/>
  <c r="O728" i="1"/>
  <c r="T728" i="1" s="1"/>
  <c r="P728" i="1"/>
  <c r="U728" i="1" s="1"/>
  <c r="O729" i="1"/>
  <c r="T729" i="1" s="1"/>
  <c r="P729" i="1"/>
  <c r="U729" i="1" s="1"/>
  <c r="O730" i="1"/>
  <c r="T730" i="1" s="1"/>
  <c r="P730" i="1"/>
  <c r="U730" i="1" s="1"/>
  <c r="O731" i="1"/>
  <c r="T731" i="1" s="1"/>
  <c r="P731" i="1"/>
  <c r="U731" i="1" s="1"/>
  <c r="O732" i="1"/>
  <c r="T732" i="1" s="1"/>
  <c r="P732" i="1"/>
  <c r="U732" i="1" s="1"/>
  <c r="O733" i="1"/>
  <c r="T733" i="1" s="1"/>
  <c r="P733" i="1"/>
  <c r="U733" i="1" s="1"/>
  <c r="O734" i="1"/>
  <c r="T734" i="1" s="1"/>
  <c r="P734" i="1"/>
  <c r="U734" i="1" s="1"/>
  <c r="O735" i="1"/>
  <c r="T735" i="1" s="1"/>
  <c r="P735" i="1"/>
  <c r="U735" i="1" s="1"/>
  <c r="O736" i="1"/>
  <c r="T736" i="1" s="1"/>
  <c r="P736" i="1"/>
  <c r="U736" i="1" s="1"/>
  <c r="O737" i="1"/>
  <c r="T737" i="1" s="1"/>
  <c r="P737" i="1"/>
  <c r="U737" i="1" s="1"/>
  <c r="O738" i="1"/>
  <c r="T738" i="1" s="1"/>
  <c r="P738" i="1"/>
  <c r="U738" i="1" s="1"/>
  <c r="O739" i="1"/>
  <c r="T739" i="1" s="1"/>
  <c r="P739" i="1"/>
  <c r="U739" i="1" s="1"/>
  <c r="O740" i="1"/>
  <c r="T740" i="1" s="1"/>
  <c r="P740" i="1"/>
  <c r="U740" i="1" s="1"/>
  <c r="O741" i="1"/>
  <c r="T741" i="1" s="1"/>
  <c r="P741" i="1"/>
  <c r="U741" i="1" s="1"/>
  <c r="O742" i="1"/>
  <c r="T742" i="1" s="1"/>
  <c r="P742" i="1"/>
  <c r="U742" i="1" s="1"/>
  <c r="O743" i="1"/>
  <c r="T743" i="1" s="1"/>
  <c r="P743" i="1"/>
  <c r="U743" i="1" s="1"/>
  <c r="O744" i="1"/>
  <c r="T744" i="1" s="1"/>
  <c r="P744" i="1"/>
  <c r="U744" i="1" s="1"/>
  <c r="O745" i="1"/>
  <c r="T745" i="1" s="1"/>
  <c r="P745" i="1"/>
  <c r="U745" i="1" s="1"/>
  <c r="O746" i="1"/>
  <c r="T746" i="1" s="1"/>
  <c r="P746" i="1"/>
  <c r="U746" i="1" s="1"/>
  <c r="O747" i="1"/>
  <c r="T747" i="1" s="1"/>
  <c r="P747" i="1"/>
  <c r="U747" i="1" s="1"/>
  <c r="O748" i="1"/>
  <c r="T748" i="1" s="1"/>
  <c r="P748" i="1"/>
  <c r="U748" i="1" s="1"/>
  <c r="O749" i="1"/>
  <c r="T749" i="1" s="1"/>
  <c r="P749" i="1"/>
  <c r="U749" i="1" s="1"/>
  <c r="O750" i="1"/>
  <c r="T750" i="1" s="1"/>
  <c r="P750" i="1"/>
  <c r="U750" i="1" s="1"/>
  <c r="O751" i="1"/>
  <c r="T751" i="1" s="1"/>
  <c r="P751" i="1"/>
  <c r="U751" i="1" s="1"/>
  <c r="O752" i="1"/>
  <c r="T752" i="1" s="1"/>
  <c r="P752" i="1"/>
  <c r="U752" i="1" s="1"/>
  <c r="O753" i="1"/>
  <c r="T753" i="1" s="1"/>
  <c r="P753" i="1"/>
  <c r="U753" i="1" s="1"/>
  <c r="O754" i="1"/>
  <c r="T754" i="1" s="1"/>
  <c r="P754" i="1"/>
  <c r="U754" i="1" s="1"/>
  <c r="O755" i="1"/>
  <c r="T755" i="1" s="1"/>
  <c r="P755" i="1"/>
  <c r="U755" i="1" s="1"/>
  <c r="O756" i="1"/>
  <c r="T756" i="1" s="1"/>
  <c r="P756" i="1"/>
  <c r="U756" i="1" s="1"/>
  <c r="O757" i="1"/>
  <c r="T757" i="1" s="1"/>
  <c r="P757" i="1"/>
  <c r="U757" i="1" s="1"/>
  <c r="O758" i="1"/>
  <c r="T758" i="1" s="1"/>
  <c r="P758" i="1"/>
  <c r="U758" i="1" s="1"/>
  <c r="O759" i="1"/>
  <c r="T759" i="1" s="1"/>
  <c r="P759" i="1"/>
  <c r="U759" i="1" s="1"/>
  <c r="O760" i="1"/>
  <c r="T760" i="1" s="1"/>
  <c r="P760" i="1"/>
  <c r="U760" i="1" s="1"/>
  <c r="O761" i="1"/>
  <c r="T761" i="1" s="1"/>
  <c r="P761" i="1"/>
  <c r="U761" i="1" s="1"/>
  <c r="O762" i="1"/>
  <c r="T762" i="1" s="1"/>
  <c r="P762" i="1"/>
  <c r="U762" i="1" s="1"/>
  <c r="O763" i="1"/>
  <c r="T763" i="1" s="1"/>
  <c r="P763" i="1"/>
  <c r="U763" i="1" s="1"/>
  <c r="O764" i="1"/>
  <c r="T764" i="1" s="1"/>
  <c r="P764" i="1"/>
  <c r="U764" i="1" s="1"/>
  <c r="O765" i="1"/>
  <c r="T765" i="1" s="1"/>
  <c r="P765" i="1"/>
  <c r="U765" i="1" s="1"/>
  <c r="O766" i="1"/>
  <c r="T766" i="1" s="1"/>
  <c r="P766" i="1"/>
  <c r="U766" i="1" s="1"/>
  <c r="O767" i="1"/>
  <c r="T767" i="1" s="1"/>
  <c r="P767" i="1"/>
  <c r="U767" i="1" s="1"/>
  <c r="O768" i="1"/>
  <c r="T768" i="1" s="1"/>
  <c r="P768" i="1"/>
  <c r="U768" i="1" s="1"/>
  <c r="O769" i="1"/>
  <c r="T769" i="1" s="1"/>
  <c r="P769" i="1"/>
  <c r="U769" i="1" s="1"/>
  <c r="O770" i="1"/>
  <c r="T770" i="1" s="1"/>
  <c r="P770" i="1"/>
  <c r="U770" i="1" s="1"/>
  <c r="O771" i="1"/>
  <c r="T771" i="1" s="1"/>
  <c r="P771" i="1"/>
  <c r="U771" i="1" s="1"/>
  <c r="O772" i="1"/>
  <c r="T772" i="1" s="1"/>
  <c r="P772" i="1"/>
  <c r="U772" i="1" s="1"/>
  <c r="O773" i="1"/>
  <c r="T773" i="1" s="1"/>
  <c r="P773" i="1"/>
  <c r="U773" i="1" s="1"/>
  <c r="O774" i="1"/>
  <c r="T774" i="1" s="1"/>
  <c r="P774" i="1"/>
  <c r="U774" i="1" s="1"/>
  <c r="O775" i="1"/>
  <c r="T775" i="1" s="1"/>
  <c r="P775" i="1"/>
  <c r="U775" i="1" s="1"/>
  <c r="O776" i="1"/>
  <c r="T776" i="1" s="1"/>
  <c r="P776" i="1"/>
  <c r="U776" i="1" s="1"/>
  <c r="O777" i="1"/>
  <c r="T777" i="1" s="1"/>
  <c r="P777" i="1"/>
  <c r="U777" i="1" s="1"/>
  <c r="O778" i="1"/>
  <c r="T778" i="1" s="1"/>
  <c r="P778" i="1"/>
  <c r="U778" i="1" s="1"/>
  <c r="O779" i="1"/>
  <c r="T779" i="1" s="1"/>
  <c r="P779" i="1"/>
  <c r="U779" i="1" s="1"/>
  <c r="O780" i="1"/>
  <c r="T780" i="1" s="1"/>
  <c r="P780" i="1"/>
  <c r="U780" i="1" s="1"/>
  <c r="O781" i="1"/>
  <c r="T781" i="1" s="1"/>
  <c r="P781" i="1"/>
  <c r="U781" i="1" s="1"/>
  <c r="O782" i="1"/>
  <c r="T782" i="1" s="1"/>
  <c r="P782" i="1"/>
  <c r="U782" i="1" s="1"/>
  <c r="O783" i="1"/>
  <c r="T783" i="1" s="1"/>
  <c r="P783" i="1"/>
  <c r="U783" i="1" s="1"/>
  <c r="O784" i="1"/>
  <c r="T784" i="1" s="1"/>
  <c r="P784" i="1"/>
  <c r="U784" i="1" s="1"/>
  <c r="O785" i="1"/>
  <c r="T785" i="1" s="1"/>
  <c r="P785" i="1"/>
  <c r="U785" i="1" s="1"/>
  <c r="O786" i="1"/>
  <c r="T786" i="1" s="1"/>
  <c r="P786" i="1"/>
  <c r="U786" i="1" s="1"/>
  <c r="O787" i="1"/>
  <c r="T787" i="1" s="1"/>
  <c r="P787" i="1"/>
  <c r="U787" i="1" s="1"/>
  <c r="O788" i="1"/>
  <c r="T788" i="1" s="1"/>
  <c r="P788" i="1"/>
  <c r="U788" i="1" s="1"/>
  <c r="O789" i="1"/>
  <c r="T789" i="1" s="1"/>
  <c r="P789" i="1"/>
  <c r="U789" i="1" s="1"/>
  <c r="O790" i="1"/>
  <c r="T790" i="1" s="1"/>
  <c r="P790" i="1"/>
  <c r="U790" i="1" s="1"/>
  <c r="O791" i="1"/>
  <c r="T791" i="1" s="1"/>
  <c r="P791" i="1"/>
  <c r="U791" i="1" s="1"/>
  <c r="O792" i="1"/>
  <c r="T792" i="1" s="1"/>
  <c r="P792" i="1"/>
  <c r="U792" i="1" s="1"/>
  <c r="O793" i="1"/>
  <c r="T793" i="1" s="1"/>
  <c r="P793" i="1"/>
  <c r="U793" i="1" s="1"/>
  <c r="O794" i="1"/>
  <c r="T794" i="1" s="1"/>
  <c r="P794" i="1"/>
  <c r="U794" i="1" s="1"/>
  <c r="O795" i="1"/>
  <c r="T795" i="1" s="1"/>
  <c r="P795" i="1"/>
  <c r="U795" i="1" s="1"/>
  <c r="O796" i="1"/>
  <c r="T796" i="1" s="1"/>
  <c r="P796" i="1"/>
  <c r="U796" i="1" s="1"/>
  <c r="O797" i="1"/>
  <c r="T797" i="1" s="1"/>
  <c r="P797" i="1"/>
  <c r="U797" i="1" s="1"/>
  <c r="O798" i="1"/>
  <c r="T798" i="1" s="1"/>
  <c r="P798" i="1"/>
  <c r="U798" i="1" s="1"/>
  <c r="O799" i="1"/>
  <c r="T799" i="1" s="1"/>
  <c r="P799" i="1"/>
  <c r="U799" i="1" s="1"/>
  <c r="O800" i="1"/>
  <c r="T800" i="1" s="1"/>
  <c r="P800" i="1"/>
  <c r="U800" i="1" s="1"/>
  <c r="O801" i="1"/>
  <c r="T801" i="1" s="1"/>
  <c r="P801" i="1"/>
  <c r="U801" i="1" s="1"/>
  <c r="O802" i="1"/>
  <c r="T802" i="1" s="1"/>
  <c r="P802" i="1"/>
  <c r="U802" i="1" s="1"/>
  <c r="O803" i="1"/>
  <c r="T803" i="1" s="1"/>
  <c r="P803" i="1"/>
  <c r="U803" i="1" s="1"/>
  <c r="O804" i="1"/>
  <c r="T804" i="1" s="1"/>
  <c r="P804" i="1"/>
  <c r="U804" i="1" s="1"/>
  <c r="O805" i="1"/>
  <c r="T805" i="1" s="1"/>
  <c r="P805" i="1"/>
  <c r="U805" i="1" s="1"/>
  <c r="O806" i="1"/>
  <c r="T806" i="1" s="1"/>
  <c r="P806" i="1"/>
  <c r="U806" i="1" s="1"/>
  <c r="O807" i="1"/>
  <c r="T807" i="1" s="1"/>
  <c r="P807" i="1"/>
  <c r="U807" i="1" s="1"/>
  <c r="O808" i="1"/>
  <c r="T808" i="1" s="1"/>
  <c r="P808" i="1"/>
  <c r="U808" i="1" s="1"/>
  <c r="O809" i="1"/>
  <c r="T809" i="1" s="1"/>
  <c r="P809" i="1"/>
  <c r="U809" i="1" s="1"/>
  <c r="O810" i="1"/>
  <c r="T810" i="1" s="1"/>
  <c r="P810" i="1"/>
  <c r="U810" i="1" s="1"/>
  <c r="O811" i="1"/>
  <c r="T811" i="1" s="1"/>
  <c r="P811" i="1"/>
  <c r="U811" i="1" s="1"/>
  <c r="O812" i="1"/>
  <c r="T812" i="1" s="1"/>
  <c r="P812" i="1"/>
  <c r="U812" i="1" s="1"/>
  <c r="O813" i="1"/>
  <c r="T813" i="1" s="1"/>
  <c r="P813" i="1"/>
  <c r="U813" i="1" s="1"/>
  <c r="O814" i="1"/>
  <c r="T814" i="1" s="1"/>
  <c r="P814" i="1"/>
  <c r="U814" i="1" s="1"/>
  <c r="O815" i="1"/>
  <c r="T815" i="1" s="1"/>
  <c r="P815" i="1"/>
  <c r="U815" i="1" s="1"/>
  <c r="O816" i="1"/>
  <c r="T816" i="1" s="1"/>
  <c r="P816" i="1"/>
  <c r="U816" i="1" s="1"/>
  <c r="O817" i="1"/>
  <c r="T817" i="1" s="1"/>
  <c r="P817" i="1"/>
  <c r="U817" i="1" s="1"/>
  <c r="O818" i="1"/>
  <c r="T818" i="1" s="1"/>
  <c r="P818" i="1"/>
  <c r="U818" i="1" s="1"/>
  <c r="O819" i="1"/>
  <c r="T819" i="1" s="1"/>
  <c r="P819" i="1"/>
  <c r="U819" i="1" s="1"/>
  <c r="O820" i="1"/>
  <c r="T820" i="1" s="1"/>
  <c r="P820" i="1"/>
  <c r="U820" i="1" s="1"/>
  <c r="O821" i="1"/>
  <c r="T821" i="1" s="1"/>
  <c r="P821" i="1"/>
  <c r="U821" i="1" s="1"/>
  <c r="O822" i="1"/>
  <c r="T822" i="1" s="1"/>
  <c r="P822" i="1"/>
  <c r="U822" i="1" s="1"/>
  <c r="O823" i="1"/>
  <c r="T823" i="1" s="1"/>
  <c r="P823" i="1"/>
  <c r="U823" i="1" s="1"/>
  <c r="O824" i="1"/>
  <c r="T824" i="1" s="1"/>
  <c r="P824" i="1"/>
  <c r="U824" i="1" s="1"/>
  <c r="O825" i="1"/>
  <c r="T825" i="1" s="1"/>
  <c r="P825" i="1"/>
  <c r="U825" i="1" s="1"/>
  <c r="O826" i="1"/>
  <c r="T826" i="1" s="1"/>
  <c r="P826" i="1"/>
  <c r="U826" i="1" s="1"/>
  <c r="O827" i="1"/>
  <c r="T827" i="1" s="1"/>
  <c r="P827" i="1"/>
  <c r="U827" i="1" s="1"/>
  <c r="O828" i="1"/>
  <c r="T828" i="1" s="1"/>
  <c r="P828" i="1"/>
  <c r="U828" i="1" s="1"/>
  <c r="O829" i="1"/>
  <c r="T829" i="1" s="1"/>
  <c r="P829" i="1"/>
  <c r="U829" i="1" s="1"/>
  <c r="O830" i="1"/>
  <c r="T830" i="1" s="1"/>
  <c r="P830" i="1"/>
  <c r="U830" i="1" s="1"/>
  <c r="O831" i="1"/>
  <c r="T831" i="1" s="1"/>
  <c r="P831" i="1"/>
  <c r="U831" i="1" s="1"/>
  <c r="O832" i="1"/>
  <c r="T832" i="1" s="1"/>
  <c r="P832" i="1"/>
  <c r="U832" i="1" s="1"/>
  <c r="O833" i="1"/>
  <c r="T833" i="1" s="1"/>
  <c r="P833" i="1"/>
  <c r="U833" i="1" s="1"/>
  <c r="O834" i="1"/>
  <c r="T834" i="1" s="1"/>
  <c r="P834" i="1"/>
  <c r="U834" i="1" s="1"/>
  <c r="O835" i="1"/>
  <c r="T835" i="1" s="1"/>
  <c r="P835" i="1"/>
  <c r="U835" i="1" s="1"/>
  <c r="O836" i="1"/>
  <c r="T836" i="1" s="1"/>
  <c r="P836" i="1"/>
  <c r="U836" i="1" s="1"/>
  <c r="O837" i="1"/>
  <c r="T837" i="1" s="1"/>
  <c r="P837" i="1"/>
  <c r="U837" i="1" s="1"/>
  <c r="O838" i="1"/>
  <c r="T838" i="1" s="1"/>
  <c r="P838" i="1"/>
  <c r="U838" i="1" s="1"/>
  <c r="O839" i="1"/>
  <c r="T839" i="1" s="1"/>
  <c r="P839" i="1"/>
  <c r="U839" i="1" s="1"/>
  <c r="O840" i="1"/>
  <c r="T840" i="1" s="1"/>
  <c r="P840" i="1"/>
  <c r="U840" i="1" s="1"/>
  <c r="O841" i="1"/>
  <c r="T841" i="1" s="1"/>
  <c r="P841" i="1"/>
  <c r="U841" i="1" s="1"/>
  <c r="O842" i="1"/>
  <c r="T842" i="1" s="1"/>
  <c r="P842" i="1"/>
  <c r="U842" i="1" s="1"/>
  <c r="O843" i="1"/>
  <c r="T843" i="1" s="1"/>
  <c r="P843" i="1"/>
  <c r="U843" i="1" s="1"/>
  <c r="O844" i="1"/>
  <c r="T844" i="1" s="1"/>
  <c r="P844" i="1"/>
  <c r="U844" i="1" s="1"/>
  <c r="O845" i="1"/>
  <c r="T845" i="1" s="1"/>
  <c r="P845" i="1"/>
  <c r="U845" i="1" s="1"/>
  <c r="O846" i="1"/>
  <c r="T846" i="1" s="1"/>
  <c r="P846" i="1"/>
  <c r="U846" i="1" s="1"/>
  <c r="O847" i="1"/>
  <c r="T847" i="1" s="1"/>
  <c r="P847" i="1"/>
  <c r="U847" i="1" s="1"/>
  <c r="O848" i="1"/>
  <c r="T848" i="1" s="1"/>
  <c r="P848" i="1"/>
  <c r="U848" i="1" s="1"/>
  <c r="O849" i="1"/>
  <c r="T849" i="1" s="1"/>
  <c r="P849" i="1"/>
  <c r="U849" i="1" s="1"/>
  <c r="O850" i="1"/>
  <c r="T850" i="1" s="1"/>
  <c r="P850" i="1"/>
  <c r="U850" i="1" s="1"/>
  <c r="O851" i="1"/>
  <c r="T851" i="1" s="1"/>
  <c r="P851" i="1"/>
  <c r="U851" i="1" s="1"/>
  <c r="O852" i="1"/>
  <c r="T852" i="1" s="1"/>
  <c r="P852" i="1"/>
  <c r="U852" i="1" s="1"/>
  <c r="O853" i="1"/>
  <c r="T853" i="1" s="1"/>
  <c r="P853" i="1"/>
  <c r="U853" i="1" s="1"/>
  <c r="O854" i="1"/>
  <c r="T854" i="1" s="1"/>
  <c r="P854" i="1"/>
  <c r="U854" i="1" s="1"/>
  <c r="O855" i="1"/>
  <c r="T855" i="1" s="1"/>
  <c r="P855" i="1"/>
  <c r="U855" i="1" s="1"/>
  <c r="O856" i="1"/>
  <c r="T856" i="1" s="1"/>
  <c r="P856" i="1"/>
  <c r="U856" i="1" s="1"/>
  <c r="O857" i="1"/>
  <c r="T857" i="1" s="1"/>
  <c r="P857" i="1"/>
  <c r="U857" i="1" s="1"/>
  <c r="O858" i="1"/>
  <c r="T858" i="1" s="1"/>
  <c r="P858" i="1"/>
  <c r="U858" i="1" s="1"/>
  <c r="O859" i="1"/>
  <c r="T859" i="1" s="1"/>
  <c r="P859" i="1"/>
  <c r="U859" i="1" s="1"/>
  <c r="O860" i="1"/>
  <c r="T860" i="1" s="1"/>
  <c r="P860" i="1"/>
  <c r="U860" i="1" s="1"/>
  <c r="O861" i="1"/>
  <c r="T861" i="1" s="1"/>
  <c r="P861" i="1"/>
  <c r="U861" i="1" s="1"/>
  <c r="O862" i="1"/>
  <c r="T862" i="1" s="1"/>
  <c r="P862" i="1"/>
  <c r="U862" i="1" s="1"/>
  <c r="O863" i="1"/>
  <c r="T863" i="1" s="1"/>
  <c r="P863" i="1"/>
  <c r="U863" i="1" s="1"/>
  <c r="O864" i="1"/>
  <c r="T864" i="1" s="1"/>
  <c r="P864" i="1"/>
  <c r="U864" i="1" s="1"/>
  <c r="O865" i="1"/>
  <c r="T865" i="1" s="1"/>
  <c r="P865" i="1"/>
  <c r="U865" i="1" s="1"/>
  <c r="O866" i="1"/>
  <c r="T866" i="1" s="1"/>
  <c r="P866" i="1"/>
  <c r="U866" i="1" s="1"/>
  <c r="O867" i="1"/>
  <c r="T867" i="1" s="1"/>
  <c r="P867" i="1"/>
  <c r="U867" i="1" s="1"/>
  <c r="O868" i="1"/>
  <c r="T868" i="1" s="1"/>
  <c r="P868" i="1"/>
  <c r="U868" i="1" s="1"/>
  <c r="O869" i="1"/>
  <c r="T869" i="1" s="1"/>
  <c r="P869" i="1"/>
  <c r="U869" i="1" s="1"/>
  <c r="O870" i="1"/>
  <c r="T870" i="1" s="1"/>
  <c r="P870" i="1"/>
  <c r="U870" i="1" s="1"/>
  <c r="O871" i="1"/>
  <c r="T871" i="1" s="1"/>
  <c r="P871" i="1"/>
  <c r="U871" i="1" s="1"/>
  <c r="O872" i="1"/>
  <c r="T872" i="1" s="1"/>
  <c r="P872" i="1"/>
  <c r="U872" i="1" s="1"/>
  <c r="O873" i="1"/>
  <c r="T873" i="1" s="1"/>
  <c r="P873" i="1"/>
  <c r="U873" i="1" s="1"/>
  <c r="O874" i="1"/>
  <c r="T874" i="1" s="1"/>
  <c r="P874" i="1"/>
  <c r="U874" i="1" s="1"/>
  <c r="O875" i="1"/>
  <c r="T875" i="1" s="1"/>
  <c r="P875" i="1"/>
  <c r="U875" i="1" s="1"/>
  <c r="O876" i="1"/>
  <c r="T876" i="1" s="1"/>
  <c r="P876" i="1"/>
  <c r="U876" i="1" s="1"/>
  <c r="O877" i="1"/>
  <c r="T877" i="1" s="1"/>
  <c r="P877" i="1"/>
  <c r="U877" i="1" s="1"/>
  <c r="O878" i="1"/>
  <c r="T878" i="1" s="1"/>
  <c r="P878" i="1"/>
  <c r="U878" i="1" s="1"/>
  <c r="O879" i="1"/>
  <c r="T879" i="1" s="1"/>
  <c r="P879" i="1"/>
  <c r="U879" i="1" s="1"/>
  <c r="O880" i="1"/>
  <c r="T880" i="1" s="1"/>
  <c r="P880" i="1"/>
  <c r="U880" i="1" s="1"/>
  <c r="O881" i="1"/>
  <c r="T881" i="1" s="1"/>
  <c r="P881" i="1"/>
  <c r="U881" i="1" s="1"/>
  <c r="O882" i="1"/>
  <c r="T882" i="1" s="1"/>
  <c r="P882" i="1"/>
  <c r="U882" i="1" s="1"/>
  <c r="O883" i="1"/>
  <c r="T883" i="1" s="1"/>
  <c r="P883" i="1"/>
  <c r="U883" i="1" s="1"/>
  <c r="O884" i="1"/>
  <c r="T884" i="1" s="1"/>
  <c r="P884" i="1"/>
  <c r="U884" i="1" s="1"/>
  <c r="O885" i="1"/>
  <c r="T885" i="1" s="1"/>
  <c r="P885" i="1"/>
  <c r="U885" i="1" s="1"/>
  <c r="O886" i="1"/>
  <c r="T886" i="1" s="1"/>
  <c r="P886" i="1"/>
  <c r="U886" i="1" s="1"/>
  <c r="O887" i="1"/>
  <c r="T887" i="1" s="1"/>
  <c r="P887" i="1"/>
  <c r="U887" i="1" s="1"/>
  <c r="O888" i="1"/>
  <c r="T888" i="1" s="1"/>
  <c r="P888" i="1"/>
  <c r="U888" i="1" s="1"/>
  <c r="O889" i="1"/>
  <c r="T889" i="1" s="1"/>
  <c r="P889" i="1"/>
  <c r="U889" i="1" s="1"/>
  <c r="O890" i="1"/>
  <c r="T890" i="1" s="1"/>
  <c r="P890" i="1"/>
  <c r="U890" i="1" s="1"/>
  <c r="O891" i="1"/>
  <c r="T891" i="1" s="1"/>
  <c r="P891" i="1"/>
  <c r="U891" i="1" s="1"/>
  <c r="O892" i="1"/>
  <c r="T892" i="1" s="1"/>
  <c r="P892" i="1"/>
  <c r="U892" i="1" s="1"/>
  <c r="O893" i="1"/>
  <c r="T893" i="1" s="1"/>
  <c r="P893" i="1"/>
  <c r="U893" i="1" s="1"/>
  <c r="O894" i="1"/>
  <c r="T894" i="1" s="1"/>
  <c r="P894" i="1"/>
  <c r="U894" i="1" s="1"/>
  <c r="O895" i="1"/>
  <c r="T895" i="1" s="1"/>
  <c r="P895" i="1"/>
  <c r="U895" i="1" s="1"/>
  <c r="O896" i="1"/>
  <c r="T896" i="1" s="1"/>
  <c r="P896" i="1"/>
  <c r="U896" i="1" s="1"/>
  <c r="O897" i="1"/>
  <c r="T897" i="1" s="1"/>
  <c r="P897" i="1"/>
  <c r="U897" i="1" s="1"/>
  <c r="O898" i="1"/>
  <c r="T898" i="1" s="1"/>
  <c r="P898" i="1"/>
  <c r="U898" i="1" s="1"/>
  <c r="O899" i="1"/>
  <c r="T899" i="1" s="1"/>
  <c r="P899" i="1"/>
  <c r="U899" i="1" s="1"/>
  <c r="O900" i="1"/>
  <c r="T900" i="1" s="1"/>
  <c r="P900" i="1"/>
  <c r="U900" i="1" s="1"/>
  <c r="O901" i="1"/>
  <c r="T901" i="1" s="1"/>
  <c r="P901" i="1"/>
  <c r="U901" i="1" s="1"/>
  <c r="O902" i="1"/>
  <c r="T902" i="1" s="1"/>
  <c r="P902" i="1"/>
  <c r="U902" i="1" s="1"/>
  <c r="O903" i="1"/>
  <c r="T903" i="1" s="1"/>
  <c r="P903" i="1"/>
  <c r="U903" i="1" s="1"/>
  <c r="O904" i="1"/>
  <c r="T904" i="1" s="1"/>
  <c r="P904" i="1"/>
  <c r="U904" i="1" s="1"/>
  <c r="O905" i="1"/>
  <c r="T905" i="1" s="1"/>
  <c r="P905" i="1"/>
  <c r="U905" i="1" s="1"/>
  <c r="O906" i="1"/>
  <c r="T906" i="1" s="1"/>
  <c r="P906" i="1"/>
  <c r="U906" i="1" s="1"/>
  <c r="O907" i="1"/>
  <c r="T907" i="1" s="1"/>
  <c r="P907" i="1"/>
  <c r="U907" i="1" s="1"/>
  <c r="O908" i="1"/>
  <c r="T908" i="1" s="1"/>
  <c r="P908" i="1"/>
  <c r="U908" i="1" s="1"/>
  <c r="O909" i="1"/>
  <c r="T909" i="1" s="1"/>
  <c r="P909" i="1"/>
  <c r="U909" i="1" s="1"/>
  <c r="O910" i="1"/>
  <c r="T910" i="1" s="1"/>
  <c r="P910" i="1"/>
  <c r="U910" i="1" s="1"/>
  <c r="O911" i="1"/>
  <c r="T911" i="1" s="1"/>
  <c r="P911" i="1"/>
  <c r="U911" i="1" s="1"/>
  <c r="O912" i="1"/>
  <c r="T912" i="1" s="1"/>
  <c r="P912" i="1"/>
  <c r="U912" i="1" s="1"/>
  <c r="O913" i="1"/>
  <c r="T913" i="1" s="1"/>
  <c r="P913" i="1"/>
  <c r="U913" i="1" s="1"/>
  <c r="O914" i="1"/>
  <c r="T914" i="1" s="1"/>
  <c r="P914" i="1"/>
  <c r="U914" i="1" s="1"/>
  <c r="O915" i="1"/>
  <c r="T915" i="1" s="1"/>
  <c r="P915" i="1"/>
  <c r="U915" i="1" s="1"/>
  <c r="O916" i="1"/>
  <c r="T916" i="1" s="1"/>
  <c r="P916" i="1"/>
  <c r="U916" i="1" s="1"/>
  <c r="O917" i="1"/>
  <c r="T917" i="1" s="1"/>
  <c r="P917" i="1"/>
  <c r="U917" i="1" s="1"/>
  <c r="O918" i="1"/>
  <c r="T918" i="1" s="1"/>
  <c r="P918" i="1"/>
  <c r="U918" i="1" s="1"/>
  <c r="O919" i="1"/>
  <c r="T919" i="1" s="1"/>
  <c r="P919" i="1"/>
  <c r="U919" i="1" s="1"/>
  <c r="O920" i="1"/>
  <c r="T920" i="1" s="1"/>
  <c r="P920" i="1"/>
  <c r="U920" i="1" s="1"/>
  <c r="O921" i="1"/>
  <c r="T921" i="1" s="1"/>
  <c r="P921" i="1"/>
  <c r="U921" i="1" s="1"/>
  <c r="O922" i="1"/>
  <c r="T922" i="1" s="1"/>
  <c r="P922" i="1"/>
  <c r="U922" i="1" s="1"/>
  <c r="O923" i="1"/>
  <c r="T923" i="1" s="1"/>
  <c r="P923" i="1"/>
  <c r="U923" i="1" s="1"/>
  <c r="O924" i="1"/>
  <c r="T924" i="1" s="1"/>
  <c r="P924" i="1"/>
  <c r="U924" i="1" s="1"/>
  <c r="O925" i="1"/>
  <c r="T925" i="1" s="1"/>
  <c r="P925" i="1"/>
  <c r="U925" i="1" s="1"/>
  <c r="O926" i="1"/>
  <c r="T926" i="1" s="1"/>
  <c r="P926" i="1"/>
  <c r="U926" i="1" s="1"/>
  <c r="O927" i="1"/>
  <c r="T927" i="1" s="1"/>
  <c r="P927" i="1"/>
  <c r="U927" i="1" s="1"/>
  <c r="O928" i="1"/>
  <c r="T928" i="1" s="1"/>
  <c r="P928" i="1"/>
  <c r="U928" i="1" s="1"/>
  <c r="O929" i="1"/>
  <c r="T929" i="1" s="1"/>
  <c r="P929" i="1"/>
  <c r="U929" i="1" s="1"/>
  <c r="O930" i="1"/>
  <c r="T930" i="1" s="1"/>
  <c r="P930" i="1"/>
  <c r="U930" i="1" s="1"/>
  <c r="O931" i="1"/>
  <c r="T931" i="1" s="1"/>
  <c r="P931" i="1"/>
  <c r="U931" i="1" s="1"/>
  <c r="O932" i="1"/>
  <c r="T932" i="1" s="1"/>
  <c r="P932" i="1"/>
  <c r="U932" i="1" s="1"/>
  <c r="O933" i="1"/>
  <c r="T933" i="1" s="1"/>
  <c r="P933" i="1"/>
  <c r="U933" i="1" s="1"/>
  <c r="O934" i="1"/>
  <c r="T934" i="1" s="1"/>
  <c r="P934" i="1"/>
  <c r="U934" i="1" s="1"/>
  <c r="O935" i="1"/>
  <c r="T935" i="1" s="1"/>
  <c r="P935" i="1"/>
  <c r="U935" i="1" s="1"/>
  <c r="O936" i="1"/>
  <c r="T936" i="1" s="1"/>
  <c r="P936" i="1"/>
  <c r="U936" i="1" s="1"/>
  <c r="O937" i="1"/>
  <c r="T937" i="1" s="1"/>
  <c r="P937" i="1"/>
  <c r="U937" i="1" s="1"/>
  <c r="O938" i="1"/>
  <c r="T938" i="1" s="1"/>
  <c r="P938" i="1"/>
  <c r="U938" i="1" s="1"/>
  <c r="O939" i="1"/>
  <c r="T939" i="1" s="1"/>
  <c r="P939" i="1"/>
  <c r="U939" i="1" s="1"/>
  <c r="O940" i="1"/>
  <c r="T940" i="1" s="1"/>
  <c r="P940" i="1"/>
  <c r="U940" i="1" s="1"/>
  <c r="O941" i="1"/>
  <c r="T941" i="1" s="1"/>
  <c r="P941" i="1"/>
  <c r="U941" i="1" s="1"/>
  <c r="O942" i="1"/>
  <c r="T942" i="1" s="1"/>
  <c r="P942" i="1"/>
  <c r="U942" i="1" s="1"/>
  <c r="O943" i="1"/>
  <c r="T943" i="1" s="1"/>
  <c r="P943" i="1"/>
  <c r="U943" i="1" s="1"/>
  <c r="O944" i="1"/>
  <c r="T944" i="1" s="1"/>
  <c r="P944" i="1"/>
  <c r="U944" i="1" s="1"/>
  <c r="O945" i="1"/>
  <c r="T945" i="1" s="1"/>
  <c r="P945" i="1"/>
  <c r="U945" i="1" s="1"/>
  <c r="O946" i="1"/>
  <c r="T946" i="1" s="1"/>
  <c r="P946" i="1"/>
  <c r="U946" i="1" s="1"/>
  <c r="O947" i="1"/>
  <c r="T947" i="1" s="1"/>
  <c r="P947" i="1"/>
  <c r="U947" i="1" s="1"/>
  <c r="O948" i="1"/>
  <c r="T948" i="1" s="1"/>
  <c r="P948" i="1"/>
  <c r="U948" i="1" s="1"/>
  <c r="O949" i="1"/>
  <c r="T949" i="1" s="1"/>
  <c r="P949" i="1"/>
  <c r="U949" i="1" s="1"/>
  <c r="O950" i="1"/>
  <c r="T950" i="1" s="1"/>
  <c r="P950" i="1"/>
  <c r="U950" i="1" s="1"/>
  <c r="O951" i="1"/>
  <c r="T951" i="1" s="1"/>
  <c r="P951" i="1"/>
  <c r="U951" i="1" s="1"/>
  <c r="O952" i="1"/>
  <c r="T952" i="1" s="1"/>
  <c r="P952" i="1"/>
  <c r="U952" i="1" s="1"/>
  <c r="O953" i="1"/>
  <c r="T953" i="1" s="1"/>
  <c r="P953" i="1"/>
  <c r="U953" i="1" s="1"/>
  <c r="O954" i="1"/>
  <c r="T954" i="1" s="1"/>
  <c r="P954" i="1"/>
  <c r="U954" i="1" s="1"/>
  <c r="O955" i="1"/>
  <c r="T955" i="1" s="1"/>
  <c r="P955" i="1"/>
  <c r="U955" i="1" s="1"/>
  <c r="O956" i="1"/>
  <c r="T956" i="1" s="1"/>
  <c r="P956" i="1"/>
  <c r="U956" i="1" s="1"/>
  <c r="O957" i="1"/>
  <c r="T957" i="1" s="1"/>
  <c r="P957" i="1"/>
  <c r="U957" i="1" s="1"/>
  <c r="O958" i="1"/>
  <c r="T958" i="1" s="1"/>
  <c r="P958" i="1"/>
  <c r="U958" i="1" s="1"/>
  <c r="O959" i="1"/>
  <c r="T959" i="1" s="1"/>
  <c r="P959" i="1"/>
  <c r="U959" i="1" s="1"/>
  <c r="O960" i="1"/>
  <c r="T960" i="1" s="1"/>
  <c r="P960" i="1"/>
  <c r="U960" i="1" s="1"/>
  <c r="O961" i="1"/>
  <c r="T961" i="1" s="1"/>
  <c r="P961" i="1"/>
  <c r="U961" i="1" s="1"/>
  <c r="O962" i="1"/>
  <c r="T962" i="1" s="1"/>
  <c r="P962" i="1"/>
  <c r="U962" i="1" s="1"/>
  <c r="O963" i="1"/>
  <c r="T963" i="1" s="1"/>
  <c r="P963" i="1"/>
  <c r="U963" i="1" s="1"/>
  <c r="O964" i="1"/>
  <c r="T964" i="1" s="1"/>
  <c r="P964" i="1"/>
  <c r="U964" i="1" s="1"/>
  <c r="O965" i="1"/>
  <c r="T965" i="1" s="1"/>
  <c r="P965" i="1"/>
  <c r="U965" i="1" s="1"/>
  <c r="O966" i="1"/>
  <c r="T966" i="1" s="1"/>
  <c r="P966" i="1"/>
  <c r="U966" i="1" s="1"/>
  <c r="O967" i="1"/>
  <c r="T967" i="1" s="1"/>
  <c r="P967" i="1"/>
  <c r="U967" i="1" s="1"/>
  <c r="O968" i="1"/>
  <c r="T968" i="1" s="1"/>
  <c r="P968" i="1"/>
  <c r="U968" i="1" s="1"/>
  <c r="O969" i="1"/>
  <c r="T969" i="1" s="1"/>
  <c r="P969" i="1"/>
  <c r="U969" i="1" s="1"/>
  <c r="O970" i="1"/>
  <c r="T970" i="1" s="1"/>
  <c r="P970" i="1"/>
  <c r="U970" i="1" s="1"/>
  <c r="O971" i="1"/>
  <c r="T971" i="1" s="1"/>
  <c r="P971" i="1"/>
  <c r="U971" i="1" s="1"/>
  <c r="O972" i="1"/>
  <c r="T972" i="1" s="1"/>
  <c r="P972" i="1"/>
  <c r="U972" i="1" s="1"/>
  <c r="O973" i="1"/>
  <c r="T973" i="1" s="1"/>
  <c r="P973" i="1"/>
  <c r="U973" i="1" s="1"/>
  <c r="O974" i="1"/>
  <c r="T974" i="1" s="1"/>
  <c r="P974" i="1"/>
  <c r="U974" i="1" s="1"/>
  <c r="O975" i="1"/>
  <c r="T975" i="1" s="1"/>
  <c r="P975" i="1"/>
  <c r="U975" i="1" s="1"/>
  <c r="O976" i="1"/>
  <c r="T976" i="1" s="1"/>
  <c r="P976" i="1"/>
  <c r="U976" i="1" s="1"/>
  <c r="O977" i="1"/>
  <c r="T977" i="1" s="1"/>
  <c r="P977" i="1"/>
  <c r="U977" i="1" s="1"/>
  <c r="O978" i="1"/>
  <c r="T978" i="1" s="1"/>
  <c r="P978" i="1"/>
  <c r="U978" i="1" s="1"/>
  <c r="O979" i="1"/>
  <c r="T979" i="1" s="1"/>
  <c r="P979" i="1"/>
  <c r="U979" i="1" s="1"/>
  <c r="O980" i="1"/>
  <c r="T980" i="1" s="1"/>
  <c r="P980" i="1"/>
  <c r="U980" i="1" s="1"/>
  <c r="O981" i="1"/>
  <c r="T981" i="1" s="1"/>
  <c r="P981" i="1"/>
  <c r="U981" i="1" s="1"/>
  <c r="O982" i="1"/>
  <c r="T982" i="1" s="1"/>
  <c r="P982" i="1"/>
  <c r="U982" i="1" s="1"/>
  <c r="O983" i="1"/>
  <c r="T983" i="1" s="1"/>
  <c r="P983" i="1"/>
  <c r="U983" i="1" s="1"/>
  <c r="O984" i="1"/>
  <c r="T984" i="1" s="1"/>
  <c r="P984" i="1"/>
  <c r="U984" i="1" s="1"/>
  <c r="O985" i="1"/>
  <c r="T985" i="1" s="1"/>
  <c r="P985" i="1"/>
  <c r="U985" i="1" s="1"/>
  <c r="O986" i="1"/>
  <c r="T986" i="1" s="1"/>
  <c r="P986" i="1"/>
  <c r="U986" i="1" s="1"/>
  <c r="O987" i="1"/>
  <c r="T987" i="1" s="1"/>
  <c r="P987" i="1"/>
  <c r="U987" i="1" s="1"/>
  <c r="O988" i="1"/>
  <c r="T988" i="1" s="1"/>
  <c r="P988" i="1"/>
  <c r="U988" i="1" s="1"/>
  <c r="O989" i="1"/>
  <c r="T989" i="1" s="1"/>
  <c r="P989" i="1"/>
  <c r="U989" i="1" s="1"/>
  <c r="O990" i="1"/>
  <c r="T990" i="1" s="1"/>
  <c r="P990" i="1"/>
  <c r="U990" i="1" s="1"/>
  <c r="O991" i="1"/>
  <c r="T991" i="1" s="1"/>
  <c r="P991" i="1"/>
  <c r="U991" i="1" s="1"/>
  <c r="O992" i="1"/>
  <c r="T992" i="1" s="1"/>
  <c r="P992" i="1"/>
  <c r="U992" i="1" s="1"/>
  <c r="O993" i="1"/>
  <c r="T993" i="1" s="1"/>
  <c r="P993" i="1"/>
  <c r="U993" i="1" s="1"/>
  <c r="O994" i="1"/>
  <c r="T994" i="1" s="1"/>
  <c r="P994" i="1"/>
  <c r="U994" i="1" s="1"/>
  <c r="O995" i="1"/>
  <c r="T995" i="1" s="1"/>
  <c r="P995" i="1"/>
  <c r="U995" i="1" s="1"/>
  <c r="O996" i="1"/>
  <c r="T996" i="1" s="1"/>
  <c r="P996" i="1"/>
  <c r="U996" i="1" s="1"/>
  <c r="O997" i="1"/>
  <c r="T997" i="1" s="1"/>
  <c r="P997" i="1"/>
  <c r="U997" i="1" s="1"/>
  <c r="O998" i="1"/>
  <c r="T998" i="1" s="1"/>
  <c r="P998" i="1"/>
  <c r="U998" i="1" s="1"/>
  <c r="O999" i="1"/>
  <c r="T999" i="1" s="1"/>
  <c r="P999" i="1"/>
  <c r="U999" i="1" s="1"/>
  <c r="O1000" i="1"/>
  <c r="T1000" i="1" s="1"/>
  <c r="P1000" i="1"/>
  <c r="U1000" i="1" s="1"/>
  <c r="O1001" i="1"/>
  <c r="T1001" i="1" s="1"/>
  <c r="P1001" i="1"/>
  <c r="U1001" i="1" s="1"/>
  <c r="O1002" i="1"/>
  <c r="T1002" i="1" s="1"/>
  <c r="P1002" i="1"/>
  <c r="U1002" i="1" s="1"/>
  <c r="O1003" i="1"/>
  <c r="T1003" i="1" s="1"/>
  <c r="P1003" i="1"/>
  <c r="U1003" i="1" s="1"/>
  <c r="O1004" i="1"/>
  <c r="T1004" i="1" s="1"/>
  <c r="P1004" i="1"/>
  <c r="U1004" i="1" s="1"/>
  <c r="O1005" i="1"/>
  <c r="T1005" i="1" s="1"/>
  <c r="P1005" i="1"/>
  <c r="U1005" i="1" s="1"/>
  <c r="O1006" i="1"/>
  <c r="T1006" i="1" s="1"/>
  <c r="P1006" i="1"/>
  <c r="U1006" i="1" s="1"/>
  <c r="O1007" i="1"/>
  <c r="T1007" i="1" s="1"/>
  <c r="P1007" i="1"/>
  <c r="U1007" i="1" s="1"/>
  <c r="O1008" i="1"/>
  <c r="T1008" i="1" s="1"/>
  <c r="P1008" i="1"/>
  <c r="U1008" i="1" s="1"/>
  <c r="O1009" i="1"/>
  <c r="T1009" i="1" s="1"/>
  <c r="P1009" i="1"/>
  <c r="U1009" i="1" s="1"/>
  <c r="O1010" i="1"/>
  <c r="T1010" i="1" s="1"/>
  <c r="P1010" i="1"/>
  <c r="U1010" i="1" s="1"/>
  <c r="O1011" i="1"/>
  <c r="T1011" i="1" s="1"/>
  <c r="P1011" i="1"/>
  <c r="U1011" i="1" s="1"/>
  <c r="O1012" i="1"/>
  <c r="T1012" i="1" s="1"/>
  <c r="P1012" i="1"/>
  <c r="U1012" i="1" s="1"/>
  <c r="O1013" i="1"/>
  <c r="T1013" i="1" s="1"/>
  <c r="P1013" i="1"/>
  <c r="U1013" i="1" s="1"/>
  <c r="O1014" i="1"/>
  <c r="T1014" i="1" s="1"/>
  <c r="P1014" i="1"/>
  <c r="U1014" i="1" s="1"/>
  <c r="O1015" i="1"/>
  <c r="T1015" i="1" s="1"/>
  <c r="P1015" i="1"/>
  <c r="U1015" i="1" s="1"/>
  <c r="O1016" i="1"/>
  <c r="T1016" i="1" s="1"/>
  <c r="P1016" i="1"/>
  <c r="U1016" i="1" s="1"/>
  <c r="O1017" i="1"/>
  <c r="T1017" i="1" s="1"/>
  <c r="P1017" i="1"/>
  <c r="U1017" i="1" s="1"/>
  <c r="O1018" i="1"/>
  <c r="T1018" i="1" s="1"/>
  <c r="P1018" i="1"/>
  <c r="U1018" i="1" s="1"/>
  <c r="O1019" i="1"/>
  <c r="T1019" i="1" s="1"/>
  <c r="P1019" i="1"/>
  <c r="U1019" i="1" s="1"/>
  <c r="O1020" i="1"/>
  <c r="T1020" i="1" s="1"/>
  <c r="P1020" i="1"/>
  <c r="U1020" i="1" s="1"/>
  <c r="O1021" i="1"/>
  <c r="T1021" i="1" s="1"/>
  <c r="P1021" i="1"/>
  <c r="U1021" i="1" s="1"/>
  <c r="O1022" i="1"/>
  <c r="T1022" i="1" s="1"/>
  <c r="P1022" i="1"/>
  <c r="U1022" i="1" s="1"/>
  <c r="O1023" i="1"/>
  <c r="T1023" i="1" s="1"/>
  <c r="P1023" i="1"/>
  <c r="U1023" i="1" s="1"/>
  <c r="O1024" i="1"/>
  <c r="T1024" i="1" s="1"/>
  <c r="P1024" i="1"/>
  <c r="U1024" i="1" s="1"/>
  <c r="O1025" i="1"/>
  <c r="T1025" i="1" s="1"/>
  <c r="P1025" i="1"/>
  <c r="U1025" i="1" s="1"/>
  <c r="O1026" i="1"/>
  <c r="T1026" i="1" s="1"/>
  <c r="P1026" i="1"/>
  <c r="U1026" i="1" s="1"/>
  <c r="O1027" i="1"/>
  <c r="T1027" i="1" s="1"/>
  <c r="P1027" i="1"/>
  <c r="U1027" i="1" s="1"/>
  <c r="O1028" i="1"/>
  <c r="T1028" i="1" s="1"/>
  <c r="P1028" i="1"/>
  <c r="U1028" i="1" s="1"/>
  <c r="O1029" i="1"/>
  <c r="T1029" i="1" s="1"/>
  <c r="P1029" i="1"/>
  <c r="U1029" i="1" s="1"/>
  <c r="O1030" i="1"/>
  <c r="T1030" i="1" s="1"/>
  <c r="P1030" i="1"/>
  <c r="U1030" i="1" s="1"/>
  <c r="O1031" i="1"/>
  <c r="T1031" i="1" s="1"/>
  <c r="P1031" i="1"/>
  <c r="U1031" i="1" s="1"/>
  <c r="O1032" i="1"/>
  <c r="T1032" i="1" s="1"/>
  <c r="P1032" i="1"/>
  <c r="U1032" i="1" s="1"/>
  <c r="O1033" i="1"/>
  <c r="T1033" i="1" s="1"/>
  <c r="P1033" i="1"/>
  <c r="U1033" i="1" s="1"/>
  <c r="O1034" i="1"/>
  <c r="T1034" i="1" s="1"/>
  <c r="P1034" i="1"/>
  <c r="U1034" i="1" s="1"/>
  <c r="O1035" i="1"/>
  <c r="T1035" i="1" s="1"/>
  <c r="P1035" i="1"/>
  <c r="U1035" i="1" s="1"/>
  <c r="O1036" i="1"/>
  <c r="T1036" i="1" s="1"/>
  <c r="P1036" i="1"/>
  <c r="U1036" i="1" s="1"/>
  <c r="O1037" i="1"/>
  <c r="T1037" i="1" s="1"/>
  <c r="P1037" i="1"/>
  <c r="U1037" i="1" s="1"/>
  <c r="O1038" i="1"/>
  <c r="T1038" i="1" s="1"/>
  <c r="P1038" i="1"/>
  <c r="U1038" i="1" s="1"/>
  <c r="O1039" i="1"/>
  <c r="T1039" i="1" s="1"/>
  <c r="P1039" i="1"/>
  <c r="U1039" i="1" s="1"/>
  <c r="O1040" i="1"/>
  <c r="T1040" i="1" s="1"/>
  <c r="P1040" i="1"/>
  <c r="U1040" i="1" s="1"/>
  <c r="O1041" i="1"/>
  <c r="T1041" i="1" s="1"/>
  <c r="P1041" i="1"/>
  <c r="U1041" i="1" s="1"/>
  <c r="O1042" i="1"/>
  <c r="T1042" i="1" s="1"/>
  <c r="P1042" i="1"/>
  <c r="U1042" i="1" s="1"/>
  <c r="O1043" i="1"/>
  <c r="T1043" i="1" s="1"/>
  <c r="P1043" i="1"/>
  <c r="U1043" i="1" s="1"/>
  <c r="O1044" i="1"/>
  <c r="T1044" i="1" s="1"/>
  <c r="P1044" i="1"/>
  <c r="U1044" i="1" s="1"/>
  <c r="O1045" i="1"/>
  <c r="T1045" i="1" s="1"/>
  <c r="P1045" i="1"/>
  <c r="U1045" i="1" s="1"/>
  <c r="O1046" i="1"/>
  <c r="T1046" i="1" s="1"/>
  <c r="P1046" i="1"/>
  <c r="U1046" i="1" s="1"/>
  <c r="O1047" i="1"/>
  <c r="T1047" i="1" s="1"/>
  <c r="P1047" i="1"/>
  <c r="U1047" i="1" s="1"/>
  <c r="O1048" i="1"/>
  <c r="T1048" i="1" s="1"/>
  <c r="P1048" i="1"/>
  <c r="U1048" i="1" s="1"/>
  <c r="O1049" i="1"/>
  <c r="T1049" i="1" s="1"/>
  <c r="P1049" i="1"/>
  <c r="U1049" i="1" s="1"/>
  <c r="O1050" i="1"/>
  <c r="T1050" i="1" s="1"/>
  <c r="P1050" i="1"/>
  <c r="U1050" i="1" s="1"/>
  <c r="O1051" i="1"/>
  <c r="T1051" i="1" s="1"/>
  <c r="P1051" i="1"/>
  <c r="U1051" i="1" s="1"/>
  <c r="O1052" i="1"/>
  <c r="T1052" i="1" s="1"/>
  <c r="P1052" i="1"/>
  <c r="U1052" i="1" s="1"/>
  <c r="O1053" i="1"/>
  <c r="T1053" i="1" s="1"/>
  <c r="P1053" i="1"/>
  <c r="U1053" i="1" s="1"/>
  <c r="O1054" i="1"/>
  <c r="T1054" i="1" s="1"/>
  <c r="P1054" i="1"/>
  <c r="U1054" i="1" s="1"/>
  <c r="O1055" i="1"/>
  <c r="T1055" i="1" s="1"/>
  <c r="P1055" i="1"/>
  <c r="U1055" i="1" s="1"/>
  <c r="O1056" i="1"/>
  <c r="T1056" i="1" s="1"/>
  <c r="P1056" i="1"/>
  <c r="U1056" i="1" s="1"/>
  <c r="O1057" i="1"/>
  <c r="T1057" i="1" s="1"/>
  <c r="P1057" i="1"/>
  <c r="U1057" i="1" s="1"/>
  <c r="O1058" i="1"/>
  <c r="T1058" i="1" s="1"/>
  <c r="P1058" i="1"/>
  <c r="U1058" i="1" s="1"/>
  <c r="O1059" i="1"/>
  <c r="T1059" i="1" s="1"/>
  <c r="P1059" i="1"/>
  <c r="U1059" i="1" s="1"/>
  <c r="O1060" i="1"/>
  <c r="T1060" i="1" s="1"/>
  <c r="P1060" i="1"/>
  <c r="U1060" i="1" s="1"/>
  <c r="O1061" i="1"/>
  <c r="T1061" i="1" s="1"/>
  <c r="P1061" i="1"/>
  <c r="U1061" i="1" s="1"/>
  <c r="O1062" i="1"/>
  <c r="T1062" i="1" s="1"/>
  <c r="P1062" i="1"/>
  <c r="U1062" i="1" s="1"/>
  <c r="O1063" i="1"/>
  <c r="T1063" i="1" s="1"/>
  <c r="P1063" i="1"/>
  <c r="U1063" i="1" s="1"/>
  <c r="O1064" i="1"/>
  <c r="T1064" i="1" s="1"/>
  <c r="P1064" i="1"/>
  <c r="U1064" i="1" s="1"/>
  <c r="O1065" i="1"/>
  <c r="T1065" i="1" s="1"/>
  <c r="P1065" i="1"/>
  <c r="U1065" i="1" s="1"/>
  <c r="O1066" i="1"/>
  <c r="T1066" i="1" s="1"/>
  <c r="P1066" i="1"/>
  <c r="U1066" i="1" s="1"/>
  <c r="O1067" i="1"/>
  <c r="T1067" i="1" s="1"/>
  <c r="P1067" i="1"/>
  <c r="U1067" i="1" s="1"/>
  <c r="O1068" i="1"/>
  <c r="T1068" i="1" s="1"/>
  <c r="P1068" i="1"/>
  <c r="U1068" i="1" s="1"/>
  <c r="O1069" i="1"/>
  <c r="T1069" i="1" s="1"/>
  <c r="P1069" i="1"/>
  <c r="U1069" i="1" s="1"/>
  <c r="O1070" i="1"/>
  <c r="T1070" i="1" s="1"/>
  <c r="P1070" i="1"/>
  <c r="U1070" i="1" s="1"/>
  <c r="O1071" i="1"/>
  <c r="T1071" i="1" s="1"/>
  <c r="P1071" i="1"/>
  <c r="U1071" i="1" s="1"/>
  <c r="O1072" i="1"/>
  <c r="T1072" i="1" s="1"/>
  <c r="P1072" i="1"/>
  <c r="U1072" i="1" s="1"/>
  <c r="O1073" i="1"/>
  <c r="T1073" i="1" s="1"/>
  <c r="P1073" i="1"/>
  <c r="U1073" i="1" s="1"/>
  <c r="O1074" i="1"/>
  <c r="T1074" i="1" s="1"/>
  <c r="P1074" i="1"/>
  <c r="U1074" i="1" s="1"/>
  <c r="O1075" i="1"/>
  <c r="T1075" i="1" s="1"/>
  <c r="P1075" i="1"/>
  <c r="U1075" i="1" s="1"/>
  <c r="O1076" i="1"/>
  <c r="T1076" i="1" s="1"/>
  <c r="P1076" i="1"/>
  <c r="U1076" i="1" s="1"/>
  <c r="O1077" i="1"/>
  <c r="T1077" i="1" s="1"/>
  <c r="P1077" i="1"/>
  <c r="U1077" i="1" s="1"/>
  <c r="O1078" i="1"/>
  <c r="T1078" i="1" s="1"/>
  <c r="P1078" i="1"/>
  <c r="U1078" i="1" s="1"/>
  <c r="O1079" i="1"/>
  <c r="T1079" i="1" s="1"/>
  <c r="P1079" i="1"/>
  <c r="U1079" i="1" s="1"/>
  <c r="O1080" i="1"/>
  <c r="T1080" i="1" s="1"/>
  <c r="P1080" i="1"/>
  <c r="U1080" i="1" s="1"/>
  <c r="O1081" i="1"/>
  <c r="T1081" i="1" s="1"/>
  <c r="P1081" i="1"/>
  <c r="U1081" i="1" s="1"/>
  <c r="O1082" i="1"/>
  <c r="T1082" i="1" s="1"/>
  <c r="P1082" i="1"/>
  <c r="U1082" i="1" s="1"/>
  <c r="O1083" i="1"/>
  <c r="T1083" i="1" s="1"/>
  <c r="P1083" i="1"/>
  <c r="U1083" i="1" s="1"/>
  <c r="O1084" i="1"/>
  <c r="T1084" i="1" s="1"/>
  <c r="P1084" i="1"/>
  <c r="U1084" i="1" s="1"/>
  <c r="O1085" i="1"/>
  <c r="T1085" i="1" s="1"/>
  <c r="P1085" i="1"/>
  <c r="U1085" i="1" s="1"/>
  <c r="O1086" i="1"/>
  <c r="T1086" i="1" s="1"/>
  <c r="P1086" i="1"/>
  <c r="U1086" i="1" s="1"/>
  <c r="O1087" i="1"/>
  <c r="T1087" i="1" s="1"/>
  <c r="P1087" i="1"/>
  <c r="U1087" i="1" s="1"/>
  <c r="O1088" i="1"/>
  <c r="T1088" i="1" s="1"/>
  <c r="P1088" i="1"/>
  <c r="U1088" i="1" s="1"/>
  <c r="O1089" i="1"/>
  <c r="T1089" i="1" s="1"/>
  <c r="P1089" i="1"/>
  <c r="U1089" i="1" s="1"/>
  <c r="O1090" i="1"/>
  <c r="T1090" i="1" s="1"/>
  <c r="P1090" i="1"/>
  <c r="U1090" i="1" s="1"/>
  <c r="O1091" i="1"/>
  <c r="T1091" i="1" s="1"/>
  <c r="P1091" i="1"/>
  <c r="U1091" i="1" s="1"/>
  <c r="O1092" i="1"/>
  <c r="T1092" i="1" s="1"/>
  <c r="P1092" i="1"/>
  <c r="U1092" i="1" s="1"/>
  <c r="O1093" i="1"/>
  <c r="T1093" i="1" s="1"/>
  <c r="P1093" i="1"/>
  <c r="U1093" i="1" s="1"/>
  <c r="O1094" i="1"/>
  <c r="T1094" i="1" s="1"/>
  <c r="P1094" i="1"/>
  <c r="U1094" i="1" s="1"/>
  <c r="O1095" i="1"/>
  <c r="T1095" i="1" s="1"/>
  <c r="P1095" i="1"/>
  <c r="U1095" i="1" s="1"/>
  <c r="O1096" i="1"/>
  <c r="T1096" i="1" s="1"/>
  <c r="P1096" i="1"/>
  <c r="U1096" i="1" s="1"/>
  <c r="O1097" i="1"/>
  <c r="T1097" i="1" s="1"/>
  <c r="P1097" i="1"/>
  <c r="U1097" i="1" s="1"/>
  <c r="O1098" i="1"/>
  <c r="T1098" i="1" s="1"/>
  <c r="P1098" i="1"/>
  <c r="U1098" i="1" s="1"/>
  <c r="O1099" i="1"/>
  <c r="T1099" i="1" s="1"/>
  <c r="P1099" i="1"/>
  <c r="U1099" i="1" s="1"/>
  <c r="O1100" i="1"/>
  <c r="T1100" i="1" s="1"/>
  <c r="P1100" i="1"/>
  <c r="U1100" i="1" s="1"/>
  <c r="O1101" i="1"/>
  <c r="T1101" i="1" s="1"/>
  <c r="P1101" i="1"/>
  <c r="U1101" i="1" s="1"/>
  <c r="O1102" i="1"/>
  <c r="T1102" i="1" s="1"/>
  <c r="P1102" i="1"/>
  <c r="U1102" i="1" s="1"/>
  <c r="O1103" i="1"/>
  <c r="T1103" i="1" s="1"/>
  <c r="P1103" i="1"/>
  <c r="U1103" i="1" s="1"/>
  <c r="O1104" i="1"/>
  <c r="T1104" i="1" s="1"/>
  <c r="P1104" i="1"/>
  <c r="U1104" i="1" s="1"/>
  <c r="O1105" i="1"/>
  <c r="T1105" i="1" s="1"/>
  <c r="P1105" i="1"/>
  <c r="U1105" i="1" s="1"/>
  <c r="O1106" i="1"/>
  <c r="T1106" i="1" s="1"/>
  <c r="P1106" i="1"/>
  <c r="U1106" i="1" s="1"/>
  <c r="O1107" i="1"/>
  <c r="T1107" i="1" s="1"/>
  <c r="P1107" i="1"/>
  <c r="U1107" i="1" s="1"/>
  <c r="O1108" i="1"/>
  <c r="T1108" i="1" s="1"/>
  <c r="P1108" i="1"/>
  <c r="U1108" i="1" s="1"/>
  <c r="O1109" i="1"/>
  <c r="T1109" i="1" s="1"/>
  <c r="P1109" i="1"/>
  <c r="U1109" i="1" s="1"/>
  <c r="O1110" i="1"/>
  <c r="T1110" i="1" s="1"/>
  <c r="P1110" i="1"/>
  <c r="U1110" i="1" s="1"/>
  <c r="O1111" i="1"/>
  <c r="T1111" i="1" s="1"/>
  <c r="P1111" i="1"/>
  <c r="U1111" i="1" s="1"/>
  <c r="O1112" i="1"/>
  <c r="T1112" i="1" s="1"/>
  <c r="P1112" i="1"/>
  <c r="U1112" i="1" s="1"/>
  <c r="O1113" i="1"/>
  <c r="T1113" i="1" s="1"/>
  <c r="P1113" i="1"/>
  <c r="U1113" i="1" s="1"/>
  <c r="O1114" i="1"/>
  <c r="T1114" i="1" s="1"/>
  <c r="P1114" i="1"/>
  <c r="U1114" i="1" s="1"/>
  <c r="O1115" i="1"/>
  <c r="T1115" i="1" s="1"/>
  <c r="P1115" i="1"/>
  <c r="U1115" i="1" s="1"/>
  <c r="O1116" i="1"/>
  <c r="T1116" i="1" s="1"/>
  <c r="P1116" i="1"/>
  <c r="U1116" i="1" s="1"/>
  <c r="O1117" i="1"/>
  <c r="T1117" i="1" s="1"/>
  <c r="P1117" i="1"/>
  <c r="U1117" i="1" s="1"/>
  <c r="O1118" i="1"/>
  <c r="T1118" i="1" s="1"/>
  <c r="P1118" i="1"/>
  <c r="U1118" i="1" s="1"/>
  <c r="O1119" i="1"/>
  <c r="T1119" i="1" s="1"/>
  <c r="P1119" i="1"/>
  <c r="U1119" i="1" s="1"/>
  <c r="O1120" i="1"/>
  <c r="T1120" i="1" s="1"/>
  <c r="P1120" i="1"/>
  <c r="U1120" i="1" s="1"/>
  <c r="O1121" i="1"/>
  <c r="T1121" i="1" s="1"/>
  <c r="P1121" i="1"/>
  <c r="U1121" i="1" s="1"/>
  <c r="O1122" i="1"/>
  <c r="T1122" i="1" s="1"/>
  <c r="P1122" i="1"/>
  <c r="U1122" i="1" s="1"/>
  <c r="O1123" i="1"/>
  <c r="T1123" i="1" s="1"/>
  <c r="P1123" i="1"/>
  <c r="U1123" i="1" s="1"/>
  <c r="O1124" i="1"/>
  <c r="T1124" i="1" s="1"/>
  <c r="P1124" i="1"/>
  <c r="U1124" i="1" s="1"/>
  <c r="O1125" i="1"/>
  <c r="T1125" i="1" s="1"/>
  <c r="P1125" i="1"/>
  <c r="U1125" i="1" s="1"/>
  <c r="O1126" i="1"/>
  <c r="T1126" i="1" s="1"/>
  <c r="P1126" i="1"/>
  <c r="U1126" i="1" s="1"/>
  <c r="O1127" i="1"/>
  <c r="T1127" i="1" s="1"/>
  <c r="P1127" i="1"/>
  <c r="U1127" i="1" s="1"/>
  <c r="O1128" i="1"/>
  <c r="T1128" i="1" s="1"/>
  <c r="P1128" i="1"/>
  <c r="U1128" i="1" s="1"/>
  <c r="O1129" i="1"/>
  <c r="T1129" i="1" s="1"/>
  <c r="P1129" i="1"/>
  <c r="U1129" i="1" s="1"/>
  <c r="O1130" i="1"/>
  <c r="T1130" i="1" s="1"/>
  <c r="P1130" i="1"/>
  <c r="U1130" i="1" s="1"/>
  <c r="O1131" i="1"/>
  <c r="T1131" i="1" s="1"/>
  <c r="P1131" i="1"/>
  <c r="U1131" i="1" s="1"/>
  <c r="O1132" i="1"/>
  <c r="T1132" i="1" s="1"/>
  <c r="P1132" i="1"/>
  <c r="U1132" i="1" s="1"/>
  <c r="O1133" i="1"/>
  <c r="T1133" i="1" s="1"/>
  <c r="P1133" i="1"/>
  <c r="U1133" i="1" s="1"/>
  <c r="O1134" i="1"/>
  <c r="T1134" i="1" s="1"/>
  <c r="P1134" i="1"/>
  <c r="U1134" i="1" s="1"/>
  <c r="O1135" i="1"/>
  <c r="T1135" i="1" s="1"/>
  <c r="P1135" i="1"/>
  <c r="U1135" i="1" s="1"/>
  <c r="O1136" i="1"/>
  <c r="T1136" i="1" s="1"/>
  <c r="P1136" i="1"/>
  <c r="U1136" i="1" s="1"/>
  <c r="O1137" i="1"/>
  <c r="T1137" i="1" s="1"/>
  <c r="P1137" i="1"/>
  <c r="U1137" i="1" s="1"/>
  <c r="O1138" i="1"/>
  <c r="T1138" i="1" s="1"/>
  <c r="P1138" i="1"/>
  <c r="U1138" i="1" s="1"/>
  <c r="O1139" i="1"/>
  <c r="T1139" i="1" s="1"/>
  <c r="P1139" i="1"/>
  <c r="U1139" i="1" s="1"/>
  <c r="O1140" i="1"/>
  <c r="T1140" i="1" s="1"/>
  <c r="P1140" i="1"/>
  <c r="U1140" i="1" s="1"/>
  <c r="O1141" i="1"/>
  <c r="T1141" i="1" s="1"/>
  <c r="P1141" i="1"/>
  <c r="U1141" i="1" s="1"/>
  <c r="O1142" i="1"/>
  <c r="T1142" i="1" s="1"/>
  <c r="P1142" i="1"/>
  <c r="U1142" i="1" s="1"/>
  <c r="O1143" i="1"/>
  <c r="T1143" i="1" s="1"/>
  <c r="P1143" i="1"/>
  <c r="U1143" i="1" s="1"/>
  <c r="O1144" i="1"/>
  <c r="T1144" i="1" s="1"/>
  <c r="P1144" i="1"/>
  <c r="U1144" i="1" s="1"/>
  <c r="O1145" i="1"/>
  <c r="T1145" i="1" s="1"/>
  <c r="P1145" i="1"/>
  <c r="U1145" i="1" s="1"/>
  <c r="O1146" i="1"/>
  <c r="T1146" i="1" s="1"/>
  <c r="P1146" i="1"/>
  <c r="U1146" i="1" s="1"/>
  <c r="O1147" i="1"/>
  <c r="T1147" i="1" s="1"/>
  <c r="P1147" i="1"/>
  <c r="U1147" i="1" s="1"/>
  <c r="O1148" i="1"/>
  <c r="T1148" i="1" s="1"/>
  <c r="P1148" i="1"/>
  <c r="U1148" i="1" s="1"/>
  <c r="O1149" i="1"/>
  <c r="T1149" i="1" s="1"/>
  <c r="P1149" i="1"/>
  <c r="U1149" i="1" s="1"/>
  <c r="O1150" i="1"/>
  <c r="T1150" i="1" s="1"/>
  <c r="P1150" i="1"/>
  <c r="U1150" i="1" s="1"/>
  <c r="O1151" i="1"/>
  <c r="T1151" i="1" s="1"/>
  <c r="P1151" i="1"/>
  <c r="U1151" i="1" s="1"/>
  <c r="O1152" i="1"/>
  <c r="T1152" i="1" s="1"/>
  <c r="P1152" i="1"/>
  <c r="U1152" i="1" s="1"/>
  <c r="O1153" i="1"/>
  <c r="T1153" i="1" s="1"/>
  <c r="P1153" i="1"/>
  <c r="U1153" i="1" s="1"/>
  <c r="O1154" i="1"/>
  <c r="T1154" i="1" s="1"/>
  <c r="P1154" i="1"/>
  <c r="U1154" i="1" s="1"/>
  <c r="O1155" i="1"/>
  <c r="T1155" i="1" s="1"/>
  <c r="P1155" i="1"/>
  <c r="U1155" i="1" s="1"/>
  <c r="O1156" i="1"/>
  <c r="T1156" i="1" s="1"/>
  <c r="P1156" i="1"/>
  <c r="U1156" i="1" s="1"/>
  <c r="O1157" i="1"/>
  <c r="T1157" i="1" s="1"/>
  <c r="P1157" i="1"/>
  <c r="U1157" i="1" s="1"/>
  <c r="O1158" i="1"/>
  <c r="T1158" i="1" s="1"/>
  <c r="P1158" i="1"/>
  <c r="U1158" i="1" s="1"/>
  <c r="O1159" i="1"/>
  <c r="T1159" i="1" s="1"/>
  <c r="P1159" i="1"/>
  <c r="U1159" i="1" s="1"/>
  <c r="O1160" i="1"/>
  <c r="T1160" i="1" s="1"/>
  <c r="P1160" i="1"/>
  <c r="U1160" i="1" s="1"/>
  <c r="O1161" i="1"/>
  <c r="T1161" i="1" s="1"/>
  <c r="P1161" i="1"/>
  <c r="U1161" i="1" s="1"/>
  <c r="O1162" i="1"/>
  <c r="T1162" i="1" s="1"/>
  <c r="P1162" i="1"/>
  <c r="U1162" i="1" s="1"/>
  <c r="O1163" i="1"/>
  <c r="T1163" i="1" s="1"/>
  <c r="P1163" i="1"/>
  <c r="U1163" i="1" s="1"/>
  <c r="O1164" i="1"/>
  <c r="T1164" i="1" s="1"/>
  <c r="P1164" i="1"/>
  <c r="U1164" i="1" s="1"/>
  <c r="O1165" i="1"/>
  <c r="T1165" i="1" s="1"/>
  <c r="P1165" i="1"/>
  <c r="U1165" i="1" s="1"/>
  <c r="O1166" i="1"/>
  <c r="T1166" i="1" s="1"/>
  <c r="P1166" i="1"/>
  <c r="U1166" i="1" s="1"/>
  <c r="O1167" i="1"/>
  <c r="T1167" i="1" s="1"/>
  <c r="P1167" i="1"/>
  <c r="U1167" i="1" s="1"/>
  <c r="O1168" i="1"/>
  <c r="T1168" i="1" s="1"/>
  <c r="P1168" i="1"/>
  <c r="U1168" i="1" s="1"/>
  <c r="O1169" i="1"/>
  <c r="T1169" i="1" s="1"/>
  <c r="P1169" i="1"/>
  <c r="U1169" i="1" s="1"/>
  <c r="O1170" i="1"/>
  <c r="T1170" i="1" s="1"/>
  <c r="P1170" i="1"/>
  <c r="U1170" i="1" s="1"/>
  <c r="O1171" i="1"/>
  <c r="T1171" i="1" s="1"/>
  <c r="P1171" i="1"/>
  <c r="U1171" i="1" s="1"/>
  <c r="O1172" i="1"/>
  <c r="T1172" i="1" s="1"/>
  <c r="P1172" i="1"/>
  <c r="U1172" i="1" s="1"/>
  <c r="O1173" i="1"/>
  <c r="T1173" i="1" s="1"/>
  <c r="P1173" i="1"/>
  <c r="U1173" i="1" s="1"/>
  <c r="O1174" i="1"/>
  <c r="T1174" i="1" s="1"/>
  <c r="P1174" i="1"/>
  <c r="U1174" i="1" s="1"/>
  <c r="O1175" i="1"/>
  <c r="T1175" i="1" s="1"/>
  <c r="P1175" i="1"/>
  <c r="U1175" i="1" s="1"/>
  <c r="O1176" i="1"/>
  <c r="T1176" i="1" s="1"/>
  <c r="P1176" i="1"/>
  <c r="U1176" i="1" s="1"/>
  <c r="O1177" i="1"/>
  <c r="T1177" i="1" s="1"/>
  <c r="P1177" i="1"/>
  <c r="U1177" i="1" s="1"/>
  <c r="O1178" i="1"/>
  <c r="T1178" i="1" s="1"/>
  <c r="P1178" i="1"/>
  <c r="U1178" i="1" s="1"/>
  <c r="O1179" i="1"/>
  <c r="T1179" i="1" s="1"/>
  <c r="P1179" i="1"/>
  <c r="U1179" i="1" s="1"/>
  <c r="O1180" i="1"/>
  <c r="T1180" i="1" s="1"/>
  <c r="P1180" i="1"/>
  <c r="U1180" i="1" s="1"/>
  <c r="O1181" i="1"/>
  <c r="T1181" i="1" s="1"/>
  <c r="P1181" i="1"/>
  <c r="U1181" i="1" s="1"/>
  <c r="O1182" i="1"/>
  <c r="T1182" i="1" s="1"/>
  <c r="P1182" i="1"/>
  <c r="U1182" i="1" s="1"/>
  <c r="O1183" i="1"/>
  <c r="T1183" i="1" s="1"/>
  <c r="P1183" i="1"/>
  <c r="U1183" i="1" s="1"/>
  <c r="O1184" i="1"/>
  <c r="T1184" i="1" s="1"/>
  <c r="P1184" i="1"/>
  <c r="U1184" i="1" s="1"/>
  <c r="O1185" i="1"/>
  <c r="T1185" i="1" s="1"/>
  <c r="P1185" i="1"/>
  <c r="U1185" i="1" s="1"/>
  <c r="O1186" i="1"/>
  <c r="T1186" i="1" s="1"/>
  <c r="P1186" i="1"/>
  <c r="U1186" i="1" s="1"/>
  <c r="O1187" i="1"/>
  <c r="T1187" i="1" s="1"/>
  <c r="P1187" i="1"/>
  <c r="U1187" i="1" s="1"/>
  <c r="O1188" i="1"/>
  <c r="T1188" i="1" s="1"/>
  <c r="P1188" i="1"/>
  <c r="U1188" i="1" s="1"/>
  <c r="O1189" i="1"/>
  <c r="T1189" i="1" s="1"/>
  <c r="P1189" i="1"/>
  <c r="U1189" i="1" s="1"/>
  <c r="O1190" i="1"/>
  <c r="T1190" i="1" s="1"/>
  <c r="P1190" i="1"/>
  <c r="U1190" i="1" s="1"/>
  <c r="O1191" i="1"/>
  <c r="T1191" i="1" s="1"/>
  <c r="P1191" i="1"/>
  <c r="U1191" i="1" s="1"/>
  <c r="O1192" i="1"/>
  <c r="T1192" i="1" s="1"/>
  <c r="P1192" i="1"/>
  <c r="U1192" i="1" s="1"/>
  <c r="O1193" i="1"/>
  <c r="T1193" i="1" s="1"/>
  <c r="P1193" i="1"/>
  <c r="U1193" i="1" s="1"/>
  <c r="O1194" i="1"/>
  <c r="T1194" i="1" s="1"/>
  <c r="P1194" i="1"/>
  <c r="U1194" i="1" s="1"/>
  <c r="O1195" i="1"/>
  <c r="T1195" i="1" s="1"/>
  <c r="P1195" i="1"/>
  <c r="U1195" i="1" s="1"/>
  <c r="O1196" i="1"/>
  <c r="T1196" i="1" s="1"/>
  <c r="P1196" i="1"/>
  <c r="U1196" i="1" s="1"/>
  <c r="O1197" i="1"/>
  <c r="T1197" i="1" s="1"/>
  <c r="P1197" i="1"/>
  <c r="U1197" i="1" s="1"/>
  <c r="O1198" i="1"/>
  <c r="T1198" i="1" s="1"/>
  <c r="P1198" i="1"/>
  <c r="U1198" i="1" s="1"/>
  <c r="O1199" i="1"/>
  <c r="T1199" i="1" s="1"/>
  <c r="P1199" i="1"/>
  <c r="U1199" i="1" s="1"/>
  <c r="O1200" i="1"/>
  <c r="T1200" i="1" s="1"/>
  <c r="P1200" i="1"/>
  <c r="U1200" i="1" s="1"/>
  <c r="O1201" i="1"/>
  <c r="T1201" i="1" s="1"/>
  <c r="P1201" i="1"/>
  <c r="U1201" i="1" s="1"/>
  <c r="O1202" i="1"/>
  <c r="T1202" i="1" s="1"/>
  <c r="P1202" i="1"/>
  <c r="U1202" i="1" s="1"/>
  <c r="O1203" i="1"/>
  <c r="T1203" i="1" s="1"/>
  <c r="P1203" i="1"/>
  <c r="U1203" i="1" s="1"/>
  <c r="O1204" i="1"/>
  <c r="T1204" i="1" s="1"/>
  <c r="P1204" i="1"/>
  <c r="U1204" i="1" s="1"/>
  <c r="O1205" i="1"/>
  <c r="T1205" i="1" s="1"/>
  <c r="P1205" i="1"/>
  <c r="U1205" i="1" s="1"/>
  <c r="O1206" i="1"/>
  <c r="T1206" i="1" s="1"/>
  <c r="P1206" i="1"/>
  <c r="U1206" i="1" s="1"/>
  <c r="O1207" i="1"/>
  <c r="T1207" i="1" s="1"/>
  <c r="P1207" i="1"/>
  <c r="U1207" i="1" s="1"/>
  <c r="O1208" i="1"/>
  <c r="T1208" i="1" s="1"/>
  <c r="P1208" i="1"/>
  <c r="U1208" i="1" s="1"/>
  <c r="O1209" i="1"/>
  <c r="T1209" i="1" s="1"/>
  <c r="P1209" i="1"/>
  <c r="U1209" i="1" s="1"/>
  <c r="O1210" i="1"/>
  <c r="T1210" i="1" s="1"/>
  <c r="P1210" i="1"/>
  <c r="U1210" i="1" s="1"/>
  <c r="O1211" i="1"/>
  <c r="T1211" i="1" s="1"/>
  <c r="P1211" i="1"/>
  <c r="U1211" i="1" s="1"/>
  <c r="O1212" i="1"/>
  <c r="T1212" i="1" s="1"/>
  <c r="P1212" i="1"/>
  <c r="U1212" i="1" s="1"/>
  <c r="O1213" i="1"/>
  <c r="T1213" i="1" s="1"/>
  <c r="P1213" i="1"/>
  <c r="U1213" i="1" s="1"/>
  <c r="O1214" i="1"/>
  <c r="T1214" i="1" s="1"/>
  <c r="P1214" i="1"/>
  <c r="U1214" i="1" s="1"/>
  <c r="O1215" i="1"/>
  <c r="T1215" i="1" s="1"/>
  <c r="P1215" i="1"/>
  <c r="U1215" i="1" s="1"/>
  <c r="O1216" i="1"/>
  <c r="T1216" i="1" s="1"/>
  <c r="P1216" i="1"/>
  <c r="U1216" i="1" s="1"/>
  <c r="O1217" i="1"/>
  <c r="T1217" i="1" s="1"/>
  <c r="P1217" i="1"/>
  <c r="U1217" i="1" s="1"/>
  <c r="O1218" i="1"/>
  <c r="T1218" i="1" s="1"/>
  <c r="P1218" i="1"/>
  <c r="U1218" i="1" s="1"/>
  <c r="O1219" i="1"/>
  <c r="T1219" i="1" s="1"/>
  <c r="P1219" i="1"/>
  <c r="U1219" i="1" s="1"/>
  <c r="O1220" i="1"/>
  <c r="T1220" i="1" s="1"/>
  <c r="P1220" i="1"/>
  <c r="U1220" i="1" s="1"/>
  <c r="O1221" i="1"/>
  <c r="T1221" i="1" s="1"/>
  <c r="P1221" i="1"/>
  <c r="U1221" i="1" s="1"/>
  <c r="O1222" i="1"/>
  <c r="T1222" i="1" s="1"/>
  <c r="P1222" i="1"/>
  <c r="U1222" i="1" s="1"/>
  <c r="O1223" i="1"/>
  <c r="T1223" i="1" s="1"/>
  <c r="P1223" i="1"/>
  <c r="U1223" i="1" s="1"/>
  <c r="O1224" i="1"/>
  <c r="T1224" i="1" s="1"/>
  <c r="P1224" i="1"/>
  <c r="U1224" i="1" s="1"/>
  <c r="O1225" i="1"/>
  <c r="T1225" i="1" s="1"/>
  <c r="P1225" i="1"/>
  <c r="U1225" i="1" s="1"/>
  <c r="O1226" i="1"/>
  <c r="T1226" i="1" s="1"/>
  <c r="P1226" i="1"/>
  <c r="U1226" i="1" s="1"/>
  <c r="O1227" i="1"/>
  <c r="T1227" i="1" s="1"/>
  <c r="P1227" i="1"/>
  <c r="U1227" i="1" s="1"/>
  <c r="O1228" i="1"/>
  <c r="T1228" i="1" s="1"/>
  <c r="P1228" i="1"/>
  <c r="U1228" i="1" s="1"/>
  <c r="O1229" i="1"/>
  <c r="T1229" i="1" s="1"/>
  <c r="P1229" i="1"/>
  <c r="U1229" i="1" s="1"/>
  <c r="O1230" i="1"/>
  <c r="T1230" i="1" s="1"/>
  <c r="P1230" i="1"/>
  <c r="U1230" i="1" s="1"/>
  <c r="O1231" i="1"/>
  <c r="T1231" i="1" s="1"/>
  <c r="P1231" i="1"/>
  <c r="U1231" i="1" s="1"/>
  <c r="O1232" i="1"/>
  <c r="T1232" i="1" s="1"/>
  <c r="P1232" i="1"/>
  <c r="U1232" i="1" s="1"/>
  <c r="O1233" i="1"/>
  <c r="T1233" i="1" s="1"/>
  <c r="P1233" i="1"/>
  <c r="U1233" i="1" s="1"/>
  <c r="O1234" i="1"/>
  <c r="T1234" i="1" s="1"/>
  <c r="P1234" i="1"/>
  <c r="U1234" i="1" s="1"/>
  <c r="O1235" i="1"/>
  <c r="T1235" i="1" s="1"/>
  <c r="P1235" i="1"/>
  <c r="U1235" i="1" s="1"/>
  <c r="O1236" i="1"/>
  <c r="T1236" i="1" s="1"/>
  <c r="P1236" i="1"/>
  <c r="U1236" i="1" s="1"/>
  <c r="O1237" i="1"/>
  <c r="T1237" i="1" s="1"/>
  <c r="P1237" i="1"/>
  <c r="U1237" i="1" s="1"/>
  <c r="O1238" i="1"/>
  <c r="T1238" i="1" s="1"/>
  <c r="P1238" i="1"/>
  <c r="U1238" i="1" s="1"/>
  <c r="O1239" i="1"/>
  <c r="T1239" i="1" s="1"/>
  <c r="P1239" i="1"/>
  <c r="U1239" i="1" s="1"/>
  <c r="O1240" i="1"/>
  <c r="T1240" i="1" s="1"/>
  <c r="P1240" i="1"/>
  <c r="U1240" i="1" s="1"/>
  <c r="O1241" i="1"/>
  <c r="T1241" i="1" s="1"/>
  <c r="P1241" i="1"/>
  <c r="U1241" i="1" s="1"/>
  <c r="O1242" i="1"/>
  <c r="T1242" i="1" s="1"/>
  <c r="P1242" i="1"/>
  <c r="U1242" i="1" s="1"/>
  <c r="O1243" i="1"/>
  <c r="T1243" i="1" s="1"/>
  <c r="P1243" i="1"/>
  <c r="U1243" i="1" s="1"/>
  <c r="O1244" i="1"/>
  <c r="T1244" i="1" s="1"/>
  <c r="P1244" i="1"/>
  <c r="U1244" i="1" s="1"/>
  <c r="O1245" i="1"/>
  <c r="T1245" i="1" s="1"/>
  <c r="P1245" i="1"/>
  <c r="U1245" i="1" s="1"/>
  <c r="O1246" i="1"/>
  <c r="T1246" i="1" s="1"/>
  <c r="P1246" i="1"/>
  <c r="U1246" i="1" s="1"/>
  <c r="O1247" i="1"/>
  <c r="T1247" i="1" s="1"/>
  <c r="P1247" i="1"/>
  <c r="U1247" i="1" s="1"/>
  <c r="O1248" i="1"/>
  <c r="T1248" i="1" s="1"/>
  <c r="P1248" i="1"/>
  <c r="U1248" i="1" s="1"/>
  <c r="O1249" i="1"/>
  <c r="T1249" i="1" s="1"/>
  <c r="P1249" i="1"/>
  <c r="U1249" i="1" s="1"/>
  <c r="O1250" i="1"/>
  <c r="T1250" i="1" s="1"/>
  <c r="P1250" i="1"/>
  <c r="U1250" i="1" s="1"/>
  <c r="O1251" i="1"/>
  <c r="T1251" i="1" s="1"/>
  <c r="P1251" i="1"/>
  <c r="U1251" i="1" s="1"/>
  <c r="O1252" i="1"/>
  <c r="T1252" i="1" s="1"/>
  <c r="P1252" i="1"/>
  <c r="U1252" i="1" s="1"/>
  <c r="O1253" i="1"/>
  <c r="T1253" i="1" s="1"/>
  <c r="P1253" i="1"/>
  <c r="U1253" i="1" s="1"/>
  <c r="O1254" i="1"/>
  <c r="T1254" i="1" s="1"/>
  <c r="P1254" i="1"/>
  <c r="U1254" i="1" s="1"/>
  <c r="O1255" i="1"/>
  <c r="T1255" i="1" s="1"/>
  <c r="P1255" i="1"/>
  <c r="U1255" i="1" s="1"/>
  <c r="O1256" i="1"/>
  <c r="T1256" i="1" s="1"/>
  <c r="P1256" i="1"/>
  <c r="U1256" i="1" s="1"/>
  <c r="O1257" i="1"/>
  <c r="T1257" i="1" s="1"/>
  <c r="P1257" i="1"/>
  <c r="U1257" i="1" s="1"/>
  <c r="O1258" i="1"/>
  <c r="T1258" i="1" s="1"/>
  <c r="P1258" i="1"/>
  <c r="U1258" i="1" s="1"/>
  <c r="O1259" i="1"/>
  <c r="T1259" i="1" s="1"/>
  <c r="P1259" i="1"/>
  <c r="U1259" i="1" s="1"/>
  <c r="O1260" i="1"/>
  <c r="T1260" i="1" s="1"/>
  <c r="P1260" i="1"/>
  <c r="U1260" i="1" s="1"/>
  <c r="O1261" i="1"/>
  <c r="T1261" i="1" s="1"/>
  <c r="P1261" i="1"/>
  <c r="U1261" i="1" s="1"/>
  <c r="O1262" i="1"/>
  <c r="T1262" i="1" s="1"/>
  <c r="P1262" i="1"/>
  <c r="U1262" i="1" s="1"/>
  <c r="O1263" i="1"/>
  <c r="T1263" i="1" s="1"/>
  <c r="P1263" i="1"/>
  <c r="U1263" i="1" s="1"/>
  <c r="O1264" i="1"/>
  <c r="T1264" i="1" s="1"/>
  <c r="P1264" i="1"/>
  <c r="U1264" i="1" s="1"/>
  <c r="O1265" i="1"/>
  <c r="T1265" i="1" s="1"/>
  <c r="P1265" i="1"/>
  <c r="U1265" i="1" s="1"/>
  <c r="O1266" i="1"/>
  <c r="T1266" i="1" s="1"/>
  <c r="P1266" i="1"/>
  <c r="U1266" i="1" s="1"/>
  <c r="O1267" i="1"/>
  <c r="T1267" i="1" s="1"/>
  <c r="P1267" i="1"/>
  <c r="U1267" i="1" s="1"/>
  <c r="O1268" i="1"/>
  <c r="T1268" i="1" s="1"/>
  <c r="P1268" i="1"/>
  <c r="U1268" i="1" s="1"/>
  <c r="O1269" i="1"/>
  <c r="T1269" i="1" s="1"/>
  <c r="P1269" i="1"/>
  <c r="U1269" i="1" s="1"/>
  <c r="O1270" i="1"/>
  <c r="T1270" i="1" s="1"/>
  <c r="P1270" i="1"/>
  <c r="U1270" i="1" s="1"/>
  <c r="O1271" i="1"/>
  <c r="T1271" i="1" s="1"/>
  <c r="P1271" i="1"/>
  <c r="U1271" i="1" s="1"/>
  <c r="O1272" i="1"/>
  <c r="T1272" i="1" s="1"/>
  <c r="P1272" i="1"/>
  <c r="U1272" i="1" s="1"/>
  <c r="O1273" i="1"/>
  <c r="T1273" i="1" s="1"/>
  <c r="P1273" i="1"/>
  <c r="U1273" i="1" s="1"/>
  <c r="P3" i="1"/>
  <c r="U3" i="1" s="1"/>
  <c r="O3" i="1"/>
  <c r="T3" i="1" s="1"/>
  <c r="N4" i="1"/>
  <c r="S4" i="1" s="1"/>
  <c r="N5" i="1"/>
  <c r="S5" i="1" s="1"/>
  <c r="N6" i="1"/>
  <c r="S6" i="1" s="1"/>
  <c r="N7" i="1"/>
  <c r="S7" i="1" s="1"/>
  <c r="N8" i="1"/>
  <c r="S8" i="1" s="1"/>
  <c r="N9" i="1"/>
  <c r="S9" i="1" s="1"/>
  <c r="N10" i="1"/>
  <c r="S10" i="1" s="1"/>
  <c r="N11" i="1"/>
  <c r="S11" i="1" s="1"/>
  <c r="N12" i="1"/>
  <c r="S12" i="1" s="1"/>
  <c r="N13" i="1"/>
  <c r="S13" i="1" s="1"/>
  <c r="N14" i="1"/>
  <c r="S14" i="1" s="1"/>
  <c r="N15" i="1"/>
  <c r="S15" i="1" s="1"/>
  <c r="N16" i="1"/>
  <c r="S16" i="1" s="1"/>
  <c r="N17" i="1"/>
  <c r="S17" i="1" s="1"/>
  <c r="N18" i="1"/>
  <c r="S18" i="1" s="1"/>
  <c r="N19" i="1"/>
  <c r="S19" i="1" s="1"/>
  <c r="N20" i="1"/>
  <c r="S20" i="1" s="1"/>
  <c r="N21" i="1"/>
  <c r="S21" i="1" s="1"/>
  <c r="N22" i="1"/>
  <c r="S22" i="1" s="1"/>
  <c r="N23" i="1"/>
  <c r="S23" i="1" s="1"/>
  <c r="N24" i="1"/>
  <c r="S24" i="1" s="1"/>
  <c r="N25" i="1"/>
  <c r="S25" i="1" s="1"/>
  <c r="N26" i="1"/>
  <c r="S26" i="1" s="1"/>
  <c r="N27" i="1"/>
  <c r="S27" i="1" s="1"/>
  <c r="N28" i="1"/>
  <c r="S28" i="1" s="1"/>
  <c r="N29" i="1"/>
  <c r="S29" i="1" s="1"/>
  <c r="N30" i="1"/>
  <c r="S30" i="1" s="1"/>
  <c r="N31" i="1"/>
  <c r="S31" i="1" s="1"/>
  <c r="N32" i="1"/>
  <c r="S32" i="1" s="1"/>
  <c r="N33" i="1"/>
  <c r="S33" i="1" s="1"/>
  <c r="N34" i="1"/>
  <c r="S34" i="1" s="1"/>
  <c r="N35" i="1"/>
  <c r="S35" i="1" s="1"/>
  <c r="N36" i="1"/>
  <c r="S36" i="1" s="1"/>
  <c r="N37" i="1"/>
  <c r="S37" i="1" s="1"/>
  <c r="N38" i="1"/>
  <c r="S38" i="1" s="1"/>
  <c r="N39" i="1"/>
  <c r="S39" i="1" s="1"/>
  <c r="N40" i="1"/>
  <c r="S40" i="1" s="1"/>
  <c r="N41" i="1"/>
  <c r="S41" i="1" s="1"/>
  <c r="N42" i="1"/>
  <c r="S42" i="1" s="1"/>
  <c r="N43" i="1"/>
  <c r="S43" i="1" s="1"/>
  <c r="N44" i="1"/>
  <c r="S44" i="1" s="1"/>
  <c r="N45" i="1"/>
  <c r="S45" i="1" s="1"/>
  <c r="N46" i="1"/>
  <c r="S46" i="1" s="1"/>
  <c r="N47" i="1"/>
  <c r="S47" i="1" s="1"/>
  <c r="N48" i="1"/>
  <c r="S48" i="1" s="1"/>
  <c r="N49" i="1"/>
  <c r="S49" i="1" s="1"/>
  <c r="N50" i="1"/>
  <c r="S50" i="1" s="1"/>
  <c r="N51" i="1"/>
  <c r="S51" i="1" s="1"/>
  <c r="N52" i="1"/>
  <c r="S52" i="1" s="1"/>
  <c r="N53" i="1"/>
  <c r="S53" i="1" s="1"/>
  <c r="N54" i="1"/>
  <c r="S54" i="1" s="1"/>
  <c r="N55" i="1"/>
  <c r="S55" i="1" s="1"/>
  <c r="N56" i="1"/>
  <c r="S56" i="1" s="1"/>
  <c r="N57" i="1"/>
  <c r="S57" i="1" s="1"/>
  <c r="N58" i="1"/>
  <c r="S58" i="1" s="1"/>
  <c r="N59" i="1"/>
  <c r="S59" i="1" s="1"/>
  <c r="N60" i="1"/>
  <c r="S60" i="1" s="1"/>
  <c r="N61" i="1"/>
  <c r="S61" i="1" s="1"/>
  <c r="N62" i="1"/>
  <c r="S62" i="1" s="1"/>
  <c r="N63" i="1"/>
  <c r="S63" i="1" s="1"/>
  <c r="N64" i="1"/>
  <c r="S64" i="1" s="1"/>
  <c r="N65" i="1"/>
  <c r="S65" i="1" s="1"/>
  <c r="N66" i="1"/>
  <c r="S66" i="1" s="1"/>
  <c r="N67" i="1"/>
  <c r="S67" i="1" s="1"/>
  <c r="N68" i="1"/>
  <c r="S68" i="1" s="1"/>
  <c r="N69" i="1"/>
  <c r="S69" i="1" s="1"/>
  <c r="N70" i="1"/>
  <c r="S70" i="1" s="1"/>
  <c r="N71" i="1"/>
  <c r="S71" i="1" s="1"/>
  <c r="N72" i="1"/>
  <c r="S72" i="1" s="1"/>
  <c r="N73" i="1"/>
  <c r="S73" i="1" s="1"/>
  <c r="N74" i="1"/>
  <c r="S74" i="1" s="1"/>
  <c r="N75" i="1"/>
  <c r="S75" i="1" s="1"/>
  <c r="N76" i="1"/>
  <c r="S76" i="1" s="1"/>
  <c r="N77" i="1"/>
  <c r="S77" i="1" s="1"/>
  <c r="N78" i="1"/>
  <c r="S78" i="1" s="1"/>
  <c r="N79" i="1"/>
  <c r="S79" i="1" s="1"/>
  <c r="N80" i="1"/>
  <c r="S80" i="1" s="1"/>
  <c r="N81" i="1"/>
  <c r="S81" i="1" s="1"/>
  <c r="N82" i="1"/>
  <c r="S82" i="1" s="1"/>
  <c r="N83" i="1"/>
  <c r="S83" i="1" s="1"/>
  <c r="N84" i="1"/>
  <c r="S84" i="1" s="1"/>
  <c r="N85" i="1"/>
  <c r="S85" i="1" s="1"/>
  <c r="N86" i="1"/>
  <c r="S86" i="1" s="1"/>
  <c r="N87" i="1"/>
  <c r="S87" i="1" s="1"/>
  <c r="N88" i="1"/>
  <c r="S88" i="1" s="1"/>
  <c r="N89" i="1"/>
  <c r="S89" i="1" s="1"/>
  <c r="N90" i="1"/>
  <c r="S90" i="1" s="1"/>
  <c r="N91" i="1"/>
  <c r="S91" i="1" s="1"/>
  <c r="N92" i="1"/>
  <c r="S92" i="1" s="1"/>
  <c r="N93" i="1"/>
  <c r="S93" i="1" s="1"/>
  <c r="N94" i="1"/>
  <c r="S94" i="1" s="1"/>
  <c r="N95" i="1"/>
  <c r="S95" i="1" s="1"/>
  <c r="N96" i="1"/>
  <c r="S96" i="1" s="1"/>
  <c r="N97" i="1"/>
  <c r="S97" i="1" s="1"/>
  <c r="N98" i="1"/>
  <c r="S98" i="1" s="1"/>
  <c r="N99" i="1"/>
  <c r="S99" i="1" s="1"/>
  <c r="N100" i="1"/>
  <c r="S100" i="1" s="1"/>
  <c r="N101" i="1"/>
  <c r="S101" i="1" s="1"/>
  <c r="N102" i="1"/>
  <c r="S102" i="1" s="1"/>
  <c r="N103" i="1"/>
  <c r="S103" i="1" s="1"/>
  <c r="N104" i="1"/>
  <c r="S104" i="1" s="1"/>
  <c r="N105" i="1"/>
  <c r="S105" i="1" s="1"/>
  <c r="N106" i="1"/>
  <c r="S106" i="1" s="1"/>
  <c r="N107" i="1"/>
  <c r="S107" i="1" s="1"/>
  <c r="N108" i="1"/>
  <c r="S108" i="1" s="1"/>
  <c r="N109" i="1"/>
  <c r="S109" i="1" s="1"/>
  <c r="N110" i="1"/>
  <c r="S110" i="1" s="1"/>
  <c r="N111" i="1"/>
  <c r="S111" i="1" s="1"/>
  <c r="N112" i="1"/>
  <c r="S112" i="1" s="1"/>
  <c r="N113" i="1"/>
  <c r="S113" i="1" s="1"/>
  <c r="N114" i="1"/>
  <c r="S114" i="1" s="1"/>
  <c r="N115" i="1"/>
  <c r="S115" i="1" s="1"/>
  <c r="N116" i="1"/>
  <c r="S116" i="1" s="1"/>
  <c r="N117" i="1"/>
  <c r="S117" i="1" s="1"/>
  <c r="N118" i="1"/>
  <c r="S118" i="1" s="1"/>
  <c r="N119" i="1"/>
  <c r="S119" i="1" s="1"/>
  <c r="N120" i="1"/>
  <c r="S120" i="1" s="1"/>
  <c r="N121" i="1"/>
  <c r="S121" i="1" s="1"/>
  <c r="N122" i="1"/>
  <c r="S122" i="1" s="1"/>
  <c r="N123" i="1"/>
  <c r="S123" i="1" s="1"/>
  <c r="N124" i="1"/>
  <c r="S124" i="1" s="1"/>
  <c r="N125" i="1"/>
  <c r="S125" i="1" s="1"/>
  <c r="N126" i="1"/>
  <c r="S126" i="1" s="1"/>
  <c r="N127" i="1"/>
  <c r="S127" i="1" s="1"/>
  <c r="N128" i="1"/>
  <c r="S128" i="1" s="1"/>
  <c r="N129" i="1"/>
  <c r="S129" i="1" s="1"/>
  <c r="N130" i="1"/>
  <c r="S130" i="1" s="1"/>
  <c r="N131" i="1"/>
  <c r="S131" i="1" s="1"/>
  <c r="N132" i="1"/>
  <c r="S132" i="1" s="1"/>
  <c r="N133" i="1"/>
  <c r="S133" i="1" s="1"/>
  <c r="N134" i="1"/>
  <c r="S134" i="1" s="1"/>
  <c r="N135" i="1"/>
  <c r="S135" i="1" s="1"/>
  <c r="N136" i="1"/>
  <c r="S136" i="1" s="1"/>
  <c r="N137" i="1"/>
  <c r="S137" i="1" s="1"/>
  <c r="N138" i="1"/>
  <c r="S138" i="1" s="1"/>
  <c r="N139" i="1"/>
  <c r="S139" i="1" s="1"/>
  <c r="N140" i="1"/>
  <c r="S140" i="1" s="1"/>
  <c r="N141" i="1"/>
  <c r="S141" i="1" s="1"/>
  <c r="N142" i="1"/>
  <c r="S142" i="1" s="1"/>
  <c r="N143" i="1"/>
  <c r="S143" i="1" s="1"/>
  <c r="N144" i="1"/>
  <c r="S144" i="1" s="1"/>
  <c r="N145" i="1"/>
  <c r="S145" i="1" s="1"/>
  <c r="N146" i="1"/>
  <c r="S146" i="1" s="1"/>
  <c r="N147" i="1"/>
  <c r="S147" i="1" s="1"/>
  <c r="N148" i="1"/>
  <c r="S148" i="1" s="1"/>
  <c r="N149" i="1"/>
  <c r="S149" i="1" s="1"/>
  <c r="N150" i="1"/>
  <c r="S150" i="1" s="1"/>
  <c r="N151" i="1"/>
  <c r="S151" i="1" s="1"/>
  <c r="N152" i="1"/>
  <c r="S152" i="1" s="1"/>
  <c r="N153" i="1"/>
  <c r="S153" i="1" s="1"/>
  <c r="N154" i="1"/>
  <c r="S154" i="1" s="1"/>
  <c r="N155" i="1"/>
  <c r="S155" i="1" s="1"/>
  <c r="N156" i="1"/>
  <c r="S156" i="1" s="1"/>
  <c r="N157" i="1"/>
  <c r="S157" i="1" s="1"/>
  <c r="N158" i="1"/>
  <c r="S158" i="1" s="1"/>
  <c r="N159" i="1"/>
  <c r="S159" i="1" s="1"/>
  <c r="N160" i="1"/>
  <c r="S160" i="1" s="1"/>
  <c r="N161" i="1"/>
  <c r="S161" i="1" s="1"/>
  <c r="N162" i="1"/>
  <c r="S162" i="1" s="1"/>
  <c r="N163" i="1"/>
  <c r="S163" i="1" s="1"/>
  <c r="N164" i="1"/>
  <c r="S164" i="1" s="1"/>
  <c r="N165" i="1"/>
  <c r="S165" i="1" s="1"/>
  <c r="N166" i="1"/>
  <c r="S166" i="1" s="1"/>
  <c r="N167" i="1"/>
  <c r="S167" i="1" s="1"/>
  <c r="N168" i="1"/>
  <c r="S168" i="1" s="1"/>
  <c r="N169" i="1"/>
  <c r="S169" i="1" s="1"/>
  <c r="N170" i="1"/>
  <c r="S170" i="1" s="1"/>
  <c r="N171" i="1"/>
  <c r="S171" i="1" s="1"/>
  <c r="N172" i="1"/>
  <c r="S172" i="1" s="1"/>
  <c r="N173" i="1"/>
  <c r="S173" i="1" s="1"/>
  <c r="N174" i="1"/>
  <c r="S174" i="1" s="1"/>
  <c r="N175" i="1"/>
  <c r="S175" i="1" s="1"/>
  <c r="N176" i="1"/>
  <c r="S176" i="1" s="1"/>
  <c r="N177" i="1"/>
  <c r="S177" i="1" s="1"/>
  <c r="N178" i="1"/>
  <c r="S178" i="1" s="1"/>
  <c r="N179" i="1"/>
  <c r="S179" i="1" s="1"/>
  <c r="N180" i="1"/>
  <c r="S180" i="1" s="1"/>
  <c r="N181" i="1"/>
  <c r="S181" i="1" s="1"/>
  <c r="N182" i="1"/>
  <c r="S182" i="1" s="1"/>
  <c r="N183" i="1"/>
  <c r="S183" i="1" s="1"/>
  <c r="N184" i="1"/>
  <c r="S184" i="1" s="1"/>
  <c r="N185" i="1"/>
  <c r="S185" i="1" s="1"/>
  <c r="N186" i="1"/>
  <c r="S186" i="1" s="1"/>
  <c r="N187" i="1"/>
  <c r="S187" i="1" s="1"/>
  <c r="N188" i="1"/>
  <c r="S188" i="1" s="1"/>
  <c r="N189" i="1"/>
  <c r="S189" i="1" s="1"/>
  <c r="N190" i="1"/>
  <c r="S190" i="1" s="1"/>
  <c r="N191" i="1"/>
  <c r="S191" i="1" s="1"/>
  <c r="N192" i="1"/>
  <c r="S192" i="1" s="1"/>
  <c r="N193" i="1"/>
  <c r="S193" i="1" s="1"/>
  <c r="N194" i="1"/>
  <c r="S194" i="1" s="1"/>
  <c r="N195" i="1"/>
  <c r="S195" i="1" s="1"/>
  <c r="N196" i="1"/>
  <c r="S196" i="1" s="1"/>
  <c r="N197" i="1"/>
  <c r="S197" i="1" s="1"/>
  <c r="N198" i="1"/>
  <c r="S198" i="1" s="1"/>
  <c r="N199" i="1"/>
  <c r="S199" i="1" s="1"/>
  <c r="N200" i="1"/>
  <c r="S200" i="1" s="1"/>
  <c r="N201" i="1"/>
  <c r="S201" i="1" s="1"/>
  <c r="N202" i="1"/>
  <c r="S202" i="1" s="1"/>
  <c r="N203" i="1"/>
  <c r="S203" i="1" s="1"/>
  <c r="N204" i="1"/>
  <c r="S204" i="1" s="1"/>
  <c r="N205" i="1"/>
  <c r="S205" i="1" s="1"/>
  <c r="N206" i="1"/>
  <c r="S206" i="1" s="1"/>
  <c r="N207" i="1"/>
  <c r="S207" i="1" s="1"/>
  <c r="N208" i="1"/>
  <c r="S208" i="1" s="1"/>
  <c r="N209" i="1"/>
  <c r="S209" i="1" s="1"/>
  <c r="N210" i="1"/>
  <c r="S210" i="1" s="1"/>
  <c r="N211" i="1"/>
  <c r="S211" i="1" s="1"/>
  <c r="N212" i="1"/>
  <c r="S212" i="1" s="1"/>
  <c r="N213" i="1"/>
  <c r="S213" i="1" s="1"/>
  <c r="N214" i="1"/>
  <c r="S214" i="1" s="1"/>
  <c r="N215" i="1"/>
  <c r="S215" i="1" s="1"/>
  <c r="N216" i="1"/>
  <c r="S216" i="1" s="1"/>
  <c r="N217" i="1"/>
  <c r="S217" i="1" s="1"/>
  <c r="N218" i="1"/>
  <c r="S218" i="1" s="1"/>
  <c r="N219" i="1"/>
  <c r="S219" i="1" s="1"/>
  <c r="N220" i="1"/>
  <c r="S220" i="1" s="1"/>
  <c r="N221" i="1"/>
  <c r="S221" i="1" s="1"/>
  <c r="N222" i="1"/>
  <c r="S222" i="1" s="1"/>
  <c r="N223" i="1"/>
  <c r="S223" i="1" s="1"/>
  <c r="N224" i="1"/>
  <c r="S224" i="1" s="1"/>
  <c r="N225" i="1"/>
  <c r="S225" i="1" s="1"/>
  <c r="N226" i="1"/>
  <c r="S226" i="1" s="1"/>
  <c r="N227" i="1"/>
  <c r="S227" i="1" s="1"/>
  <c r="N228" i="1"/>
  <c r="S228" i="1" s="1"/>
  <c r="N229" i="1"/>
  <c r="S229" i="1" s="1"/>
  <c r="N230" i="1"/>
  <c r="S230" i="1" s="1"/>
  <c r="N231" i="1"/>
  <c r="S231" i="1" s="1"/>
  <c r="N232" i="1"/>
  <c r="S232" i="1" s="1"/>
  <c r="N233" i="1"/>
  <c r="S233" i="1" s="1"/>
  <c r="N234" i="1"/>
  <c r="S234" i="1" s="1"/>
  <c r="N235" i="1"/>
  <c r="S235" i="1" s="1"/>
  <c r="N236" i="1"/>
  <c r="S236" i="1" s="1"/>
  <c r="N237" i="1"/>
  <c r="S237" i="1" s="1"/>
  <c r="N238" i="1"/>
  <c r="S238" i="1" s="1"/>
  <c r="N239" i="1"/>
  <c r="S239" i="1" s="1"/>
  <c r="N240" i="1"/>
  <c r="S240" i="1" s="1"/>
  <c r="N241" i="1"/>
  <c r="S241" i="1" s="1"/>
  <c r="N242" i="1"/>
  <c r="S242" i="1" s="1"/>
  <c r="N243" i="1"/>
  <c r="S243" i="1" s="1"/>
  <c r="N244" i="1"/>
  <c r="S244" i="1" s="1"/>
  <c r="N245" i="1"/>
  <c r="S245" i="1" s="1"/>
  <c r="N246" i="1"/>
  <c r="S246" i="1" s="1"/>
  <c r="N247" i="1"/>
  <c r="S247" i="1" s="1"/>
  <c r="N248" i="1"/>
  <c r="S248" i="1" s="1"/>
  <c r="N249" i="1"/>
  <c r="S249" i="1" s="1"/>
  <c r="N250" i="1"/>
  <c r="S250" i="1" s="1"/>
  <c r="N251" i="1"/>
  <c r="S251" i="1" s="1"/>
  <c r="N252" i="1"/>
  <c r="S252" i="1" s="1"/>
  <c r="N253" i="1"/>
  <c r="S253" i="1" s="1"/>
  <c r="N254" i="1"/>
  <c r="S254" i="1" s="1"/>
  <c r="N255" i="1"/>
  <c r="S255" i="1" s="1"/>
  <c r="N256" i="1"/>
  <c r="S256" i="1" s="1"/>
  <c r="N257" i="1"/>
  <c r="S257" i="1" s="1"/>
  <c r="N258" i="1"/>
  <c r="S258" i="1" s="1"/>
  <c r="N259" i="1"/>
  <c r="S259" i="1" s="1"/>
  <c r="N260" i="1"/>
  <c r="S260" i="1" s="1"/>
  <c r="N261" i="1"/>
  <c r="S261" i="1" s="1"/>
  <c r="N262" i="1"/>
  <c r="S262" i="1" s="1"/>
  <c r="N263" i="1"/>
  <c r="S263" i="1" s="1"/>
  <c r="N264" i="1"/>
  <c r="S264" i="1" s="1"/>
  <c r="N265" i="1"/>
  <c r="S265" i="1" s="1"/>
  <c r="N266" i="1"/>
  <c r="S266" i="1" s="1"/>
  <c r="N267" i="1"/>
  <c r="S267" i="1" s="1"/>
  <c r="N268" i="1"/>
  <c r="S268" i="1" s="1"/>
  <c r="N269" i="1"/>
  <c r="S269" i="1" s="1"/>
  <c r="N270" i="1"/>
  <c r="S270" i="1" s="1"/>
  <c r="N271" i="1"/>
  <c r="S271" i="1" s="1"/>
  <c r="N272" i="1"/>
  <c r="S272" i="1" s="1"/>
  <c r="N273" i="1"/>
  <c r="S273" i="1" s="1"/>
  <c r="N274" i="1"/>
  <c r="S274" i="1" s="1"/>
  <c r="N275" i="1"/>
  <c r="S275" i="1" s="1"/>
  <c r="N276" i="1"/>
  <c r="S276" i="1" s="1"/>
  <c r="N277" i="1"/>
  <c r="S277" i="1" s="1"/>
  <c r="N278" i="1"/>
  <c r="S278" i="1" s="1"/>
  <c r="N279" i="1"/>
  <c r="S279" i="1" s="1"/>
  <c r="N280" i="1"/>
  <c r="S280" i="1" s="1"/>
  <c r="N281" i="1"/>
  <c r="S281" i="1" s="1"/>
  <c r="N282" i="1"/>
  <c r="S282" i="1" s="1"/>
  <c r="N283" i="1"/>
  <c r="S283" i="1" s="1"/>
  <c r="N284" i="1"/>
  <c r="S284" i="1" s="1"/>
  <c r="N285" i="1"/>
  <c r="S285" i="1" s="1"/>
  <c r="N286" i="1"/>
  <c r="S286" i="1" s="1"/>
  <c r="N287" i="1"/>
  <c r="S287" i="1" s="1"/>
  <c r="N288" i="1"/>
  <c r="S288" i="1" s="1"/>
  <c r="N289" i="1"/>
  <c r="S289" i="1" s="1"/>
  <c r="N290" i="1"/>
  <c r="S290" i="1" s="1"/>
  <c r="N291" i="1"/>
  <c r="S291" i="1" s="1"/>
  <c r="N292" i="1"/>
  <c r="S292" i="1" s="1"/>
  <c r="N293" i="1"/>
  <c r="S293" i="1" s="1"/>
  <c r="N294" i="1"/>
  <c r="S294" i="1" s="1"/>
  <c r="N295" i="1"/>
  <c r="S295" i="1" s="1"/>
  <c r="N296" i="1"/>
  <c r="S296" i="1" s="1"/>
  <c r="N297" i="1"/>
  <c r="S297" i="1" s="1"/>
  <c r="N298" i="1"/>
  <c r="S298" i="1" s="1"/>
  <c r="N299" i="1"/>
  <c r="S299" i="1" s="1"/>
  <c r="N300" i="1"/>
  <c r="S300" i="1" s="1"/>
  <c r="N301" i="1"/>
  <c r="S301" i="1" s="1"/>
  <c r="N302" i="1"/>
  <c r="S302" i="1" s="1"/>
  <c r="N303" i="1"/>
  <c r="S303" i="1" s="1"/>
  <c r="N304" i="1"/>
  <c r="S304" i="1" s="1"/>
  <c r="N305" i="1"/>
  <c r="S305" i="1" s="1"/>
  <c r="N306" i="1"/>
  <c r="S306" i="1" s="1"/>
  <c r="N307" i="1"/>
  <c r="S307" i="1" s="1"/>
  <c r="N308" i="1"/>
  <c r="S308" i="1" s="1"/>
  <c r="N309" i="1"/>
  <c r="S309" i="1" s="1"/>
  <c r="N310" i="1"/>
  <c r="S310" i="1" s="1"/>
  <c r="N311" i="1"/>
  <c r="S311" i="1" s="1"/>
  <c r="N312" i="1"/>
  <c r="S312" i="1" s="1"/>
  <c r="N313" i="1"/>
  <c r="S313" i="1" s="1"/>
  <c r="N314" i="1"/>
  <c r="S314" i="1" s="1"/>
  <c r="N315" i="1"/>
  <c r="S315" i="1" s="1"/>
  <c r="N316" i="1"/>
  <c r="S316" i="1" s="1"/>
  <c r="N317" i="1"/>
  <c r="S317" i="1" s="1"/>
  <c r="N318" i="1"/>
  <c r="S318" i="1" s="1"/>
  <c r="N319" i="1"/>
  <c r="S319" i="1" s="1"/>
  <c r="N320" i="1"/>
  <c r="S320" i="1" s="1"/>
  <c r="N321" i="1"/>
  <c r="S321" i="1" s="1"/>
  <c r="N322" i="1"/>
  <c r="S322" i="1" s="1"/>
  <c r="N323" i="1"/>
  <c r="S323" i="1" s="1"/>
  <c r="N324" i="1"/>
  <c r="S324" i="1" s="1"/>
  <c r="N325" i="1"/>
  <c r="S325" i="1" s="1"/>
  <c r="N326" i="1"/>
  <c r="S326" i="1" s="1"/>
  <c r="N327" i="1"/>
  <c r="S327" i="1" s="1"/>
  <c r="N328" i="1"/>
  <c r="S328" i="1" s="1"/>
  <c r="N329" i="1"/>
  <c r="S329" i="1" s="1"/>
  <c r="N330" i="1"/>
  <c r="S330" i="1" s="1"/>
  <c r="N331" i="1"/>
  <c r="S331" i="1" s="1"/>
  <c r="N332" i="1"/>
  <c r="S332" i="1" s="1"/>
  <c r="N333" i="1"/>
  <c r="S333" i="1" s="1"/>
  <c r="N334" i="1"/>
  <c r="S334" i="1" s="1"/>
  <c r="N335" i="1"/>
  <c r="S335" i="1" s="1"/>
  <c r="N336" i="1"/>
  <c r="S336" i="1" s="1"/>
  <c r="N337" i="1"/>
  <c r="S337" i="1" s="1"/>
  <c r="N338" i="1"/>
  <c r="S338" i="1" s="1"/>
  <c r="N339" i="1"/>
  <c r="S339" i="1" s="1"/>
  <c r="N340" i="1"/>
  <c r="S340" i="1" s="1"/>
  <c r="N341" i="1"/>
  <c r="S341" i="1" s="1"/>
  <c r="N342" i="1"/>
  <c r="S342" i="1" s="1"/>
  <c r="N343" i="1"/>
  <c r="S343" i="1" s="1"/>
  <c r="N344" i="1"/>
  <c r="S344" i="1" s="1"/>
  <c r="N345" i="1"/>
  <c r="S345" i="1" s="1"/>
  <c r="N346" i="1"/>
  <c r="S346" i="1" s="1"/>
  <c r="N347" i="1"/>
  <c r="S347" i="1" s="1"/>
  <c r="N348" i="1"/>
  <c r="S348" i="1" s="1"/>
  <c r="N349" i="1"/>
  <c r="S349" i="1" s="1"/>
  <c r="N350" i="1"/>
  <c r="S350" i="1" s="1"/>
  <c r="N351" i="1"/>
  <c r="S351" i="1" s="1"/>
  <c r="N352" i="1"/>
  <c r="S352" i="1" s="1"/>
  <c r="N353" i="1"/>
  <c r="S353" i="1" s="1"/>
  <c r="N354" i="1"/>
  <c r="S354" i="1" s="1"/>
  <c r="N355" i="1"/>
  <c r="S355" i="1" s="1"/>
  <c r="N356" i="1"/>
  <c r="S356" i="1" s="1"/>
  <c r="N357" i="1"/>
  <c r="S357" i="1" s="1"/>
  <c r="N358" i="1"/>
  <c r="S358" i="1" s="1"/>
  <c r="N359" i="1"/>
  <c r="S359" i="1" s="1"/>
  <c r="N360" i="1"/>
  <c r="S360" i="1" s="1"/>
  <c r="N361" i="1"/>
  <c r="S361" i="1" s="1"/>
  <c r="N362" i="1"/>
  <c r="S362" i="1" s="1"/>
  <c r="N363" i="1"/>
  <c r="S363" i="1" s="1"/>
  <c r="N364" i="1"/>
  <c r="S364" i="1" s="1"/>
  <c r="N365" i="1"/>
  <c r="S365" i="1" s="1"/>
  <c r="N366" i="1"/>
  <c r="S366" i="1" s="1"/>
  <c r="N367" i="1"/>
  <c r="S367" i="1" s="1"/>
  <c r="N368" i="1"/>
  <c r="S368" i="1" s="1"/>
  <c r="N369" i="1"/>
  <c r="S369" i="1" s="1"/>
  <c r="N370" i="1"/>
  <c r="S370" i="1" s="1"/>
  <c r="N371" i="1"/>
  <c r="S371" i="1" s="1"/>
  <c r="N372" i="1"/>
  <c r="S372" i="1" s="1"/>
  <c r="N373" i="1"/>
  <c r="S373" i="1" s="1"/>
  <c r="N374" i="1"/>
  <c r="S374" i="1" s="1"/>
  <c r="N375" i="1"/>
  <c r="S375" i="1" s="1"/>
  <c r="N376" i="1"/>
  <c r="S376" i="1" s="1"/>
  <c r="N377" i="1"/>
  <c r="S377" i="1" s="1"/>
  <c r="N378" i="1"/>
  <c r="S378" i="1" s="1"/>
  <c r="N379" i="1"/>
  <c r="S379" i="1" s="1"/>
  <c r="N380" i="1"/>
  <c r="S380" i="1" s="1"/>
  <c r="N381" i="1"/>
  <c r="S381" i="1" s="1"/>
  <c r="N382" i="1"/>
  <c r="S382" i="1" s="1"/>
  <c r="N383" i="1"/>
  <c r="S383" i="1" s="1"/>
  <c r="N384" i="1"/>
  <c r="S384" i="1" s="1"/>
  <c r="N385" i="1"/>
  <c r="S385" i="1" s="1"/>
  <c r="N386" i="1"/>
  <c r="S386" i="1" s="1"/>
  <c r="N387" i="1"/>
  <c r="S387" i="1" s="1"/>
  <c r="N388" i="1"/>
  <c r="S388" i="1" s="1"/>
  <c r="N389" i="1"/>
  <c r="S389" i="1" s="1"/>
  <c r="N390" i="1"/>
  <c r="S390" i="1" s="1"/>
  <c r="N391" i="1"/>
  <c r="S391" i="1" s="1"/>
  <c r="N392" i="1"/>
  <c r="S392" i="1" s="1"/>
  <c r="N393" i="1"/>
  <c r="S393" i="1" s="1"/>
  <c r="N394" i="1"/>
  <c r="S394" i="1" s="1"/>
  <c r="N395" i="1"/>
  <c r="S395" i="1" s="1"/>
  <c r="N396" i="1"/>
  <c r="S396" i="1" s="1"/>
  <c r="N397" i="1"/>
  <c r="S397" i="1" s="1"/>
  <c r="N398" i="1"/>
  <c r="S398" i="1" s="1"/>
  <c r="N399" i="1"/>
  <c r="S399" i="1" s="1"/>
  <c r="N400" i="1"/>
  <c r="S400" i="1" s="1"/>
  <c r="N401" i="1"/>
  <c r="S401" i="1" s="1"/>
  <c r="N402" i="1"/>
  <c r="S402" i="1" s="1"/>
  <c r="N403" i="1"/>
  <c r="S403" i="1" s="1"/>
  <c r="N404" i="1"/>
  <c r="S404" i="1" s="1"/>
  <c r="N405" i="1"/>
  <c r="S405" i="1" s="1"/>
  <c r="N406" i="1"/>
  <c r="S406" i="1" s="1"/>
  <c r="N407" i="1"/>
  <c r="S407" i="1" s="1"/>
  <c r="N408" i="1"/>
  <c r="S408" i="1" s="1"/>
  <c r="N409" i="1"/>
  <c r="S409" i="1" s="1"/>
  <c r="N410" i="1"/>
  <c r="S410" i="1" s="1"/>
  <c r="N411" i="1"/>
  <c r="S411" i="1" s="1"/>
  <c r="N412" i="1"/>
  <c r="S412" i="1" s="1"/>
  <c r="N413" i="1"/>
  <c r="S413" i="1" s="1"/>
  <c r="N414" i="1"/>
  <c r="S414" i="1" s="1"/>
  <c r="N415" i="1"/>
  <c r="S415" i="1" s="1"/>
  <c r="N416" i="1"/>
  <c r="S416" i="1" s="1"/>
  <c r="N417" i="1"/>
  <c r="S417" i="1" s="1"/>
  <c r="N418" i="1"/>
  <c r="S418" i="1" s="1"/>
  <c r="N419" i="1"/>
  <c r="S419" i="1" s="1"/>
  <c r="N420" i="1"/>
  <c r="S420" i="1" s="1"/>
  <c r="N421" i="1"/>
  <c r="S421" i="1" s="1"/>
  <c r="N422" i="1"/>
  <c r="S422" i="1" s="1"/>
  <c r="N423" i="1"/>
  <c r="S423" i="1" s="1"/>
  <c r="N424" i="1"/>
  <c r="S424" i="1" s="1"/>
  <c r="N425" i="1"/>
  <c r="S425" i="1" s="1"/>
  <c r="N426" i="1"/>
  <c r="S426" i="1" s="1"/>
  <c r="N427" i="1"/>
  <c r="S427" i="1" s="1"/>
  <c r="N428" i="1"/>
  <c r="S428" i="1" s="1"/>
  <c r="N429" i="1"/>
  <c r="S429" i="1" s="1"/>
  <c r="N430" i="1"/>
  <c r="S430" i="1" s="1"/>
  <c r="N431" i="1"/>
  <c r="S431" i="1" s="1"/>
  <c r="N432" i="1"/>
  <c r="S432" i="1" s="1"/>
  <c r="N433" i="1"/>
  <c r="S433" i="1" s="1"/>
  <c r="N434" i="1"/>
  <c r="S434" i="1" s="1"/>
  <c r="N435" i="1"/>
  <c r="S435" i="1" s="1"/>
  <c r="N436" i="1"/>
  <c r="S436" i="1" s="1"/>
  <c r="N437" i="1"/>
  <c r="S437" i="1" s="1"/>
  <c r="N438" i="1"/>
  <c r="S438" i="1" s="1"/>
  <c r="N439" i="1"/>
  <c r="S439" i="1" s="1"/>
  <c r="N440" i="1"/>
  <c r="S440" i="1" s="1"/>
  <c r="N441" i="1"/>
  <c r="S441" i="1" s="1"/>
  <c r="N442" i="1"/>
  <c r="S442" i="1" s="1"/>
  <c r="N443" i="1"/>
  <c r="S443" i="1" s="1"/>
  <c r="N444" i="1"/>
  <c r="S444" i="1" s="1"/>
  <c r="N445" i="1"/>
  <c r="S445" i="1" s="1"/>
  <c r="N446" i="1"/>
  <c r="S446" i="1" s="1"/>
  <c r="N447" i="1"/>
  <c r="S447" i="1" s="1"/>
  <c r="N448" i="1"/>
  <c r="S448" i="1" s="1"/>
  <c r="N449" i="1"/>
  <c r="S449" i="1" s="1"/>
  <c r="N450" i="1"/>
  <c r="S450" i="1" s="1"/>
  <c r="N451" i="1"/>
  <c r="S451" i="1" s="1"/>
  <c r="N452" i="1"/>
  <c r="S452" i="1" s="1"/>
  <c r="N453" i="1"/>
  <c r="S453" i="1" s="1"/>
  <c r="N454" i="1"/>
  <c r="S454" i="1" s="1"/>
  <c r="N455" i="1"/>
  <c r="S455" i="1" s="1"/>
  <c r="N456" i="1"/>
  <c r="S456" i="1" s="1"/>
  <c r="N457" i="1"/>
  <c r="S457" i="1" s="1"/>
  <c r="N458" i="1"/>
  <c r="S458" i="1" s="1"/>
  <c r="N459" i="1"/>
  <c r="S459" i="1" s="1"/>
  <c r="N460" i="1"/>
  <c r="S460" i="1" s="1"/>
  <c r="N461" i="1"/>
  <c r="S461" i="1" s="1"/>
  <c r="N462" i="1"/>
  <c r="S462" i="1" s="1"/>
  <c r="N463" i="1"/>
  <c r="S463" i="1" s="1"/>
  <c r="N464" i="1"/>
  <c r="S464" i="1" s="1"/>
  <c r="N465" i="1"/>
  <c r="S465" i="1" s="1"/>
  <c r="N466" i="1"/>
  <c r="S466" i="1" s="1"/>
  <c r="N467" i="1"/>
  <c r="S467" i="1" s="1"/>
  <c r="N468" i="1"/>
  <c r="S468" i="1" s="1"/>
  <c r="N469" i="1"/>
  <c r="S469" i="1" s="1"/>
  <c r="N470" i="1"/>
  <c r="S470" i="1" s="1"/>
  <c r="N471" i="1"/>
  <c r="S471" i="1" s="1"/>
  <c r="N472" i="1"/>
  <c r="S472" i="1" s="1"/>
  <c r="N473" i="1"/>
  <c r="S473" i="1" s="1"/>
  <c r="N474" i="1"/>
  <c r="S474" i="1" s="1"/>
  <c r="N475" i="1"/>
  <c r="S475" i="1" s="1"/>
  <c r="N476" i="1"/>
  <c r="S476" i="1" s="1"/>
  <c r="N477" i="1"/>
  <c r="S477" i="1" s="1"/>
  <c r="N478" i="1"/>
  <c r="S478" i="1" s="1"/>
  <c r="N479" i="1"/>
  <c r="S479" i="1" s="1"/>
  <c r="N480" i="1"/>
  <c r="S480" i="1" s="1"/>
  <c r="N481" i="1"/>
  <c r="S481" i="1" s="1"/>
  <c r="N482" i="1"/>
  <c r="S482" i="1" s="1"/>
  <c r="N483" i="1"/>
  <c r="S483" i="1" s="1"/>
  <c r="N484" i="1"/>
  <c r="S484" i="1" s="1"/>
  <c r="N485" i="1"/>
  <c r="S485" i="1" s="1"/>
  <c r="N486" i="1"/>
  <c r="S486" i="1" s="1"/>
  <c r="N487" i="1"/>
  <c r="S487" i="1" s="1"/>
  <c r="N488" i="1"/>
  <c r="S488" i="1" s="1"/>
  <c r="N489" i="1"/>
  <c r="S489" i="1" s="1"/>
  <c r="N490" i="1"/>
  <c r="S490" i="1" s="1"/>
  <c r="N491" i="1"/>
  <c r="S491" i="1" s="1"/>
  <c r="N492" i="1"/>
  <c r="S492" i="1" s="1"/>
  <c r="N493" i="1"/>
  <c r="S493" i="1" s="1"/>
  <c r="N494" i="1"/>
  <c r="S494" i="1" s="1"/>
  <c r="N495" i="1"/>
  <c r="S495" i="1" s="1"/>
  <c r="N496" i="1"/>
  <c r="S496" i="1" s="1"/>
  <c r="N497" i="1"/>
  <c r="S497" i="1" s="1"/>
  <c r="N498" i="1"/>
  <c r="S498" i="1" s="1"/>
  <c r="N499" i="1"/>
  <c r="S499" i="1" s="1"/>
  <c r="N500" i="1"/>
  <c r="S500" i="1" s="1"/>
  <c r="N501" i="1"/>
  <c r="S501" i="1" s="1"/>
  <c r="N502" i="1"/>
  <c r="S502" i="1" s="1"/>
  <c r="N503" i="1"/>
  <c r="S503" i="1" s="1"/>
  <c r="N504" i="1"/>
  <c r="S504" i="1" s="1"/>
  <c r="N505" i="1"/>
  <c r="S505" i="1" s="1"/>
  <c r="N506" i="1"/>
  <c r="S506" i="1" s="1"/>
  <c r="N507" i="1"/>
  <c r="S507" i="1" s="1"/>
  <c r="N508" i="1"/>
  <c r="S508" i="1" s="1"/>
  <c r="N509" i="1"/>
  <c r="S509" i="1" s="1"/>
  <c r="N510" i="1"/>
  <c r="S510" i="1" s="1"/>
  <c r="N511" i="1"/>
  <c r="S511" i="1" s="1"/>
  <c r="N512" i="1"/>
  <c r="S512" i="1" s="1"/>
  <c r="N513" i="1"/>
  <c r="S513" i="1" s="1"/>
  <c r="N514" i="1"/>
  <c r="S514" i="1" s="1"/>
  <c r="N515" i="1"/>
  <c r="S515" i="1" s="1"/>
  <c r="N516" i="1"/>
  <c r="S516" i="1" s="1"/>
  <c r="N517" i="1"/>
  <c r="S517" i="1" s="1"/>
  <c r="N518" i="1"/>
  <c r="S518" i="1" s="1"/>
  <c r="N519" i="1"/>
  <c r="S519" i="1" s="1"/>
  <c r="N520" i="1"/>
  <c r="S520" i="1" s="1"/>
  <c r="N521" i="1"/>
  <c r="S521" i="1" s="1"/>
  <c r="N522" i="1"/>
  <c r="S522" i="1" s="1"/>
  <c r="N523" i="1"/>
  <c r="S523" i="1" s="1"/>
  <c r="N524" i="1"/>
  <c r="S524" i="1" s="1"/>
  <c r="N525" i="1"/>
  <c r="S525" i="1" s="1"/>
  <c r="N526" i="1"/>
  <c r="S526" i="1" s="1"/>
  <c r="N527" i="1"/>
  <c r="S527" i="1" s="1"/>
  <c r="N528" i="1"/>
  <c r="S528" i="1" s="1"/>
  <c r="N529" i="1"/>
  <c r="S529" i="1" s="1"/>
  <c r="N530" i="1"/>
  <c r="S530" i="1" s="1"/>
  <c r="N531" i="1"/>
  <c r="S531" i="1" s="1"/>
  <c r="N532" i="1"/>
  <c r="S532" i="1" s="1"/>
  <c r="N533" i="1"/>
  <c r="S533" i="1" s="1"/>
  <c r="N534" i="1"/>
  <c r="S534" i="1" s="1"/>
  <c r="N535" i="1"/>
  <c r="S535" i="1" s="1"/>
  <c r="N536" i="1"/>
  <c r="S536" i="1" s="1"/>
  <c r="N537" i="1"/>
  <c r="S537" i="1" s="1"/>
  <c r="N538" i="1"/>
  <c r="S538" i="1" s="1"/>
  <c r="N539" i="1"/>
  <c r="S539" i="1" s="1"/>
  <c r="N540" i="1"/>
  <c r="S540" i="1" s="1"/>
  <c r="N541" i="1"/>
  <c r="S541" i="1" s="1"/>
  <c r="N542" i="1"/>
  <c r="S542" i="1" s="1"/>
  <c r="N543" i="1"/>
  <c r="S543" i="1" s="1"/>
  <c r="N544" i="1"/>
  <c r="S544" i="1" s="1"/>
  <c r="N545" i="1"/>
  <c r="S545" i="1" s="1"/>
  <c r="N546" i="1"/>
  <c r="S546" i="1" s="1"/>
  <c r="N547" i="1"/>
  <c r="S547" i="1" s="1"/>
  <c r="N548" i="1"/>
  <c r="S548" i="1" s="1"/>
  <c r="N549" i="1"/>
  <c r="S549" i="1" s="1"/>
  <c r="N550" i="1"/>
  <c r="S550" i="1" s="1"/>
  <c r="N551" i="1"/>
  <c r="S551" i="1" s="1"/>
  <c r="N552" i="1"/>
  <c r="S552" i="1" s="1"/>
  <c r="N553" i="1"/>
  <c r="S553" i="1" s="1"/>
  <c r="N554" i="1"/>
  <c r="S554" i="1" s="1"/>
  <c r="N555" i="1"/>
  <c r="S555" i="1" s="1"/>
  <c r="N556" i="1"/>
  <c r="S556" i="1" s="1"/>
  <c r="N557" i="1"/>
  <c r="S557" i="1" s="1"/>
  <c r="N558" i="1"/>
  <c r="S558" i="1" s="1"/>
  <c r="N559" i="1"/>
  <c r="S559" i="1" s="1"/>
  <c r="N560" i="1"/>
  <c r="S560" i="1" s="1"/>
  <c r="N561" i="1"/>
  <c r="S561" i="1" s="1"/>
  <c r="N562" i="1"/>
  <c r="S562" i="1" s="1"/>
  <c r="N563" i="1"/>
  <c r="S563" i="1" s="1"/>
  <c r="N564" i="1"/>
  <c r="S564" i="1" s="1"/>
  <c r="N565" i="1"/>
  <c r="S565" i="1" s="1"/>
  <c r="N566" i="1"/>
  <c r="S566" i="1" s="1"/>
  <c r="N567" i="1"/>
  <c r="S567" i="1" s="1"/>
  <c r="N568" i="1"/>
  <c r="S568" i="1" s="1"/>
  <c r="N569" i="1"/>
  <c r="S569" i="1" s="1"/>
  <c r="N570" i="1"/>
  <c r="S570" i="1" s="1"/>
  <c r="N571" i="1"/>
  <c r="S571" i="1" s="1"/>
  <c r="N572" i="1"/>
  <c r="S572" i="1" s="1"/>
  <c r="N573" i="1"/>
  <c r="S573" i="1" s="1"/>
  <c r="N574" i="1"/>
  <c r="S574" i="1" s="1"/>
  <c r="N575" i="1"/>
  <c r="S575" i="1" s="1"/>
  <c r="N576" i="1"/>
  <c r="S576" i="1" s="1"/>
  <c r="N577" i="1"/>
  <c r="S577" i="1" s="1"/>
  <c r="N578" i="1"/>
  <c r="S578" i="1" s="1"/>
  <c r="N579" i="1"/>
  <c r="S579" i="1" s="1"/>
  <c r="N580" i="1"/>
  <c r="S580" i="1" s="1"/>
  <c r="N581" i="1"/>
  <c r="S581" i="1" s="1"/>
  <c r="N582" i="1"/>
  <c r="S582" i="1" s="1"/>
  <c r="N583" i="1"/>
  <c r="S583" i="1" s="1"/>
  <c r="N584" i="1"/>
  <c r="S584" i="1" s="1"/>
  <c r="N585" i="1"/>
  <c r="S585" i="1" s="1"/>
  <c r="N586" i="1"/>
  <c r="S586" i="1" s="1"/>
  <c r="N587" i="1"/>
  <c r="S587" i="1" s="1"/>
  <c r="N588" i="1"/>
  <c r="S588" i="1" s="1"/>
  <c r="N589" i="1"/>
  <c r="S589" i="1" s="1"/>
  <c r="N590" i="1"/>
  <c r="S590" i="1" s="1"/>
  <c r="N591" i="1"/>
  <c r="S591" i="1" s="1"/>
  <c r="N592" i="1"/>
  <c r="S592" i="1" s="1"/>
  <c r="N593" i="1"/>
  <c r="S593" i="1" s="1"/>
  <c r="N594" i="1"/>
  <c r="S594" i="1" s="1"/>
  <c r="N595" i="1"/>
  <c r="S595" i="1" s="1"/>
  <c r="N596" i="1"/>
  <c r="S596" i="1" s="1"/>
  <c r="N597" i="1"/>
  <c r="S597" i="1" s="1"/>
  <c r="N598" i="1"/>
  <c r="S598" i="1" s="1"/>
  <c r="N599" i="1"/>
  <c r="S599" i="1" s="1"/>
  <c r="N600" i="1"/>
  <c r="S600" i="1" s="1"/>
  <c r="N601" i="1"/>
  <c r="S601" i="1" s="1"/>
  <c r="N602" i="1"/>
  <c r="S602" i="1" s="1"/>
  <c r="N603" i="1"/>
  <c r="S603" i="1" s="1"/>
  <c r="N604" i="1"/>
  <c r="S604" i="1" s="1"/>
  <c r="N605" i="1"/>
  <c r="S605" i="1" s="1"/>
  <c r="N606" i="1"/>
  <c r="S606" i="1" s="1"/>
  <c r="N607" i="1"/>
  <c r="S607" i="1" s="1"/>
  <c r="N608" i="1"/>
  <c r="S608" i="1" s="1"/>
  <c r="N609" i="1"/>
  <c r="S609" i="1" s="1"/>
  <c r="N610" i="1"/>
  <c r="S610" i="1" s="1"/>
  <c r="N611" i="1"/>
  <c r="S611" i="1" s="1"/>
  <c r="N612" i="1"/>
  <c r="S612" i="1" s="1"/>
  <c r="N613" i="1"/>
  <c r="S613" i="1" s="1"/>
  <c r="N614" i="1"/>
  <c r="S614" i="1" s="1"/>
  <c r="N615" i="1"/>
  <c r="S615" i="1" s="1"/>
  <c r="N616" i="1"/>
  <c r="S616" i="1" s="1"/>
  <c r="N617" i="1"/>
  <c r="S617" i="1" s="1"/>
  <c r="N618" i="1"/>
  <c r="S618" i="1" s="1"/>
  <c r="N619" i="1"/>
  <c r="S619" i="1" s="1"/>
  <c r="N620" i="1"/>
  <c r="S620" i="1" s="1"/>
  <c r="N621" i="1"/>
  <c r="S621" i="1" s="1"/>
  <c r="N622" i="1"/>
  <c r="S622" i="1" s="1"/>
  <c r="N623" i="1"/>
  <c r="S623" i="1" s="1"/>
  <c r="N624" i="1"/>
  <c r="S624" i="1" s="1"/>
  <c r="N625" i="1"/>
  <c r="S625" i="1" s="1"/>
  <c r="N626" i="1"/>
  <c r="S626" i="1" s="1"/>
  <c r="N627" i="1"/>
  <c r="S627" i="1" s="1"/>
  <c r="N628" i="1"/>
  <c r="S628" i="1" s="1"/>
  <c r="N629" i="1"/>
  <c r="S629" i="1" s="1"/>
  <c r="N630" i="1"/>
  <c r="S630" i="1" s="1"/>
  <c r="N631" i="1"/>
  <c r="S631" i="1" s="1"/>
  <c r="N632" i="1"/>
  <c r="S632" i="1" s="1"/>
  <c r="N633" i="1"/>
  <c r="S633" i="1" s="1"/>
  <c r="N634" i="1"/>
  <c r="S634" i="1" s="1"/>
  <c r="N635" i="1"/>
  <c r="S635" i="1" s="1"/>
  <c r="N636" i="1"/>
  <c r="S636" i="1" s="1"/>
  <c r="N637" i="1"/>
  <c r="S637" i="1" s="1"/>
  <c r="N638" i="1"/>
  <c r="S638" i="1" s="1"/>
  <c r="N639" i="1"/>
  <c r="S639" i="1" s="1"/>
  <c r="N640" i="1"/>
  <c r="S640" i="1" s="1"/>
  <c r="N641" i="1"/>
  <c r="S641" i="1" s="1"/>
  <c r="N642" i="1"/>
  <c r="S642" i="1" s="1"/>
  <c r="N643" i="1"/>
  <c r="S643" i="1" s="1"/>
  <c r="N644" i="1"/>
  <c r="S644" i="1" s="1"/>
  <c r="N645" i="1"/>
  <c r="S645" i="1" s="1"/>
  <c r="N646" i="1"/>
  <c r="S646" i="1" s="1"/>
  <c r="N647" i="1"/>
  <c r="S647" i="1" s="1"/>
  <c r="N648" i="1"/>
  <c r="S648" i="1" s="1"/>
  <c r="N649" i="1"/>
  <c r="S649" i="1" s="1"/>
  <c r="N650" i="1"/>
  <c r="S650" i="1" s="1"/>
  <c r="N651" i="1"/>
  <c r="S651" i="1" s="1"/>
  <c r="N652" i="1"/>
  <c r="S652" i="1" s="1"/>
  <c r="N653" i="1"/>
  <c r="S653" i="1" s="1"/>
  <c r="N654" i="1"/>
  <c r="S654" i="1" s="1"/>
  <c r="N655" i="1"/>
  <c r="S655" i="1" s="1"/>
  <c r="N656" i="1"/>
  <c r="S656" i="1" s="1"/>
  <c r="N657" i="1"/>
  <c r="S657" i="1" s="1"/>
  <c r="N658" i="1"/>
  <c r="S658" i="1" s="1"/>
  <c r="N659" i="1"/>
  <c r="S659" i="1" s="1"/>
  <c r="N660" i="1"/>
  <c r="S660" i="1" s="1"/>
  <c r="N661" i="1"/>
  <c r="S661" i="1" s="1"/>
  <c r="N662" i="1"/>
  <c r="S662" i="1" s="1"/>
  <c r="N663" i="1"/>
  <c r="S663" i="1" s="1"/>
  <c r="N664" i="1"/>
  <c r="S664" i="1" s="1"/>
  <c r="N665" i="1"/>
  <c r="S665" i="1" s="1"/>
  <c r="N666" i="1"/>
  <c r="S666" i="1" s="1"/>
  <c r="N667" i="1"/>
  <c r="S667" i="1" s="1"/>
  <c r="N668" i="1"/>
  <c r="S668" i="1" s="1"/>
  <c r="N669" i="1"/>
  <c r="S669" i="1" s="1"/>
  <c r="N670" i="1"/>
  <c r="S670" i="1" s="1"/>
  <c r="N671" i="1"/>
  <c r="S671" i="1" s="1"/>
  <c r="N672" i="1"/>
  <c r="S672" i="1" s="1"/>
  <c r="N673" i="1"/>
  <c r="S673" i="1" s="1"/>
  <c r="N674" i="1"/>
  <c r="S674" i="1" s="1"/>
  <c r="N675" i="1"/>
  <c r="S675" i="1" s="1"/>
  <c r="N676" i="1"/>
  <c r="S676" i="1" s="1"/>
  <c r="N677" i="1"/>
  <c r="S677" i="1" s="1"/>
  <c r="N678" i="1"/>
  <c r="S678" i="1" s="1"/>
  <c r="N679" i="1"/>
  <c r="S679" i="1" s="1"/>
  <c r="N680" i="1"/>
  <c r="S680" i="1" s="1"/>
  <c r="N681" i="1"/>
  <c r="S681" i="1" s="1"/>
  <c r="N682" i="1"/>
  <c r="S682" i="1" s="1"/>
  <c r="N683" i="1"/>
  <c r="S683" i="1" s="1"/>
  <c r="N684" i="1"/>
  <c r="S684" i="1" s="1"/>
  <c r="N685" i="1"/>
  <c r="S685" i="1" s="1"/>
  <c r="N686" i="1"/>
  <c r="S686" i="1" s="1"/>
  <c r="N687" i="1"/>
  <c r="S687" i="1" s="1"/>
  <c r="N688" i="1"/>
  <c r="S688" i="1" s="1"/>
  <c r="N689" i="1"/>
  <c r="S689" i="1" s="1"/>
  <c r="N690" i="1"/>
  <c r="S690" i="1" s="1"/>
  <c r="N691" i="1"/>
  <c r="S691" i="1" s="1"/>
  <c r="N692" i="1"/>
  <c r="S692" i="1" s="1"/>
  <c r="N693" i="1"/>
  <c r="S693" i="1" s="1"/>
  <c r="N694" i="1"/>
  <c r="S694" i="1" s="1"/>
  <c r="N695" i="1"/>
  <c r="S695" i="1" s="1"/>
  <c r="N696" i="1"/>
  <c r="S696" i="1" s="1"/>
  <c r="N697" i="1"/>
  <c r="S697" i="1" s="1"/>
  <c r="N698" i="1"/>
  <c r="S698" i="1" s="1"/>
  <c r="N699" i="1"/>
  <c r="S699" i="1" s="1"/>
  <c r="N700" i="1"/>
  <c r="S700" i="1" s="1"/>
  <c r="N701" i="1"/>
  <c r="S701" i="1" s="1"/>
  <c r="N702" i="1"/>
  <c r="S702" i="1" s="1"/>
  <c r="N703" i="1"/>
  <c r="S703" i="1" s="1"/>
  <c r="N704" i="1"/>
  <c r="S704" i="1" s="1"/>
  <c r="N705" i="1"/>
  <c r="S705" i="1" s="1"/>
  <c r="N706" i="1"/>
  <c r="S706" i="1" s="1"/>
  <c r="N707" i="1"/>
  <c r="S707" i="1" s="1"/>
  <c r="N708" i="1"/>
  <c r="S708" i="1" s="1"/>
  <c r="N709" i="1"/>
  <c r="S709" i="1" s="1"/>
  <c r="N710" i="1"/>
  <c r="S710" i="1" s="1"/>
  <c r="N711" i="1"/>
  <c r="S711" i="1" s="1"/>
  <c r="N712" i="1"/>
  <c r="S712" i="1" s="1"/>
  <c r="N713" i="1"/>
  <c r="S713" i="1" s="1"/>
  <c r="N714" i="1"/>
  <c r="S714" i="1" s="1"/>
  <c r="N715" i="1"/>
  <c r="S715" i="1" s="1"/>
  <c r="N716" i="1"/>
  <c r="S716" i="1" s="1"/>
  <c r="N717" i="1"/>
  <c r="S717" i="1" s="1"/>
  <c r="N718" i="1"/>
  <c r="S718" i="1" s="1"/>
  <c r="N719" i="1"/>
  <c r="S719" i="1" s="1"/>
  <c r="N720" i="1"/>
  <c r="S720" i="1" s="1"/>
  <c r="N721" i="1"/>
  <c r="S721" i="1" s="1"/>
  <c r="N722" i="1"/>
  <c r="S722" i="1" s="1"/>
  <c r="N723" i="1"/>
  <c r="S723" i="1" s="1"/>
  <c r="N724" i="1"/>
  <c r="S724" i="1" s="1"/>
  <c r="N725" i="1"/>
  <c r="S725" i="1" s="1"/>
  <c r="N726" i="1"/>
  <c r="S726" i="1" s="1"/>
  <c r="N727" i="1"/>
  <c r="S727" i="1" s="1"/>
  <c r="N728" i="1"/>
  <c r="S728" i="1" s="1"/>
  <c r="N729" i="1"/>
  <c r="S729" i="1" s="1"/>
  <c r="N730" i="1"/>
  <c r="S730" i="1" s="1"/>
  <c r="N731" i="1"/>
  <c r="S731" i="1" s="1"/>
  <c r="N732" i="1"/>
  <c r="S732" i="1" s="1"/>
  <c r="N733" i="1"/>
  <c r="S733" i="1" s="1"/>
  <c r="N734" i="1"/>
  <c r="S734" i="1" s="1"/>
  <c r="N735" i="1"/>
  <c r="S735" i="1" s="1"/>
  <c r="N736" i="1"/>
  <c r="S736" i="1" s="1"/>
  <c r="N737" i="1"/>
  <c r="S737" i="1" s="1"/>
  <c r="N738" i="1"/>
  <c r="S738" i="1" s="1"/>
  <c r="N739" i="1"/>
  <c r="S739" i="1" s="1"/>
  <c r="N740" i="1"/>
  <c r="S740" i="1" s="1"/>
  <c r="N741" i="1"/>
  <c r="S741" i="1" s="1"/>
  <c r="N742" i="1"/>
  <c r="S742" i="1" s="1"/>
  <c r="N743" i="1"/>
  <c r="S743" i="1" s="1"/>
  <c r="N744" i="1"/>
  <c r="S744" i="1" s="1"/>
  <c r="N745" i="1"/>
  <c r="S745" i="1" s="1"/>
  <c r="N746" i="1"/>
  <c r="S746" i="1" s="1"/>
  <c r="N747" i="1"/>
  <c r="S747" i="1" s="1"/>
  <c r="N748" i="1"/>
  <c r="S748" i="1" s="1"/>
  <c r="N749" i="1"/>
  <c r="S749" i="1" s="1"/>
  <c r="N750" i="1"/>
  <c r="S750" i="1" s="1"/>
  <c r="N751" i="1"/>
  <c r="S751" i="1" s="1"/>
  <c r="N752" i="1"/>
  <c r="S752" i="1" s="1"/>
  <c r="N753" i="1"/>
  <c r="S753" i="1" s="1"/>
  <c r="N754" i="1"/>
  <c r="S754" i="1" s="1"/>
  <c r="N755" i="1"/>
  <c r="S755" i="1" s="1"/>
  <c r="N756" i="1"/>
  <c r="S756" i="1" s="1"/>
  <c r="N757" i="1"/>
  <c r="S757" i="1" s="1"/>
  <c r="N758" i="1"/>
  <c r="S758" i="1" s="1"/>
  <c r="N759" i="1"/>
  <c r="S759" i="1" s="1"/>
  <c r="N760" i="1"/>
  <c r="S760" i="1" s="1"/>
  <c r="N761" i="1"/>
  <c r="S761" i="1" s="1"/>
  <c r="N762" i="1"/>
  <c r="S762" i="1" s="1"/>
  <c r="N763" i="1"/>
  <c r="S763" i="1" s="1"/>
  <c r="N764" i="1"/>
  <c r="S764" i="1" s="1"/>
  <c r="N765" i="1"/>
  <c r="S765" i="1" s="1"/>
  <c r="N766" i="1"/>
  <c r="S766" i="1" s="1"/>
  <c r="N767" i="1"/>
  <c r="S767" i="1" s="1"/>
  <c r="N768" i="1"/>
  <c r="S768" i="1" s="1"/>
  <c r="N769" i="1"/>
  <c r="S769" i="1" s="1"/>
  <c r="N770" i="1"/>
  <c r="S770" i="1" s="1"/>
  <c r="N771" i="1"/>
  <c r="S771" i="1" s="1"/>
  <c r="N772" i="1"/>
  <c r="S772" i="1" s="1"/>
  <c r="N773" i="1"/>
  <c r="S773" i="1" s="1"/>
  <c r="N774" i="1"/>
  <c r="S774" i="1" s="1"/>
  <c r="N775" i="1"/>
  <c r="S775" i="1" s="1"/>
  <c r="N776" i="1"/>
  <c r="S776" i="1" s="1"/>
  <c r="N777" i="1"/>
  <c r="S777" i="1" s="1"/>
  <c r="N778" i="1"/>
  <c r="S778" i="1" s="1"/>
  <c r="N779" i="1"/>
  <c r="S779" i="1" s="1"/>
  <c r="N780" i="1"/>
  <c r="S780" i="1" s="1"/>
  <c r="N781" i="1"/>
  <c r="S781" i="1" s="1"/>
  <c r="N782" i="1"/>
  <c r="S782" i="1" s="1"/>
  <c r="N783" i="1"/>
  <c r="S783" i="1" s="1"/>
  <c r="N784" i="1"/>
  <c r="S784" i="1" s="1"/>
  <c r="N785" i="1"/>
  <c r="S785" i="1" s="1"/>
  <c r="N786" i="1"/>
  <c r="S786" i="1" s="1"/>
  <c r="N787" i="1"/>
  <c r="S787" i="1" s="1"/>
  <c r="N788" i="1"/>
  <c r="S788" i="1" s="1"/>
  <c r="N789" i="1"/>
  <c r="S789" i="1" s="1"/>
  <c r="N790" i="1"/>
  <c r="S790" i="1" s="1"/>
  <c r="N791" i="1"/>
  <c r="S791" i="1" s="1"/>
  <c r="N792" i="1"/>
  <c r="S792" i="1" s="1"/>
  <c r="N793" i="1"/>
  <c r="S793" i="1" s="1"/>
  <c r="N794" i="1"/>
  <c r="S794" i="1" s="1"/>
  <c r="N795" i="1"/>
  <c r="S795" i="1" s="1"/>
  <c r="N796" i="1"/>
  <c r="S796" i="1" s="1"/>
  <c r="N797" i="1"/>
  <c r="S797" i="1" s="1"/>
  <c r="N798" i="1"/>
  <c r="S798" i="1" s="1"/>
  <c r="N799" i="1"/>
  <c r="S799" i="1" s="1"/>
  <c r="N800" i="1"/>
  <c r="S800" i="1" s="1"/>
  <c r="N801" i="1"/>
  <c r="S801" i="1" s="1"/>
  <c r="N802" i="1"/>
  <c r="S802" i="1" s="1"/>
  <c r="N803" i="1"/>
  <c r="S803" i="1" s="1"/>
  <c r="N804" i="1"/>
  <c r="S804" i="1" s="1"/>
  <c r="N805" i="1"/>
  <c r="S805" i="1" s="1"/>
  <c r="N806" i="1"/>
  <c r="S806" i="1" s="1"/>
  <c r="N807" i="1"/>
  <c r="S807" i="1" s="1"/>
  <c r="N808" i="1"/>
  <c r="S808" i="1" s="1"/>
  <c r="N809" i="1"/>
  <c r="S809" i="1" s="1"/>
  <c r="N810" i="1"/>
  <c r="S810" i="1" s="1"/>
  <c r="N811" i="1"/>
  <c r="S811" i="1" s="1"/>
  <c r="N812" i="1"/>
  <c r="S812" i="1" s="1"/>
  <c r="N813" i="1"/>
  <c r="S813" i="1" s="1"/>
  <c r="N814" i="1"/>
  <c r="S814" i="1" s="1"/>
  <c r="N815" i="1"/>
  <c r="S815" i="1" s="1"/>
  <c r="N816" i="1"/>
  <c r="S816" i="1" s="1"/>
  <c r="N817" i="1"/>
  <c r="S817" i="1" s="1"/>
  <c r="N818" i="1"/>
  <c r="S818" i="1" s="1"/>
  <c r="N819" i="1"/>
  <c r="S819" i="1" s="1"/>
  <c r="N820" i="1"/>
  <c r="S820" i="1" s="1"/>
  <c r="N821" i="1"/>
  <c r="S821" i="1" s="1"/>
  <c r="N822" i="1"/>
  <c r="S822" i="1" s="1"/>
  <c r="N823" i="1"/>
  <c r="S823" i="1" s="1"/>
  <c r="N824" i="1"/>
  <c r="S824" i="1" s="1"/>
  <c r="N825" i="1"/>
  <c r="S825" i="1" s="1"/>
  <c r="N826" i="1"/>
  <c r="S826" i="1" s="1"/>
  <c r="N827" i="1"/>
  <c r="S827" i="1" s="1"/>
  <c r="N828" i="1"/>
  <c r="S828" i="1" s="1"/>
  <c r="N829" i="1"/>
  <c r="S829" i="1" s="1"/>
  <c r="N830" i="1"/>
  <c r="S830" i="1" s="1"/>
  <c r="N831" i="1"/>
  <c r="S831" i="1" s="1"/>
  <c r="N832" i="1"/>
  <c r="S832" i="1" s="1"/>
  <c r="N833" i="1"/>
  <c r="S833" i="1" s="1"/>
  <c r="N834" i="1"/>
  <c r="S834" i="1" s="1"/>
  <c r="N835" i="1"/>
  <c r="S835" i="1" s="1"/>
  <c r="N836" i="1"/>
  <c r="S836" i="1" s="1"/>
  <c r="N837" i="1"/>
  <c r="S837" i="1" s="1"/>
  <c r="N838" i="1"/>
  <c r="S838" i="1" s="1"/>
  <c r="N839" i="1"/>
  <c r="S839" i="1" s="1"/>
  <c r="N840" i="1"/>
  <c r="S840" i="1" s="1"/>
  <c r="N841" i="1"/>
  <c r="S841" i="1" s="1"/>
  <c r="N842" i="1"/>
  <c r="S842" i="1" s="1"/>
  <c r="N843" i="1"/>
  <c r="S843" i="1" s="1"/>
  <c r="N844" i="1"/>
  <c r="S844" i="1" s="1"/>
  <c r="N845" i="1"/>
  <c r="S845" i="1" s="1"/>
  <c r="N846" i="1"/>
  <c r="S846" i="1" s="1"/>
  <c r="N847" i="1"/>
  <c r="S847" i="1" s="1"/>
  <c r="N848" i="1"/>
  <c r="S848" i="1" s="1"/>
  <c r="N849" i="1"/>
  <c r="S849" i="1" s="1"/>
  <c r="N850" i="1"/>
  <c r="S850" i="1" s="1"/>
  <c r="N851" i="1"/>
  <c r="S851" i="1" s="1"/>
  <c r="N852" i="1"/>
  <c r="S852" i="1" s="1"/>
  <c r="N853" i="1"/>
  <c r="S853" i="1" s="1"/>
  <c r="N854" i="1"/>
  <c r="S854" i="1" s="1"/>
  <c r="N855" i="1"/>
  <c r="S855" i="1" s="1"/>
  <c r="N856" i="1"/>
  <c r="S856" i="1" s="1"/>
  <c r="N857" i="1"/>
  <c r="S857" i="1" s="1"/>
  <c r="N858" i="1"/>
  <c r="S858" i="1" s="1"/>
  <c r="N859" i="1"/>
  <c r="S859" i="1" s="1"/>
  <c r="N860" i="1"/>
  <c r="S860" i="1" s="1"/>
  <c r="N861" i="1"/>
  <c r="S861" i="1" s="1"/>
  <c r="N862" i="1"/>
  <c r="S862" i="1" s="1"/>
  <c r="N863" i="1"/>
  <c r="S863" i="1" s="1"/>
  <c r="N864" i="1"/>
  <c r="S864" i="1" s="1"/>
  <c r="N865" i="1"/>
  <c r="S865" i="1" s="1"/>
  <c r="N866" i="1"/>
  <c r="S866" i="1" s="1"/>
  <c r="N867" i="1"/>
  <c r="S867" i="1" s="1"/>
  <c r="N868" i="1"/>
  <c r="S868" i="1" s="1"/>
  <c r="N869" i="1"/>
  <c r="S869" i="1" s="1"/>
  <c r="N870" i="1"/>
  <c r="S870" i="1" s="1"/>
  <c r="N871" i="1"/>
  <c r="S871" i="1" s="1"/>
  <c r="N872" i="1"/>
  <c r="S872" i="1" s="1"/>
  <c r="N873" i="1"/>
  <c r="S873" i="1" s="1"/>
  <c r="N874" i="1"/>
  <c r="S874" i="1" s="1"/>
  <c r="N875" i="1"/>
  <c r="S875" i="1" s="1"/>
  <c r="N876" i="1"/>
  <c r="S876" i="1" s="1"/>
  <c r="N877" i="1"/>
  <c r="S877" i="1" s="1"/>
  <c r="N878" i="1"/>
  <c r="S878" i="1" s="1"/>
  <c r="N879" i="1"/>
  <c r="S879" i="1" s="1"/>
  <c r="N880" i="1"/>
  <c r="S880" i="1" s="1"/>
  <c r="N881" i="1"/>
  <c r="S881" i="1" s="1"/>
  <c r="N882" i="1"/>
  <c r="S882" i="1" s="1"/>
  <c r="N883" i="1"/>
  <c r="S883" i="1" s="1"/>
  <c r="N884" i="1"/>
  <c r="S884" i="1" s="1"/>
  <c r="N885" i="1"/>
  <c r="S885" i="1" s="1"/>
  <c r="N886" i="1"/>
  <c r="S886" i="1" s="1"/>
  <c r="N887" i="1"/>
  <c r="S887" i="1" s="1"/>
  <c r="N888" i="1"/>
  <c r="S888" i="1" s="1"/>
  <c r="N889" i="1"/>
  <c r="S889" i="1" s="1"/>
  <c r="N890" i="1"/>
  <c r="S890" i="1" s="1"/>
  <c r="N891" i="1"/>
  <c r="S891" i="1" s="1"/>
  <c r="N892" i="1"/>
  <c r="S892" i="1" s="1"/>
  <c r="N893" i="1"/>
  <c r="S893" i="1" s="1"/>
  <c r="N894" i="1"/>
  <c r="S894" i="1" s="1"/>
  <c r="N895" i="1"/>
  <c r="S895" i="1" s="1"/>
  <c r="N896" i="1"/>
  <c r="S896" i="1" s="1"/>
  <c r="N897" i="1"/>
  <c r="S897" i="1" s="1"/>
  <c r="N898" i="1"/>
  <c r="S898" i="1" s="1"/>
  <c r="N899" i="1"/>
  <c r="S899" i="1" s="1"/>
  <c r="N900" i="1"/>
  <c r="S900" i="1" s="1"/>
  <c r="N901" i="1"/>
  <c r="S901" i="1" s="1"/>
  <c r="N902" i="1"/>
  <c r="S902" i="1" s="1"/>
  <c r="N903" i="1"/>
  <c r="S903" i="1" s="1"/>
  <c r="N904" i="1"/>
  <c r="S904" i="1" s="1"/>
  <c r="N905" i="1"/>
  <c r="S905" i="1" s="1"/>
  <c r="N906" i="1"/>
  <c r="S906" i="1" s="1"/>
  <c r="N907" i="1"/>
  <c r="S907" i="1" s="1"/>
  <c r="N908" i="1"/>
  <c r="S908" i="1" s="1"/>
  <c r="N909" i="1"/>
  <c r="S909" i="1" s="1"/>
  <c r="N910" i="1"/>
  <c r="S910" i="1" s="1"/>
  <c r="N911" i="1"/>
  <c r="S911" i="1" s="1"/>
  <c r="N912" i="1"/>
  <c r="S912" i="1" s="1"/>
  <c r="N913" i="1"/>
  <c r="S913" i="1" s="1"/>
  <c r="N914" i="1"/>
  <c r="S914" i="1" s="1"/>
  <c r="N915" i="1"/>
  <c r="S915" i="1" s="1"/>
  <c r="N916" i="1"/>
  <c r="S916" i="1" s="1"/>
  <c r="N917" i="1"/>
  <c r="S917" i="1" s="1"/>
  <c r="N918" i="1"/>
  <c r="S918" i="1" s="1"/>
  <c r="N919" i="1"/>
  <c r="S919" i="1" s="1"/>
  <c r="N920" i="1"/>
  <c r="S920" i="1" s="1"/>
  <c r="N921" i="1"/>
  <c r="S921" i="1" s="1"/>
  <c r="N922" i="1"/>
  <c r="S922" i="1" s="1"/>
  <c r="N923" i="1"/>
  <c r="S923" i="1" s="1"/>
  <c r="N924" i="1"/>
  <c r="S924" i="1" s="1"/>
  <c r="N925" i="1"/>
  <c r="S925" i="1" s="1"/>
  <c r="N926" i="1"/>
  <c r="S926" i="1" s="1"/>
  <c r="N927" i="1"/>
  <c r="S927" i="1" s="1"/>
  <c r="N928" i="1"/>
  <c r="S928" i="1" s="1"/>
  <c r="N929" i="1"/>
  <c r="S929" i="1" s="1"/>
  <c r="N930" i="1"/>
  <c r="S930" i="1" s="1"/>
  <c r="N931" i="1"/>
  <c r="S931" i="1" s="1"/>
  <c r="N932" i="1"/>
  <c r="S932" i="1" s="1"/>
  <c r="N933" i="1"/>
  <c r="S933" i="1" s="1"/>
  <c r="N934" i="1"/>
  <c r="S934" i="1" s="1"/>
  <c r="N935" i="1"/>
  <c r="S935" i="1" s="1"/>
  <c r="N936" i="1"/>
  <c r="S936" i="1" s="1"/>
  <c r="N937" i="1"/>
  <c r="S937" i="1" s="1"/>
  <c r="N938" i="1"/>
  <c r="S938" i="1" s="1"/>
  <c r="N939" i="1"/>
  <c r="S939" i="1" s="1"/>
  <c r="N940" i="1"/>
  <c r="S940" i="1" s="1"/>
  <c r="N941" i="1"/>
  <c r="S941" i="1" s="1"/>
  <c r="N942" i="1"/>
  <c r="S942" i="1" s="1"/>
  <c r="N943" i="1"/>
  <c r="S943" i="1" s="1"/>
  <c r="N944" i="1"/>
  <c r="S944" i="1" s="1"/>
  <c r="N945" i="1"/>
  <c r="S945" i="1" s="1"/>
  <c r="N946" i="1"/>
  <c r="S946" i="1" s="1"/>
  <c r="N947" i="1"/>
  <c r="S947" i="1" s="1"/>
  <c r="N948" i="1"/>
  <c r="S948" i="1" s="1"/>
  <c r="N949" i="1"/>
  <c r="S949" i="1" s="1"/>
  <c r="N950" i="1"/>
  <c r="S950" i="1" s="1"/>
  <c r="N951" i="1"/>
  <c r="S951" i="1" s="1"/>
  <c r="N952" i="1"/>
  <c r="S952" i="1" s="1"/>
  <c r="N953" i="1"/>
  <c r="S953" i="1" s="1"/>
  <c r="N954" i="1"/>
  <c r="S954" i="1" s="1"/>
  <c r="N955" i="1"/>
  <c r="S955" i="1" s="1"/>
  <c r="N956" i="1"/>
  <c r="S956" i="1" s="1"/>
  <c r="N957" i="1"/>
  <c r="S957" i="1" s="1"/>
  <c r="N958" i="1"/>
  <c r="S958" i="1" s="1"/>
  <c r="N959" i="1"/>
  <c r="S959" i="1" s="1"/>
  <c r="N960" i="1"/>
  <c r="S960" i="1" s="1"/>
  <c r="N961" i="1"/>
  <c r="S961" i="1" s="1"/>
  <c r="N962" i="1"/>
  <c r="S962" i="1" s="1"/>
  <c r="N963" i="1"/>
  <c r="S963" i="1" s="1"/>
  <c r="N964" i="1"/>
  <c r="S964" i="1" s="1"/>
  <c r="N965" i="1"/>
  <c r="S965" i="1" s="1"/>
  <c r="N966" i="1"/>
  <c r="S966" i="1" s="1"/>
  <c r="N967" i="1"/>
  <c r="S967" i="1" s="1"/>
  <c r="N968" i="1"/>
  <c r="S968" i="1" s="1"/>
  <c r="N969" i="1"/>
  <c r="S969" i="1" s="1"/>
  <c r="N970" i="1"/>
  <c r="S970" i="1" s="1"/>
  <c r="N971" i="1"/>
  <c r="S971" i="1" s="1"/>
  <c r="N972" i="1"/>
  <c r="S972" i="1" s="1"/>
  <c r="N973" i="1"/>
  <c r="S973" i="1" s="1"/>
  <c r="N974" i="1"/>
  <c r="S974" i="1" s="1"/>
  <c r="N975" i="1"/>
  <c r="S975" i="1" s="1"/>
  <c r="N976" i="1"/>
  <c r="S976" i="1" s="1"/>
  <c r="N977" i="1"/>
  <c r="S977" i="1" s="1"/>
  <c r="N978" i="1"/>
  <c r="S978" i="1" s="1"/>
  <c r="N979" i="1"/>
  <c r="S979" i="1" s="1"/>
  <c r="N980" i="1"/>
  <c r="S980" i="1" s="1"/>
  <c r="N981" i="1"/>
  <c r="S981" i="1" s="1"/>
  <c r="N982" i="1"/>
  <c r="S982" i="1" s="1"/>
  <c r="N983" i="1"/>
  <c r="S983" i="1" s="1"/>
  <c r="N984" i="1"/>
  <c r="S984" i="1" s="1"/>
  <c r="N985" i="1"/>
  <c r="S985" i="1" s="1"/>
  <c r="N986" i="1"/>
  <c r="S986" i="1" s="1"/>
  <c r="N987" i="1"/>
  <c r="S987" i="1" s="1"/>
  <c r="N988" i="1"/>
  <c r="S988" i="1" s="1"/>
  <c r="N989" i="1"/>
  <c r="S989" i="1" s="1"/>
  <c r="N990" i="1"/>
  <c r="S990" i="1" s="1"/>
  <c r="N991" i="1"/>
  <c r="S991" i="1" s="1"/>
  <c r="N992" i="1"/>
  <c r="S992" i="1" s="1"/>
  <c r="N993" i="1"/>
  <c r="S993" i="1" s="1"/>
  <c r="N994" i="1"/>
  <c r="S994" i="1" s="1"/>
  <c r="N995" i="1"/>
  <c r="S995" i="1" s="1"/>
  <c r="N996" i="1"/>
  <c r="S996" i="1" s="1"/>
  <c r="N997" i="1"/>
  <c r="S997" i="1" s="1"/>
  <c r="N998" i="1"/>
  <c r="S998" i="1" s="1"/>
  <c r="N999" i="1"/>
  <c r="S999" i="1" s="1"/>
  <c r="N1000" i="1"/>
  <c r="S1000" i="1" s="1"/>
  <c r="N1001" i="1"/>
  <c r="S1001" i="1" s="1"/>
  <c r="N1002" i="1"/>
  <c r="S1002" i="1" s="1"/>
  <c r="N1003" i="1"/>
  <c r="S1003" i="1" s="1"/>
  <c r="N1004" i="1"/>
  <c r="S1004" i="1" s="1"/>
  <c r="N1005" i="1"/>
  <c r="S1005" i="1" s="1"/>
  <c r="N1006" i="1"/>
  <c r="S1006" i="1" s="1"/>
  <c r="N1007" i="1"/>
  <c r="S1007" i="1" s="1"/>
  <c r="N1008" i="1"/>
  <c r="S1008" i="1" s="1"/>
  <c r="N1009" i="1"/>
  <c r="S1009" i="1" s="1"/>
  <c r="N1010" i="1"/>
  <c r="S1010" i="1" s="1"/>
  <c r="N1011" i="1"/>
  <c r="S1011" i="1" s="1"/>
  <c r="N1012" i="1"/>
  <c r="S1012" i="1" s="1"/>
  <c r="N1013" i="1"/>
  <c r="S1013" i="1" s="1"/>
  <c r="N1014" i="1"/>
  <c r="S1014" i="1" s="1"/>
  <c r="N1015" i="1"/>
  <c r="S1015" i="1" s="1"/>
  <c r="N1016" i="1"/>
  <c r="S1016" i="1" s="1"/>
  <c r="N1017" i="1"/>
  <c r="S1017" i="1" s="1"/>
  <c r="N1018" i="1"/>
  <c r="S1018" i="1" s="1"/>
  <c r="N1019" i="1"/>
  <c r="S1019" i="1" s="1"/>
  <c r="N1020" i="1"/>
  <c r="S1020" i="1" s="1"/>
  <c r="N1021" i="1"/>
  <c r="S1021" i="1" s="1"/>
  <c r="N1022" i="1"/>
  <c r="S1022" i="1" s="1"/>
  <c r="N1023" i="1"/>
  <c r="S1023" i="1" s="1"/>
  <c r="N1024" i="1"/>
  <c r="S1024" i="1" s="1"/>
  <c r="N1025" i="1"/>
  <c r="S1025" i="1" s="1"/>
  <c r="N1026" i="1"/>
  <c r="S1026" i="1" s="1"/>
  <c r="N1027" i="1"/>
  <c r="S1027" i="1" s="1"/>
  <c r="N1028" i="1"/>
  <c r="S1028" i="1" s="1"/>
  <c r="N1029" i="1"/>
  <c r="S1029" i="1" s="1"/>
  <c r="N1030" i="1"/>
  <c r="S1030" i="1" s="1"/>
  <c r="N1031" i="1"/>
  <c r="S1031" i="1" s="1"/>
  <c r="N1032" i="1"/>
  <c r="S1032" i="1" s="1"/>
  <c r="N1033" i="1"/>
  <c r="S1033" i="1" s="1"/>
  <c r="N1034" i="1"/>
  <c r="S1034" i="1" s="1"/>
  <c r="N1035" i="1"/>
  <c r="S1035" i="1" s="1"/>
  <c r="N1036" i="1"/>
  <c r="S1036" i="1" s="1"/>
  <c r="N1037" i="1"/>
  <c r="S1037" i="1" s="1"/>
  <c r="N1038" i="1"/>
  <c r="S1038" i="1" s="1"/>
  <c r="N1039" i="1"/>
  <c r="S1039" i="1" s="1"/>
  <c r="N1040" i="1"/>
  <c r="S1040" i="1" s="1"/>
  <c r="N1041" i="1"/>
  <c r="S1041" i="1" s="1"/>
  <c r="N1042" i="1"/>
  <c r="S1042" i="1" s="1"/>
  <c r="N1043" i="1"/>
  <c r="S1043" i="1" s="1"/>
  <c r="N1044" i="1"/>
  <c r="S1044" i="1" s="1"/>
  <c r="N1045" i="1"/>
  <c r="S1045" i="1" s="1"/>
  <c r="N1046" i="1"/>
  <c r="S1046" i="1" s="1"/>
  <c r="N1047" i="1"/>
  <c r="S1047" i="1" s="1"/>
  <c r="N1048" i="1"/>
  <c r="S1048" i="1" s="1"/>
  <c r="N1049" i="1"/>
  <c r="S1049" i="1" s="1"/>
  <c r="N1050" i="1"/>
  <c r="S1050" i="1" s="1"/>
  <c r="N1051" i="1"/>
  <c r="S1051" i="1" s="1"/>
  <c r="N1052" i="1"/>
  <c r="S1052" i="1" s="1"/>
  <c r="N1053" i="1"/>
  <c r="S1053" i="1" s="1"/>
  <c r="N1054" i="1"/>
  <c r="S1054" i="1" s="1"/>
  <c r="N1055" i="1"/>
  <c r="S1055" i="1" s="1"/>
  <c r="N1056" i="1"/>
  <c r="S1056" i="1" s="1"/>
  <c r="N1057" i="1"/>
  <c r="S1057" i="1" s="1"/>
  <c r="N1058" i="1"/>
  <c r="S1058" i="1" s="1"/>
  <c r="N1059" i="1"/>
  <c r="S1059" i="1" s="1"/>
  <c r="N1060" i="1"/>
  <c r="S1060" i="1" s="1"/>
  <c r="N1061" i="1"/>
  <c r="S1061" i="1" s="1"/>
  <c r="N1062" i="1"/>
  <c r="S1062" i="1" s="1"/>
  <c r="N1063" i="1"/>
  <c r="S1063" i="1" s="1"/>
  <c r="N1064" i="1"/>
  <c r="S1064" i="1" s="1"/>
  <c r="N1065" i="1"/>
  <c r="S1065" i="1" s="1"/>
  <c r="N1066" i="1"/>
  <c r="S1066" i="1" s="1"/>
  <c r="N1067" i="1"/>
  <c r="S1067" i="1" s="1"/>
  <c r="N1068" i="1"/>
  <c r="S1068" i="1" s="1"/>
  <c r="N1069" i="1"/>
  <c r="S1069" i="1" s="1"/>
  <c r="N1070" i="1"/>
  <c r="S1070" i="1" s="1"/>
  <c r="N1071" i="1"/>
  <c r="S1071" i="1" s="1"/>
  <c r="N1072" i="1"/>
  <c r="S1072" i="1" s="1"/>
  <c r="N1073" i="1"/>
  <c r="S1073" i="1" s="1"/>
  <c r="N1074" i="1"/>
  <c r="S1074" i="1" s="1"/>
  <c r="N1075" i="1"/>
  <c r="S1075" i="1" s="1"/>
  <c r="N1076" i="1"/>
  <c r="S1076" i="1" s="1"/>
  <c r="N1077" i="1"/>
  <c r="S1077" i="1" s="1"/>
  <c r="N1078" i="1"/>
  <c r="S1078" i="1" s="1"/>
  <c r="N1079" i="1"/>
  <c r="S1079" i="1" s="1"/>
  <c r="N1080" i="1"/>
  <c r="S1080" i="1" s="1"/>
  <c r="N1081" i="1"/>
  <c r="S1081" i="1" s="1"/>
  <c r="N1082" i="1"/>
  <c r="S1082" i="1" s="1"/>
  <c r="N1083" i="1"/>
  <c r="S1083" i="1" s="1"/>
  <c r="N1084" i="1"/>
  <c r="S1084" i="1" s="1"/>
  <c r="N1085" i="1"/>
  <c r="S1085" i="1" s="1"/>
  <c r="N1086" i="1"/>
  <c r="S1086" i="1" s="1"/>
  <c r="N1087" i="1"/>
  <c r="S1087" i="1" s="1"/>
  <c r="N1088" i="1"/>
  <c r="S1088" i="1" s="1"/>
  <c r="N1089" i="1"/>
  <c r="S1089" i="1" s="1"/>
  <c r="N1090" i="1"/>
  <c r="S1090" i="1" s="1"/>
  <c r="N1091" i="1"/>
  <c r="S1091" i="1" s="1"/>
  <c r="N1092" i="1"/>
  <c r="S1092" i="1" s="1"/>
  <c r="N1093" i="1"/>
  <c r="S1093" i="1" s="1"/>
  <c r="N1094" i="1"/>
  <c r="S1094" i="1" s="1"/>
  <c r="N1095" i="1"/>
  <c r="S1095" i="1" s="1"/>
  <c r="N1096" i="1"/>
  <c r="S1096" i="1" s="1"/>
  <c r="N1097" i="1"/>
  <c r="S1097" i="1" s="1"/>
  <c r="N1098" i="1"/>
  <c r="S1098" i="1" s="1"/>
  <c r="N1099" i="1"/>
  <c r="S1099" i="1" s="1"/>
  <c r="N1100" i="1"/>
  <c r="S1100" i="1" s="1"/>
  <c r="N1101" i="1"/>
  <c r="S1101" i="1" s="1"/>
  <c r="N1102" i="1"/>
  <c r="S1102" i="1" s="1"/>
  <c r="N1103" i="1"/>
  <c r="S1103" i="1" s="1"/>
  <c r="N1104" i="1"/>
  <c r="S1104" i="1" s="1"/>
  <c r="N1105" i="1"/>
  <c r="S1105" i="1" s="1"/>
  <c r="N1106" i="1"/>
  <c r="S1106" i="1" s="1"/>
  <c r="N1107" i="1"/>
  <c r="S1107" i="1" s="1"/>
  <c r="N1108" i="1"/>
  <c r="S1108" i="1" s="1"/>
  <c r="N1109" i="1"/>
  <c r="S1109" i="1" s="1"/>
  <c r="N1110" i="1"/>
  <c r="S1110" i="1" s="1"/>
  <c r="N1111" i="1"/>
  <c r="S1111" i="1" s="1"/>
  <c r="N1112" i="1"/>
  <c r="S1112" i="1" s="1"/>
  <c r="N1113" i="1"/>
  <c r="S1113" i="1" s="1"/>
  <c r="N1114" i="1"/>
  <c r="S1114" i="1" s="1"/>
  <c r="N1115" i="1"/>
  <c r="S1115" i="1" s="1"/>
  <c r="N1116" i="1"/>
  <c r="S1116" i="1" s="1"/>
  <c r="N1117" i="1"/>
  <c r="S1117" i="1" s="1"/>
  <c r="N1118" i="1"/>
  <c r="S1118" i="1" s="1"/>
  <c r="N1119" i="1"/>
  <c r="S1119" i="1" s="1"/>
  <c r="N1120" i="1"/>
  <c r="S1120" i="1" s="1"/>
  <c r="N1121" i="1"/>
  <c r="S1121" i="1" s="1"/>
  <c r="N1122" i="1"/>
  <c r="S1122" i="1" s="1"/>
  <c r="N1123" i="1"/>
  <c r="S1123" i="1" s="1"/>
  <c r="N1124" i="1"/>
  <c r="S1124" i="1" s="1"/>
  <c r="N1125" i="1"/>
  <c r="S1125" i="1" s="1"/>
  <c r="N1126" i="1"/>
  <c r="S1126" i="1" s="1"/>
  <c r="N1127" i="1"/>
  <c r="S1127" i="1" s="1"/>
  <c r="N1128" i="1"/>
  <c r="S1128" i="1" s="1"/>
  <c r="N1129" i="1"/>
  <c r="S1129" i="1" s="1"/>
  <c r="N1130" i="1"/>
  <c r="S1130" i="1" s="1"/>
  <c r="N1131" i="1"/>
  <c r="S1131" i="1" s="1"/>
  <c r="N1132" i="1"/>
  <c r="S1132" i="1" s="1"/>
  <c r="N1133" i="1"/>
  <c r="S1133" i="1" s="1"/>
  <c r="N1134" i="1"/>
  <c r="S1134" i="1" s="1"/>
  <c r="N1135" i="1"/>
  <c r="S1135" i="1" s="1"/>
  <c r="N1136" i="1"/>
  <c r="S1136" i="1" s="1"/>
  <c r="N1137" i="1"/>
  <c r="S1137" i="1" s="1"/>
  <c r="N1138" i="1"/>
  <c r="S1138" i="1" s="1"/>
  <c r="N1139" i="1"/>
  <c r="S1139" i="1" s="1"/>
  <c r="N1140" i="1"/>
  <c r="S1140" i="1" s="1"/>
  <c r="N1141" i="1"/>
  <c r="S1141" i="1" s="1"/>
  <c r="N1142" i="1"/>
  <c r="S1142" i="1" s="1"/>
  <c r="N1143" i="1"/>
  <c r="S1143" i="1" s="1"/>
  <c r="N1144" i="1"/>
  <c r="S1144" i="1" s="1"/>
  <c r="N1145" i="1"/>
  <c r="S1145" i="1" s="1"/>
  <c r="N1146" i="1"/>
  <c r="S1146" i="1" s="1"/>
  <c r="N1147" i="1"/>
  <c r="S1147" i="1" s="1"/>
  <c r="N1148" i="1"/>
  <c r="S1148" i="1" s="1"/>
  <c r="N1149" i="1"/>
  <c r="S1149" i="1" s="1"/>
  <c r="N1150" i="1"/>
  <c r="S1150" i="1" s="1"/>
  <c r="N1151" i="1"/>
  <c r="S1151" i="1" s="1"/>
  <c r="N1152" i="1"/>
  <c r="S1152" i="1" s="1"/>
  <c r="N1153" i="1"/>
  <c r="S1153" i="1" s="1"/>
  <c r="N1154" i="1"/>
  <c r="S1154" i="1" s="1"/>
  <c r="N1155" i="1"/>
  <c r="S1155" i="1" s="1"/>
  <c r="N1156" i="1"/>
  <c r="S1156" i="1" s="1"/>
  <c r="N1157" i="1"/>
  <c r="S1157" i="1" s="1"/>
  <c r="N1158" i="1"/>
  <c r="S1158" i="1" s="1"/>
  <c r="N1159" i="1"/>
  <c r="S1159" i="1" s="1"/>
  <c r="N1160" i="1"/>
  <c r="S1160" i="1" s="1"/>
  <c r="N1161" i="1"/>
  <c r="S1161" i="1" s="1"/>
  <c r="N1162" i="1"/>
  <c r="S1162" i="1" s="1"/>
  <c r="N1163" i="1"/>
  <c r="S1163" i="1" s="1"/>
  <c r="N1164" i="1"/>
  <c r="S1164" i="1" s="1"/>
  <c r="N1165" i="1"/>
  <c r="S1165" i="1" s="1"/>
  <c r="N1166" i="1"/>
  <c r="S1166" i="1" s="1"/>
  <c r="N1167" i="1"/>
  <c r="S1167" i="1" s="1"/>
  <c r="N1168" i="1"/>
  <c r="S1168" i="1" s="1"/>
  <c r="N1169" i="1"/>
  <c r="S1169" i="1" s="1"/>
  <c r="N1170" i="1"/>
  <c r="S1170" i="1" s="1"/>
  <c r="N1171" i="1"/>
  <c r="S1171" i="1" s="1"/>
  <c r="N1172" i="1"/>
  <c r="S1172" i="1" s="1"/>
  <c r="N1173" i="1"/>
  <c r="S1173" i="1" s="1"/>
  <c r="N1174" i="1"/>
  <c r="S1174" i="1" s="1"/>
  <c r="N1175" i="1"/>
  <c r="S1175" i="1" s="1"/>
  <c r="N1176" i="1"/>
  <c r="S1176" i="1" s="1"/>
  <c r="N1177" i="1"/>
  <c r="S1177" i="1" s="1"/>
  <c r="N1178" i="1"/>
  <c r="S1178" i="1" s="1"/>
  <c r="N1179" i="1"/>
  <c r="S1179" i="1" s="1"/>
  <c r="N1180" i="1"/>
  <c r="S1180" i="1" s="1"/>
  <c r="N1181" i="1"/>
  <c r="S1181" i="1" s="1"/>
  <c r="N1182" i="1"/>
  <c r="S1182" i="1" s="1"/>
  <c r="N1183" i="1"/>
  <c r="S1183" i="1" s="1"/>
  <c r="N1184" i="1"/>
  <c r="S1184" i="1" s="1"/>
  <c r="N1185" i="1"/>
  <c r="S1185" i="1" s="1"/>
  <c r="N1186" i="1"/>
  <c r="S1186" i="1" s="1"/>
  <c r="N1187" i="1"/>
  <c r="S1187" i="1" s="1"/>
  <c r="N1188" i="1"/>
  <c r="S1188" i="1" s="1"/>
  <c r="N1189" i="1"/>
  <c r="S1189" i="1" s="1"/>
  <c r="N1190" i="1"/>
  <c r="S1190" i="1" s="1"/>
  <c r="N1191" i="1"/>
  <c r="S1191" i="1" s="1"/>
  <c r="N1192" i="1"/>
  <c r="S1192" i="1" s="1"/>
  <c r="N1193" i="1"/>
  <c r="S1193" i="1" s="1"/>
  <c r="N1194" i="1"/>
  <c r="S1194" i="1" s="1"/>
  <c r="N1195" i="1"/>
  <c r="S1195" i="1" s="1"/>
  <c r="N1196" i="1"/>
  <c r="S1196" i="1" s="1"/>
  <c r="N1197" i="1"/>
  <c r="S1197" i="1" s="1"/>
  <c r="N1198" i="1"/>
  <c r="S1198" i="1" s="1"/>
  <c r="N1199" i="1"/>
  <c r="S1199" i="1" s="1"/>
  <c r="N1200" i="1"/>
  <c r="S1200" i="1" s="1"/>
  <c r="N1201" i="1"/>
  <c r="S1201" i="1" s="1"/>
  <c r="N1202" i="1"/>
  <c r="S1202" i="1" s="1"/>
  <c r="N1203" i="1"/>
  <c r="S1203" i="1" s="1"/>
  <c r="N1204" i="1"/>
  <c r="S1204" i="1" s="1"/>
  <c r="N1205" i="1"/>
  <c r="S1205" i="1" s="1"/>
  <c r="N1206" i="1"/>
  <c r="S1206" i="1" s="1"/>
  <c r="N1207" i="1"/>
  <c r="S1207" i="1" s="1"/>
  <c r="N1208" i="1"/>
  <c r="S1208" i="1" s="1"/>
  <c r="N1209" i="1"/>
  <c r="S1209" i="1" s="1"/>
  <c r="N1210" i="1"/>
  <c r="S1210" i="1" s="1"/>
  <c r="N1211" i="1"/>
  <c r="S1211" i="1" s="1"/>
  <c r="N1212" i="1"/>
  <c r="S1212" i="1" s="1"/>
  <c r="N1213" i="1"/>
  <c r="S1213" i="1" s="1"/>
  <c r="N1214" i="1"/>
  <c r="S1214" i="1" s="1"/>
  <c r="N1215" i="1"/>
  <c r="S1215" i="1" s="1"/>
  <c r="N1216" i="1"/>
  <c r="S1216" i="1" s="1"/>
  <c r="N1217" i="1"/>
  <c r="S1217" i="1" s="1"/>
  <c r="N1218" i="1"/>
  <c r="S1218" i="1" s="1"/>
  <c r="N1219" i="1"/>
  <c r="S1219" i="1" s="1"/>
  <c r="N1220" i="1"/>
  <c r="S1220" i="1" s="1"/>
  <c r="N1221" i="1"/>
  <c r="S1221" i="1" s="1"/>
  <c r="N1222" i="1"/>
  <c r="S1222" i="1" s="1"/>
  <c r="N1223" i="1"/>
  <c r="S1223" i="1" s="1"/>
  <c r="N1224" i="1"/>
  <c r="S1224" i="1" s="1"/>
  <c r="N1225" i="1"/>
  <c r="S1225" i="1" s="1"/>
  <c r="N1226" i="1"/>
  <c r="S1226" i="1" s="1"/>
  <c r="N1227" i="1"/>
  <c r="S1227" i="1" s="1"/>
  <c r="N1228" i="1"/>
  <c r="S1228" i="1" s="1"/>
  <c r="N1229" i="1"/>
  <c r="S1229" i="1" s="1"/>
  <c r="N1230" i="1"/>
  <c r="S1230" i="1" s="1"/>
  <c r="N1231" i="1"/>
  <c r="S1231" i="1" s="1"/>
  <c r="N1232" i="1"/>
  <c r="S1232" i="1" s="1"/>
  <c r="N1233" i="1"/>
  <c r="S1233" i="1" s="1"/>
  <c r="N1234" i="1"/>
  <c r="S1234" i="1" s="1"/>
  <c r="N1235" i="1"/>
  <c r="S1235" i="1" s="1"/>
  <c r="N1236" i="1"/>
  <c r="S1236" i="1" s="1"/>
  <c r="N1237" i="1"/>
  <c r="S1237" i="1" s="1"/>
  <c r="N1238" i="1"/>
  <c r="S1238" i="1" s="1"/>
  <c r="N1239" i="1"/>
  <c r="S1239" i="1" s="1"/>
  <c r="N1240" i="1"/>
  <c r="S1240" i="1" s="1"/>
  <c r="N1241" i="1"/>
  <c r="S1241" i="1" s="1"/>
  <c r="N1242" i="1"/>
  <c r="S1242" i="1" s="1"/>
  <c r="N1243" i="1"/>
  <c r="S1243" i="1" s="1"/>
  <c r="N1244" i="1"/>
  <c r="S1244" i="1" s="1"/>
  <c r="N1245" i="1"/>
  <c r="S1245" i="1" s="1"/>
  <c r="N1246" i="1"/>
  <c r="S1246" i="1" s="1"/>
  <c r="N1247" i="1"/>
  <c r="S1247" i="1" s="1"/>
  <c r="N1248" i="1"/>
  <c r="S1248" i="1" s="1"/>
  <c r="N1249" i="1"/>
  <c r="S1249" i="1" s="1"/>
  <c r="N1250" i="1"/>
  <c r="S1250" i="1" s="1"/>
  <c r="N1251" i="1"/>
  <c r="S1251" i="1" s="1"/>
  <c r="N1252" i="1"/>
  <c r="S1252" i="1" s="1"/>
  <c r="N1253" i="1"/>
  <c r="S1253" i="1" s="1"/>
  <c r="N1254" i="1"/>
  <c r="S1254" i="1" s="1"/>
  <c r="N1255" i="1"/>
  <c r="S1255" i="1" s="1"/>
  <c r="N1256" i="1"/>
  <c r="S1256" i="1" s="1"/>
  <c r="N1257" i="1"/>
  <c r="S1257" i="1" s="1"/>
  <c r="N1258" i="1"/>
  <c r="S1258" i="1" s="1"/>
  <c r="N1259" i="1"/>
  <c r="S1259" i="1" s="1"/>
  <c r="N1260" i="1"/>
  <c r="S1260" i="1" s="1"/>
  <c r="N1261" i="1"/>
  <c r="S1261" i="1" s="1"/>
  <c r="N1262" i="1"/>
  <c r="S1262" i="1" s="1"/>
  <c r="N1263" i="1"/>
  <c r="S1263" i="1" s="1"/>
  <c r="N1264" i="1"/>
  <c r="S1264" i="1" s="1"/>
  <c r="N1265" i="1"/>
  <c r="S1265" i="1" s="1"/>
  <c r="N1266" i="1"/>
  <c r="S1266" i="1" s="1"/>
  <c r="N1267" i="1"/>
  <c r="S1267" i="1" s="1"/>
  <c r="N1268" i="1"/>
  <c r="S1268" i="1" s="1"/>
  <c r="N1269" i="1"/>
  <c r="S1269" i="1" s="1"/>
  <c r="N1270" i="1"/>
  <c r="S1270" i="1" s="1"/>
  <c r="N1271" i="1"/>
  <c r="S1271" i="1" s="1"/>
  <c r="N1272" i="1"/>
  <c r="S1272" i="1" s="1"/>
  <c r="N1273" i="1"/>
  <c r="S1273" i="1" s="1"/>
  <c r="N3" i="1"/>
  <c r="S3" i="1" s="1"/>
  <c r="M4" i="1"/>
  <c r="M5" i="1"/>
  <c r="R5" i="1" s="1"/>
  <c r="M6" i="1"/>
  <c r="R6" i="1" s="1"/>
  <c r="M7" i="1"/>
  <c r="R7" i="1" s="1"/>
  <c r="M8" i="1"/>
  <c r="R8" i="1" s="1"/>
  <c r="M9" i="1"/>
  <c r="R9" i="1" s="1"/>
  <c r="M10" i="1"/>
  <c r="R10" i="1" s="1"/>
  <c r="M11" i="1"/>
  <c r="R11" i="1" s="1"/>
  <c r="M12" i="1"/>
  <c r="R12" i="1" s="1"/>
  <c r="M13" i="1"/>
  <c r="R13" i="1" s="1"/>
  <c r="M14" i="1"/>
  <c r="M15" i="1"/>
  <c r="R15" i="1" s="1"/>
  <c r="M16" i="1"/>
  <c r="R16" i="1" s="1"/>
  <c r="M17" i="1"/>
  <c r="M18" i="1"/>
  <c r="R18" i="1" s="1"/>
  <c r="M19" i="1"/>
  <c r="R19" i="1" s="1"/>
  <c r="M20" i="1"/>
  <c r="M21" i="1"/>
  <c r="R21" i="1" s="1"/>
  <c r="M22" i="1"/>
  <c r="R22" i="1" s="1"/>
  <c r="M23" i="1"/>
  <c r="R23" i="1" s="1"/>
  <c r="M24" i="1"/>
  <c r="R24" i="1" s="1"/>
  <c r="M25" i="1"/>
  <c r="R25" i="1" s="1"/>
  <c r="M26" i="1"/>
  <c r="R26" i="1" s="1"/>
  <c r="M27" i="1"/>
  <c r="M28" i="1"/>
  <c r="R28" i="1" s="1"/>
  <c r="M29" i="1"/>
  <c r="R29" i="1" s="1"/>
  <c r="M30" i="1"/>
  <c r="R30" i="1" s="1"/>
  <c r="M31" i="1"/>
  <c r="R31" i="1" s="1"/>
  <c r="M32" i="1"/>
  <c r="R32" i="1" s="1"/>
  <c r="M33" i="1"/>
  <c r="R33" i="1" s="1"/>
  <c r="M34" i="1"/>
  <c r="R34" i="1" s="1"/>
  <c r="M35" i="1"/>
  <c r="M36" i="1"/>
  <c r="M37" i="1"/>
  <c r="R37" i="1" s="1"/>
  <c r="M38" i="1"/>
  <c r="R38" i="1" s="1"/>
  <c r="M39" i="1"/>
  <c r="R39" i="1" s="1"/>
  <c r="M40" i="1"/>
  <c r="R40" i="1" s="1"/>
  <c r="M41" i="1"/>
  <c r="R41" i="1" s="1"/>
  <c r="M42" i="1"/>
  <c r="R42" i="1" s="1"/>
  <c r="M43" i="1"/>
  <c r="R43" i="1" s="1"/>
  <c r="M44" i="1"/>
  <c r="M45" i="1"/>
  <c r="R45" i="1" s="1"/>
  <c r="M46" i="1"/>
  <c r="R46" i="1" s="1"/>
  <c r="M47" i="1"/>
  <c r="R47" i="1" s="1"/>
  <c r="M48" i="1"/>
  <c r="R48" i="1" s="1"/>
  <c r="M49" i="1"/>
  <c r="M50" i="1"/>
  <c r="R50" i="1" s="1"/>
  <c r="M51" i="1"/>
  <c r="M52" i="1"/>
  <c r="M53" i="1"/>
  <c r="R53" i="1" s="1"/>
  <c r="M54" i="1"/>
  <c r="R54" i="1" s="1"/>
  <c r="M55" i="1"/>
  <c r="R55" i="1" s="1"/>
  <c r="M56" i="1"/>
  <c r="R56" i="1" s="1"/>
  <c r="M57" i="1"/>
  <c r="R57" i="1" s="1"/>
  <c r="M58" i="1"/>
  <c r="R58" i="1" s="1"/>
  <c r="M59" i="1"/>
  <c r="R59" i="1" s="1"/>
  <c r="M60" i="1"/>
  <c r="R60" i="1" s="1"/>
  <c r="M61" i="1"/>
  <c r="R61" i="1" s="1"/>
  <c r="M62" i="1"/>
  <c r="M63" i="1"/>
  <c r="R63" i="1" s="1"/>
  <c r="M64" i="1"/>
  <c r="R64" i="1" s="1"/>
  <c r="M65" i="1"/>
  <c r="M66" i="1"/>
  <c r="R66" i="1" s="1"/>
  <c r="M67" i="1"/>
  <c r="R67" i="1" s="1"/>
  <c r="M68" i="1"/>
  <c r="R68" i="1" s="1"/>
  <c r="M69" i="1"/>
  <c r="R69" i="1" s="1"/>
  <c r="M70" i="1"/>
  <c r="R70" i="1" s="1"/>
  <c r="M71" i="1"/>
  <c r="R71" i="1" s="1"/>
  <c r="M72" i="1"/>
  <c r="R72" i="1" s="1"/>
  <c r="M73" i="1"/>
  <c r="R73" i="1" s="1"/>
  <c r="M74" i="1"/>
  <c r="R74" i="1" s="1"/>
  <c r="M75" i="1"/>
  <c r="M76" i="1"/>
  <c r="R76" i="1" s="1"/>
  <c r="M77" i="1"/>
  <c r="R77" i="1" s="1"/>
  <c r="M78" i="1"/>
  <c r="R78" i="1" s="1"/>
  <c r="M79" i="1"/>
  <c r="R79" i="1" s="1"/>
  <c r="M80" i="1"/>
  <c r="R80" i="1" s="1"/>
  <c r="M81" i="1"/>
  <c r="R81" i="1" s="1"/>
  <c r="M82" i="1"/>
  <c r="R82" i="1" s="1"/>
  <c r="M83" i="1"/>
  <c r="R83" i="1" s="1"/>
  <c r="M84" i="1"/>
  <c r="R84" i="1" s="1"/>
  <c r="M85" i="1"/>
  <c r="R85" i="1" s="1"/>
  <c r="M86" i="1"/>
  <c r="R86" i="1" s="1"/>
  <c r="M87" i="1"/>
  <c r="R87" i="1" s="1"/>
  <c r="M88" i="1"/>
  <c r="R88" i="1" s="1"/>
  <c r="M89" i="1"/>
  <c r="M90" i="1"/>
  <c r="R90" i="1" s="1"/>
  <c r="M91" i="1"/>
  <c r="M92" i="1"/>
  <c r="M93" i="1"/>
  <c r="R93" i="1" s="1"/>
  <c r="M94" i="1"/>
  <c r="R94" i="1" s="1"/>
  <c r="M95" i="1"/>
  <c r="R95" i="1" s="1"/>
  <c r="M96" i="1"/>
  <c r="R96" i="1" s="1"/>
  <c r="M97" i="1"/>
  <c r="R97" i="1" s="1"/>
  <c r="M98" i="1"/>
  <c r="R98" i="1" s="1"/>
  <c r="M99" i="1"/>
  <c r="R99" i="1" s="1"/>
  <c r="M100" i="1"/>
  <c r="M101" i="1"/>
  <c r="R101" i="1" s="1"/>
  <c r="M102" i="1"/>
  <c r="R102" i="1" s="1"/>
  <c r="M103" i="1"/>
  <c r="R103" i="1" s="1"/>
  <c r="M104" i="1"/>
  <c r="R104" i="1" s="1"/>
  <c r="M105" i="1"/>
  <c r="R105" i="1" s="1"/>
  <c r="M106" i="1"/>
  <c r="R106" i="1" s="1"/>
  <c r="M107" i="1"/>
  <c r="M108" i="1"/>
  <c r="R108" i="1" s="1"/>
  <c r="M109" i="1"/>
  <c r="R109" i="1" s="1"/>
  <c r="M110" i="1"/>
  <c r="R110" i="1" s="1"/>
  <c r="M111" i="1"/>
  <c r="R111" i="1" s="1"/>
  <c r="M112" i="1"/>
  <c r="R112" i="1" s="1"/>
  <c r="M113" i="1"/>
  <c r="R113" i="1" s="1"/>
  <c r="M114" i="1"/>
  <c r="R114" i="1" s="1"/>
  <c r="M115" i="1"/>
  <c r="R115" i="1" s="1"/>
  <c r="M116" i="1"/>
  <c r="M117" i="1"/>
  <c r="R117" i="1" s="1"/>
  <c r="M118" i="1"/>
  <c r="R118" i="1" s="1"/>
  <c r="M119" i="1"/>
  <c r="R119" i="1" s="1"/>
  <c r="M120" i="1"/>
  <c r="R120" i="1" s="1"/>
  <c r="M121" i="1"/>
  <c r="R121" i="1" s="1"/>
  <c r="M122" i="1"/>
  <c r="R122" i="1" s="1"/>
  <c r="M123" i="1"/>
  <c r="R123" i="1" s="1"/>
  <c r="M124" i="1"/>
  <c r="R124" i="1" s="1"/>
  <c r="M125" i="1"/>
  <c r="R125" i="1" s="1"/>
  <c r="M126" i="1"/>
  <c r="R126" i="1" s="1"/>
  <c r="M127" i="1"/>
  <c r="R127" i="1" s="1"/>
  <c r="M128" i="1"/>
  <c r="R128" i="1" s="1"/>
  <c r="M129" i="1"/>
  <c r="R129" i="1" s="1"/>
  <c r="M130" i="1"/>
  <c r="R130" i="1" s="1"/>
  <c r="M131" i="1"/>
  <c r="R131" i="1" s="1"/>
  <c r="M132" i="1"/>
  <c r="R132" i="1" s="1"/>
  <c r="M133" i="1"/>
  <c r="R133" i="1" s="1"/>
  <c r="M134" i="1"/>
  <c r="R134" i="1" s="1"/>
  <c r="M135" i="1"/>
  <c r="R135" i="1" s="1"/>
  <c r="M136" i="1"/>
  <c r="R136" i="1" s="1"/>
  <c r="M137" i="1"/>
  <c r="R137" i="1" s="1"/>
  <c r="M138" i="1"/>
  <c r="R138" i="1" s="1"/>
  <c r="M139" i="1"/>
  <c r="R139" i="1" s="1"/>
  <c r="M140" i="1"/>
  <c r="R140" i="1" s="1"/>
  <c r="M141" i="1"/>
  <c r="R141" i="1" s="1"/>
  <c r="M142" i="1"/>
  <c r="R142" i="1" s="1"/>
  <c r="M143" i="1"/>
  <c r="R143" i="1" s="1"/>
  <c r="M144" i="1"/>
  <c r="R144" i="1" s="1"/>
  <c r="M145" i="1"/>
  <c r="R145" i="1" s="1"/>
  <c r="M146" i="1"/>
  <c r="R146" i="1" s="1"/>
  <c r="M147" i="1"/>
  <c r="R147" i="1" s="1"/>
  <c r="M148" i="1"/>
  <c r="R148" i="1" s="1"/>
  <c r="M149" i="1"/>
  <c r="R149" i="1" s="1"/>
  <c r="M150" i="1"/>
  <c r="R150" i="1" s="1"/>
  <c r="M151" i="1"/>
  <c r="R151" i="1" s="1"/>
  <c r="M152" i="1"/>
  <c r="R152" i="1" s="1"/>
  <c r="M153" i="1"/>
  <c r="R153" i="1" s="1"/>
  <c r="M154" i="1"/>
  <c r="R154" i="1" s="1"/>
  <c r="M155" i="1"/>
  <c r="R155" i="1" s="1"/>
  <c r="M156" i="1"/>
  <c r="R156" i="1" s="1"/>
  <c r="M157" i="1"/>
  <c r="R157" i="1" s="1"/>
  <c r="M158" i="1"/>
  <c r="R158" i="1" s="1"/>
  <c r="M159" i="1"/>
  <c r="R159" i="1" s="1"/>
  <c r="M160" i="1"/>
  <c r="R160" i="1" s="1"/>
  <c r="M161" i="1"/>
  <c r="R161" i="1" s="1"/>
  <c r="M162" i="1"/>
  <c r="R162" i="1" s="1"/>
  <c r="M163" i="1"/>
  <c r="R163" i="1" s="1"/>
  <c r="M164" i="1"/>
  <c r="R164" i="1" s="1"/>
  <c r="M165" i="1"/>
  <c r="R165" i="1" s="1"/>
  <c r="M166" i="1"/>
  <c r="R166" i="1" s="1"/>
  <c r="M167" i="1"/>
  <c r="R167" i="1" s="1"/>
  <c r="M168" i="1"/>
  <c r="R168" i="1" s="1"/>
  <c r="M169" i="1"/>
  <c r="R169" i="1" s="1"/>
  <c r="M170" i="1"/>
  <c r="R170" i="1" s="1"/>
  <c r="M171" i="1"/>
  <c r="R171" i="1" s="1"/>
  <c r="M172" i="1"/>
  <c r="R172" i="1" s="1"/>
  <c r="M173" i="1"/>
  <c r="R173" i="1" s="1"/>
  <c r="M174" i="1"/>
  <c r="R174" i="1" s="1"/>
  <c r="M175" i="1"/>
  <c r="R175" i="1" s="1"/>
  <c r="M176" i="1"/>
  <c r="R176" i="1" s="1"/>
  <c r="M177" i="1"/>
  <c r="R177" i="1" s="1"/>
  <c r="M178" i="1"/>
  <c r="R178" i="1" s="1"/>
  <c r="M179" i="1"/>
  <c r="R179" i="1" s="1"/>
  <c r="M180" i="1"/>
  <c r="R180" i="1" s="1"/>
  <c r="M181" i="1"/>
  <c r="R181" i="1" s="1"/>
  <c r="M182" i="1"/>
  <c r="R182" i="1" s="1"/>
  <c r="M183" i="1"/>
  <c r="R183" i="1" s="1"/>
  <c r="M184" i="1"/>
  <c r="R184" i="1" s="1"/>
  <c r="M185" i="1"/>
  <c r="R185" i="1" s="1"/>
  <c r="M186" i="1"/>
  <c r="R186" i="1" s="1"/>
  <c r="M187" i="1"/>
  <c r="R187" i="1" s="1"/>
  <c r="M188" i="1"/>
  <c r="R188" i="1" s="1"/>
  <c r="M189" i="1"/>
  <c r="R189" i="1" s="1"/>
  <c r="M190" i="1"/>
  <c r="R190" i="1" s="1"/>
  <c r="M191" i="1"/>
  <c r="R191" i="1" s="1"/>
  <c r="M192" i="1"/>
  <c r="R192" i="1" s="1"/>
  <c r="M193" i="1"/>
  <c r="R193" i="1" s="1"/>
  <c r="M194" i="1"/>
  <c r="R194" i="1" s="1"/>
  <c r="M195" i="1"/>
  <c r="R195" i="1" s="1"/>
  <c r="M196" i="1"/>
  <c r="R196" i="1" s="1"/>
  <c r="M197" i="1"/>
  <c r="R197" i="1" s="1"/>
  <c r="M198" i="1"/>
  <c r="R198" i="1" s="1"/>
  <c r="M199" i="1"/>
  <c r="R199" i="1" s="1"/>
  <c r="M200" i="1"/>
  <c r="R200" i="1" s="1"/>
  <c r="M201" i="1"/>
  <c r="R201" i="1" s="1"/>
  <c r="M202" i="1"/>
  <c r="R202" i="1" s="1"/>
  <c r="M203" i="1"/>
  <c r="R203" i="1" s="1"/>
  <c r="M204" i="1"/>
  <c r="R204" i="1" s="1"/>
  <c r="M205" i="1"/>
  <c r="R205" i="1" s="1"/>
  <c r="M206" i="1"/>
  <c r="R206" i="1" s="1"/>
  <c r="M207" i="1"/>
  <c r="R207" i="1" s="1"/>
  <c r="M208" i="1"/>
  <c r="R208" i="1" s="1"/>
  <c r="M209" i="1"/>
  <c r="R209" i="1" s="1"/>
  <c r="M210" i="1"/>
  <c r="R210" i="1" s="1"/>
  <c r="M211" i="1"/>
  <c r="R211" i="1" s="1"/>
  <c r="M212" i="1"/>
  <c r="R212" i="1" s="1"/>
  <c r="M213" i="1"/>
  <c r="R213" i="1" s="1"/>
  <c r="M214" i="1"/>
  <c r="R214" i="1" s="1"/>
  <c r="M215" i="1"/>
  <c r="R215" i="1" s="1"/>
  <c r="M216" i="1"/>
  <c r="R216" i="1" s="1"/>
  <c r="M217" i="1"/>
  <c r="R217" i="1" s="1"/>
  <c r="M218" i="1"/>
  <c r="R218" i="1" s="1"/>
  <c r="M219" i="1"/>
  <c r="R219" i="1" s="1"/>
  <c r="M220" i="1"/>
  <c r="R220" i="1" s="1"/>
  <c r="M221" i="1"/>
  <c r="R221" i="1" s="1"/>
  <c r="M222" i="1"/>
  <c r="R222" i="1" s="1"/>
  <c r="M223" i="1"/>
  <c r="R223" i="1" s="1"/>
  <c r="M224" i="1"/>
  <c r="R224" i="1" s="1"/>
  <c r="M225" i="1"/>
  <c r="R225" i="1" s="1"/>
  <c r="M226" i="1"/>
  <c r="R226" i="1" s="1"/>
  <c r="M227" i="1"/>
  <c r="R227" i="1" s="1"/>
  <c r="M228" i="1"/>
  <c r="R228" i="1" s="1"/>
  <c r="M229" i="1"/>
  <c r="R229" i="1" s="1"/>
  <c r="M230" i="1"/>
  <c r="R230" i="1" s="1"/>
  <c r="M231" i="1"/>
  <c r="R231" i="1" s="1"/>
  <c r="M232" i="1"/>
  <c r="R232" i="1" s="1"/>
  <c r="M233" i="1"/>
  <c r="R233" i="1" s="1"/>
  <c r="M234" i="1"/>
  <c r="R234" i="1" s="1"/>
  <c r="M235" i="1"/>
  <c r="R235" i="1" s="1"/>
  <c r="M236" i="1"/>
  <c r="R236" i="1" s="1"/>
  <c r="M237" i="1"/>
  <c r="R237" i="1" s="1"/>
  <c r="M238" i="1"/>
  <c r="R238" i="1" s="1"/>
  <c r="M239" i="1"/>
  <c r="R239" i="1" s="1"/>
  <c r="M240" i="1"/>
  <c r="R240" i="1" s="1"/>
  <c r="M241" i="1"/>
  <c r="R241" i="1" s="1"/>
  <c r="M242" i="1"/>
  <c r="R242" i="1" s="1"/>
  <c r="M243" i="1"/>
  <c r="R243" i="1" s="1"/>
  <c r="M244" i="1"/>
  <c r="R244" i="1" s="1"/>
  <c r="M245" i="1"/>
  <c r="R245" i="1" s="1"/>
  <c r="M246" i="1"/>
  <c r="R246" i="1" s="1"/>
  <c r="M247" i="1"/>
  <c r="R247" i="1" s="1"/>
  <c r="M248" i="1"/>
  <c r="R248" i="1" s="1"/>
  <c r="M249" i="1"/>
  <c r="R249" i="1" s="1"/>
  <c r="M250" i="1"/>
  <c r="R250" i="1" s="1"/>
  <c r="M251" i="1"/>
  <c r="R251" i="1" s="1"/>
  <c r="M252" i="1"/>
  <c r="R252" i="1" s="1"/>
  <c r="M253" i="1"/>
  <c r="R253" i="1" s="1"/>
  <c r="M254" i="1"/>
  <c r="R254" i="1" s="1"/>
  <c r="M255" i="1"/>
  <c r="R255" i="1" s="1"/>
  <c r="M256" i="1"/>
  <c r="R256" i="1" s="1"/>
  <c r="M257" i="1"/>
  <c r="R257" i="1" s="1"/>
  <c r="M258" i="1"/>
  <c r="R258" i="1" s="1"/>
  <c r="M259" i="1"/>
  <c r="R259" i="1" s="1"/>
  <c r="M260" i="1"/>
  <c r="R260" i="1" s="1"/>
  <c r="M261" i="1"/>
  <c r="R261" i="1" s="1"/>
  <c r="M262" i="1"/>
  <c r="R262" i="1" s="1"/>
  <c r="M263" i="1"/>
  <c r="R263" i="1" s="1"/>
  <c r="M264" i="1"/>
  <c r="R264" i="1" s="1"/>
  <c r="M265" i="1"/>
  <c r="R265" i="1" s="1"/>
  <c r="M266" i="1"/>
  <c r="R266" i="1" s="1"/>
  <c r="M267" i="1"/>
  <c r="R267" i="1" s="1"/>
  <c r="M268" i="1"/>
  <c r="R268" i="1" s="1"/>
  <c r="M269" i="1"/>
  <c r="R269" i="1" s="1"/>
  <c r="M270" i="1"/>
  <c r="R270" i="1" s="1"/>
  <c r="M271" i="1"/>
  <c r="R271" i="1" s="1"/>
  <c r="M272" i="1"/>
  <c r="R272" i="1" s="1"/>
  <c r="M273" i="1"/>
  <c r="R273" i="1" s="1"/>
  <c r="M274" i="1"/>
  <c r="R274" i="1" s="1"/>
  <c r="M275" i="1"/>
  <c r="R275" i="1" s="1"/>
  <c r="M276" i="1"/>
  <c r="R276" i="1" s="1"/>
  <c r="M277" i="1"/>
  <c r="R277" i="1" s="1"/>
  <c r="M278" i="1"/>
  <c r="R278" i="1" s="1"/>
  <c r="M279" i="1"/>
  <c r="R279" i="1" s="1"/>
  <c r="M280" i="1"/>
  <c r="R280" i="1" s="1"/>
  <c r="M281" i="1"/>
  <c r="R281" i="1" s="1"/>
  <c r="M282" i="1"/>
  <c r="R282" i="1" s="1"/>
  <c r="M283" i="1"/>
  <c r="R283" i="1" s="1"/>
  <c r="M284" i="1"/>
  <c r="R284" i="1" s="1"/>
  <c r="M285" i="1"/>
  <c r="R285" i="1" s="1"/>
  <c r="M286" i="1"/>
  <c r="R286" i="1" s="1"/>
  <c r="M287" i="1"/>
  <c r="R287" i="1" s="1"/>
  <c r="M288" i="1"/>
  <c r="R288" i="1" s="1"/>
  <c r="M289" i="1"/>
  <c r="R289" i="1" s="1"/>
  <c r="M290" i="1"/>
  <c r="R290" i="1" s="1"/>
  <c r="M291" i="1"/>
  <c r="R291" i="1" s="1"/>
  <c r="M292" i="1"/>
  <c r="R292" i="1" s="1"/>
  <c r="M293" i="1"/>
  <c r="R293" i="1" s="1"/>
  <c r="M294" i="1"/>
  <c r="R294" i="1" s="1"/>
  <c r="M295" i="1"/>
  <c r="R295" i="1" s="1"/>
  <c r="M296" i="1"/>
  <c r="R296" i="1" s="1"/>
  <c r="M297" i="1"/>
  <c r="R297" i="1" s="1"/>
  <c r="M298" i="1"/>
  <c r="R298" i="1" s="1"/>
  <c r="M299" i="1"/>
  <c r="R299" i="1" s="1"/>
  <c r="M300" i="1"/>
  <c r="R300" i="1" s="1"/>
  <c r="M301" i="1"/>
  <c r="R301" i="1" s="1"/>
  <c r="M302" i="1"/>
  <c r="R302" i="1" s="1"/>
  <c r="M303" i="1"/>
  <c r="R303" i="1" s="1"/>
  <c r="M304" i="1"/>
  <c r="R304" i="1" s="1"/>
  <c r="M305" i="1"/>
  <c r="R305" i="1" s="1"/>
  <c r="M306" i="1"/>
  <c r="R306" i="1" s="1"/>
  <c r="M307" i="1"/>
  <c r="R307" i="1" s="1"/>
  <c r="M308" i="1"/>
  <c r="R308" i="1" s="1"/>
  <c r="M309" i="1"/>
  <c r="R309" i="1" s="1"/>
  <c r="M310" i="1"/>
  <c r="R310" i="1" s="1"/>
  <c r="M311" i="1"/>
  <c r="R311" i="1" s="1"/>
  <c r="M312" i="1"/>
  <c r="R312" i="1" s="1"/>
  <c r="M313" i="1"/>
  <c r="R313" i="1" s="1"/>
  <c r="M314" i="1"/>
  <c r="R314" i="1" s="1"/>
  <c r="M315" i="1"/>
  <c r="R315" i="1" s="1"/>
  <c r="M316" i="1"/>
  <c r="R316" i="1" s="1"/>
  <c r="M317" i="1"/>
  <c r="R317" i="1" s="1"/>
  <c r="M318" i="1"/>
  <c r="R318" i="1" s="1"/>
  <c r="M319" i="1"/>
  <c r="R319" i="1" s="1"/>
  <c r="M320" i="1"/>
  <c r="R320" i="1" s="1"/>
  <c r="M321" i="1"/>
  <c r="R321" i="1" s="1"/>
  <c r="M322" i="1"/>
  <c r="R322" i="1" s="1"/>
  <c r="M323" i="1"/>
  <c r="R323" i="1" s="1"/>
  <c r="M324" i="1"/>
  <c r="R324" i="1" s="1"/>
  <c r="M325" i="1"/>
  <c r="R325" i="1" s="1"/>
  <c r="M326" i="1"/>
  <c r="R326" i="1" s="1"/>
  <c r="M327" i="1"/>
  <c r="R327" i="1" s="1"/>
  <c r="M328" i="1"/>
  <c r="R328" i="1" s="1"/>
  <c r="M329" i="1"/>
  <c r="R329" i="1" s="1"/>
  <c r="M330" i="1"/>
  <c r="R330" i="1" s="1"/>
  <c r="M331" i="1"/>
  <c r="R331" i="1" s="1"/>
  <c r="M332" i="1"/>
  <c r="R332" i="1" s="1"/>
  <c r="M333" i="1"/>
  <c r="R333" i="1" s="1"/>
  <c r="M334" i="1"/>
  <c r="R334" i="1" s="1"/>
  <c r="M335" i="1"/>
  <c r="R335" i="1" s="1"/>
  <c r="M336" i="1"/>
  <c r="R336" i="1" s="1"/>
  <c r="M337" i="1"/>
  <c r="R337" i="1" s="1"/>
  <c r="M338" i="1"/>
  <c r="R338" i="1" s="1"/>
  <c r="M339" i="1"/>
  <c r="R339" i="1" s="1"/>
  <c r="M340" i="1"/>
  <c r="R340" i="1" s="1"/>
  <c r="M341" i="1"/>
  <c r="R341" i="1" s="1"/>
  <c r="M342" i="1"/>
  <c r="R342" i="1" s="1"/>
  <c r="M343" i="1"/>
  <c r="R343" i="1" s="1"/>
  <c r="M344" i="1"/>
  <c r="R344" i="1" s="1"/>
  <c r="M345" i="1"/>
  <c r="R345" i="1" s="1"/>
  <c r="M346" i="1"/>
  <c r="R346" i="1" s="1"/>
  <c r="M347" i="1"/>
  <c r="R347" i="1" s="1"/>
  <c r="M348" i="1"/>
  <c r="R348" i="1" s="1"/>
  <c r="M349" i="1"/>
  <c r="R349" i="1" s="1"/>
  <c r="M350" i="1"/>
  <c r="R350" i="1" s="1"/>
  <c r="M351" i="1"/>
  <c r="R351" i="1" s="1"/>
  <c r="M352" i="1"/>
  <c r="R352" i="1" s="1"/>
  <c r="M353" i="1"/>
  <c r="R353" i="1" s="1"/>
  <c r="M354" i="1"/>
  <c r="R354" i="1" s="1"/>
  <c r="M355" i="1"/>
  <c r="R355" i="1" s="1"/>
  <c r="M356" i="1"/>
  <c r="R356" i="1" s="1"/>
  <c r="M357" i="1"/>
  <c r="R357" i="1" s="1"/>
  <c r="M358" i="1"/>
  <c r="R358" i="1" s="1"/>
  <c r="M359" i="1"/>
  <c r="R359" i="1" s="1"/>
  <c r="M360" i="1"/>
  <c r="R360" i="1" s="1"/>
  <c r="M361" i="1"/>
  <c r="R361" i="1" s="1"/>
  <c r="M362" i="1"/>
  <c r="R362" i="1" s="1"/>
  <c r="M363" i="1"/>
  <c r="R363" i="1" s="1"/>
  <c r="M364" i="1"/>
  <c r="R364" i="1" s="1"/>
  <c r="M365" i="1"/>
  <c r="R365" i="1" s="1"/>
  <c r="M366" i="1"/>
  <c r="R366" i="1" s="1"/>
  <c r="M367" i="1"/>
  <c r="R367" i="1" s="1"/>
  <c r="M368" i="1"/>
  <c r="R368" i="1" s="1"/>
  <c r="M369" i="1"/>
  <c r="R369" i="1" s="1"/>
  <c r="M370" i="1"/>
  <c r="R370" i="1" s="1"/>
  <c r="M371" i="1"/>
  <c r="R371" i="1" s="1"/>
  <c r="M372" i="1"/>
  <c r="R372" i="1" s="1"/>
  <c r="M373" i="1"/>
  <c r="R373" i="1" s="1"/>
  <c r="M374" i="1"/>
  <c r="R374" i="1" s="1"/>
  <c r="M375" i="1"/>
  <c r="R375" i="1" s="1"/>
  <c r="M376" i="1"/>
  <c r="R376" i="1" s="1"/>
  <c r="M377" i="1"/>
  <c r="R377" i="1" s="1"/>
  <c r="M378" i="1"/>
  <c r="R378" i="1" s="1"/>
  <c r="M379" i="1"/>
  <c r="R379" i="1" s="1"/>
  <c r="M380" i="1"/>
  <c r="R380" i="1" s="1"/>
  <c r="M381" i="1"/>
  <c r="R381" i="1" s="1"/>
  <c r="M382" i="1"/>
  <c r="R382" i="1" s="1"/>
  <c r="M383" i="1"/>
  <c r="R383" i="1" s="1"/>
  <c r="M384" i="1"/>
  <c r="R384" i="1" s="1"/>
  <c r="M385" i="1"/>
  <c r="R385" i="1" s="1"/>
  <c r="M386" i="1"/>
  <c r="R386" i="1" s="1"/>
  <c r="M387" i="1"/>
  <c r="R387" i="1" s="1"/>
  <c r="M388" i="1"/>
  <c r="R388" i="1" s="1"/>
  <c r="M389" i="1"/>
  <c r="R389" i="1" s="1"/>
  <c r="M390" i="1"/>
  <c r="R390" i="1" s="1"/>
  <c r="M391" i="1"/>
  <c r="R391" i="1" s="1"/>
  <c r="M392" i="1"/>
  <c r="R392" i="1" s="1"/>
  <c r="M393" i="1"/>
  <c r="R393" i="1" s="1"/>
  <c r="M394" i="1"/>
  <c r="R394" i="1" s="1"/>
  <c r="M395" i="1"/>
  <c r="R395" i="1" s="1"/>
  <c r="M396" i="1"/>
  <c r="R396" i="1" s="1"/>
  <c r="M397" i="1"/>
  <c r="R397" i="1" s="1"/>
  <c r="M398" i="1"/>
  <c r="R398" i="1" s="1"/>
  <c r="M399" i="1"/>
  <c r="R399" i="1" s="1"/>
  <c r="M400" i="1"/>
  <c r="R400" i="1" s="1"/>
  <c r="M401" i="1"/>
  <c r="R401" i="1" s="1"/>
  <c r="M402" i="1"/>
  <c r="R402" i="1" s="1"/>
  <c r="M403" i="1"/>
  <c r="R403" i="1" s="1"/>
  <c r="M404" i="1"/>
  <c r="R404" i="1" s="1"/>
  <c r="M405" i="1"/>
  <c r="R405" i="1" s="1"/>
  <c r="M406" i="1"/>
  <c r="R406" i="1" s="1"/>
  <c r="M407" i="1"/>
  <c r="R407" i="1" s="1"/>
  <c r="M408" i="1"/>
  <c r="R408" i="1" s="1"/>
  <c r="M409" i="1"/>
  <c r="R409" i="1" s="1"/>
  <c r="M410" i="1"/>
  <c r="R410" i="1" s="1"/>
  <c r="M411" i="1"/>
  <c r="R411" i="1" s="1"/>
  <c r="M412" i="1"/>
  <c r="R412" i="1" s="1"/>
  <c r="M413" i="1"/>
  <c r="R413" i="1" s="1"/>
  <c r="M414" i="1"/>
  <c r="R414" i="1" s="1"/>
  <c r="M415" i="1"/>
  <c r="R415" i="1" s="1"/>
  <c r="M416" i="1"/>
  <c r="R416" i="1" s="1"/>
  <c r="M417" i="1"/>
  <c r="R417" i="1" s="1"/>
  <c r="M418" i="1"/>
  <c r="R418" i="1" s="1"/>
  <c r="M419" i="1"/>
  <c r="R419" i="1" s="1"/>
  <c r="M420" i="1"/>
  <c r="R420" i="1" s="1"/>
  <c r="M421" i="1"/>
  <c r="R421" i="1" s="1"/>
  <c r="M422" i="1"/>
  <c r="R422" i="1" s="1"/>
  <c r="M423" i="1"/>
  <c r="R423" i="1" s="1"/>
  <c r="M424" i="1"/>
  <c r="R424" i="1" s="1"/>
  <c r="M425" i="1"/>
  <c r="R425" i="1" s="1"/>
  <c r="M426" i="1"/>
  <c r="R426" i="1" s="1"/>
  <c r="M427" i="1"/>
  <c r="R427" i="1" s="1"/>
  <c r="M428" i="1"/>
  <c r="R428" i="1" s="1"/>
  <c r="M429" i="1"/>
  <c r="R429" i="1" s="1"/>
  <c r="M430" i="1"/>
  <c r="R430" i="1" s="1"/>
  <c r="M431" i="1"/>
  <c r="R431" i="1" s="1"/>
  <c r="M432" i="1"/>
  <c r="R432" i="1" s="1"/>
  <c r="M433" i="1"/>
  <c r="R433" i="1" s="1"/>
  <c r="M434" i="1"/>
  <c r="R434" i="1" s="1"/>
  <c r="M435" i="1"/>
  <c r="R435" i="1" s="1"/>
  <c r="M436" i="1"/>
  <c r="R436" i="1" s="1"/>
  <c r="M437" i="1"/>
  <c r="R437" i="1" s="1"/>
  <c r="M438" i="1"/>
  <c r="R438" i="1" s="1"/>
  <c r="M439" i="1"/>
  <c r="R439" i="1" s="1"/>
  <c r="M440" i="1"/>
  <c r="R440" i="1" s="1"/>
  <c r="M441" i="1"/>
  <c r="R441" i="1" s="1"/>
  <c r="M442" i="1"/>
  <c r="R442" i="1" s="1"/>
  <c r="M443" i="1"/>
  <c r="R443" i="1" s="1"/>
  <c r="M444" i="1"/>
  <c r="R444" i="1" s="1"/>
  <c r="M445" i="1"/>
  <c r="R445" i="1" s="1"/>
  <c r="M446" i="1"/>
  <c r="R446" i="1" s="1"/>
  <c r="M447" i="1"/>
  <c r="R447" i="1" s="1"/>
  <c r="M448" i="1"/>
  <c r="R448" i="1" s="1"/>
  <c r="M449" i="1"/>
  <c r="R449" i="1" s="1"/>
  <c r="M450" i="1"/>
  <c r="R450" i="1" s="1"/>
  <c r="M451" i="1"/>
  <c r="R451" i="1" s="1"/>
  <c r="M452" i="1"/>
  <c r="R452" i="1" s="1"/>
  <c r="M453" i="1"/>
  <c r="R453" i="1" s="1"/>
  <c r="M454" i="1"/>
  <c r="R454" i="1" s="1"/>
  <c r="M455" i="1"/>
  <c r="R455" i="1" s="1"/>
  <c r="M456" i="1"/>
  <c r="R456" i="1" s="1"/>
  <c r="M457" i="1"/>
  <c r="R457" i="1" s="1"/>
  <c r="M458" i="1"/>
  <c r="R458" i="1" s="1"/>
  <c r="M459" i="1"/>
  <c r="R459" i="1" s="1"/>
  <c r="M460" i="1"/>
  <c r="R460" i="1" s="1"/>
  <c r="M461" i="1"/>
  <c r="R461" i="1" s="1"/>
  <c r="M462" i="1"/>
  <c r="R462" i="1" s="1"/>
  <c r="M463" i="1"/>
  <c r="R463" i="1" s="1"/>
  <c r="M464" i="1"/>
  <c r="R464" i="1" s="1"/>
  <c r="M465" i="1"/>
  <c r="R465" i="1" s="1"/>
  <c r="M466" i="1"/>
  <c r="R466" i="1" s="1"/>
  <c r="M467" i="1"/>
  <c r="R467" i="1" s="1"/>
  <c r="M468" i="1"/>
  <c r="R468" i="1" s="1"/>
  <c r="M469" i="1"/>
  <c r="R469" i="1" s="1"/>
  <c r="M470" i="1"/>
  <c r="R470" i="1" s="1"/>
  <c r="M471" i="1"/>
  <c r="R471" i="1" s="1"/>
  <c r="M472" i="1"/>
  <c r="R472" i="1" s="1"/>
  <c r="M473" i="1"/>
  <c r="R473" i="1" s="1"/>
  <c r="M474" i="1"/>
  <c r="R474" i="1" s="1"/>
  <c r="M475" i="1"/>
  <c r="R475" i="1" s="1"/>
  <c r="M476" i="1"/>
  <c r="R476" i="1" s="1"/>
  <c r="M477" i="1"/>
  <c r="R477" i="1" s="1"/>
  <c r="M478" i="1"/>
  <c r="R478" i="1" s="1"/>
  <c r="M479" i="1"/>
  <c r="R479" i="1" s="1"/>
  <c r="M480" i="1"/>
  <c r="R480" i="1" s="1"/>
  <c r="M481" i="1"/>
  <c r="R481" i="1" s="1"/>
  <c r="M482" i="1"/>
  <c r="R482" i="1" s="1"/>
  <c r="M483" i="1"/>
  <c r="R483" i="1" s="1"/>
  <c r="M484" i="1"/>
  <c r="R484" i="1" s="1"/>
  <c r="M485" i="1"/>
  <c r="R485" i="1" s="1"/>
  <c r="M486" i="1"/>
  <c r="R486" i="1" s="1"/>
  <c r="M487" i="1"/>
  <c r="R487" i="1" s="1"/>
  <c r="M488" i="1"/>
  <c r="R488" i="1" s="1"/>
  <c r="M489" i="1"/>
  <c r="R489" i="1" s="1"/>
  <c r="M490" i="1"/>
  <c r="R490" i="1" s="1"/>
  <c r="M491" i="1"/>
  <c r="R491" i="1" s="1"/>
  <c r="M492" i="1"/>
  <c r="R492" i="1" s="1"/>
  <c r="M493" i="1"/>
  <c r="R493" i="1" s="1"/>
  <c r="M494" i="1"/>
  <c r="R494" i="1" s="1"/>
  <c r="M495" i="1"/>
  <c r="R495" i="1" s="1"/>
  <c r="M496" i="1"/>
  <c r="R496" i="1" s="1"/>
  <c r="M497" i="1"/>
  <c r="R497" i="1" s="1"/>
  <c r="M498" i="1"/>
  <c r="R498" i="1" s="1"/>
  <c r="M499" i="1"/>
  <c r="R499" i="1" s="1"/>
  <c r="M500" i="1"/>
  <c r="R500" i="1" s="1"/>
  <c r="M501" i="1"/>
  <c r="R501" i="1" s="1"/>
  <c r="M502" i="1"/>
  <c r="R502" i="1" s="1"/>
  <c r="M503" i="1"/>
  <c r="R503" i="1" s="1"/>
  <c r="M504" i="1"/>
  <c r="R504" i="1" s="1"/>
  <c r="M505" i="1"/>
  <c r="R505" i="1" s="1"/>
  <c r="M506" i="1"/>
  <c r="R506" i="1" s="1"/>
  <c r="M507" i="1"/>
  <c r="R507" i="1" s="1"/>
  <c r="M508" i="1"/>
  <c r="R508" i="1" s="1"/>
  <c r="M509" i="1"/>
  <c r="R509" i="1" s="1"/>
  <c r="M510" i="1"/>
  <c r="R510" i="1" s="1"/>
  <c r="M511" i="1"/>
  <c r="R511" i="1" s="1"/>
  <c r="M512" i="1"/>
  <c r="R512" i="1" s="1"/>
  <c r="M513" i="1"/>
  <c r="R513" i="1" s="1"/>
  <c r="M514" i="1"/>
  <c r="R514" i="1" s="1"/>
  <c r="M515" i="1"/>
  <c r="R515" i="1" s="1"/>
  <c r="M516" i="1"/>
  <c r="R516" i="1" s="1"/>
  <c r="M517" i="1"/>
  <c r="R517" i="1" s="1"/>
  <c r="M518" i="1"/>
  <c r="R518" i="1" s="1"/>
  <c r="M519" i="1"/>
  <c r="R519" i="1" s="1"/>
  <c r="M520" i="1"/>
  <c r="R520" i="1" s="1"/>
  <c r="M521" i="1"/>
  <c r="R521" i="1" s="1"/>
  <c r="M522" i="1"/>
  <c r="R522" i="1" s="1"/>
  <c r="M523" i="1"/>
  <c r="R523" i="1" s="1"/>
  <c r="M524" i="1"/>
  <c r="R524" i="1" s="1"/>
  <c r="M525" i="1"/>
  <c r="R525" i="1" s="1"/>
  <c r="M526" i="1"/>
  <c r="R526" i="1" s="1"/>
  <c r="M527" i="1"/>
  <c r="R527" i="1" s="1"/>
  <c r="M528" i="1"/>
  <c r="R528" i="1" s="1"/>
  <c r="M529" i="1"/>
  <c r="R529" i="1" s="1"/>
  <c r="M530" i="1"/>
  <c r="R530" i="1" s="1"/>
  <c r="M531" i="1"/>
  <c r="R531" i="1" s="1"/>
  <c r="M532" i="1"/>
  <c r="R532" i="1" s="1"/>
  <c r="M533" i="1"/>
  <c r="R533" i="1" s="1"/>
  <c r="M534" i="1"/>
  <c r="R534" i="1" s="1"/>
  <c r="M535" i="1"/>
  <c r="R535" i="1" s="1"/>
  <c r="M536" i="1"/>
  <c r="R536" i="1" s="1"/>
  <c r="M537" i="1"/>
  <c r="R537" i="1" s="1"/>
  <c r="M538" i="1"/>
  <c r="R538" i="1" s="1"/>
  <c r="M539" i="1"/>
  <c r="R539" i="1" s="1"/>
  <c r="M540" i="1"/>
  <c r="R540" i="1" s="1"/>
  <c r="M541" i="1"/>
  <c r="R541" i="1" s="1"/>
  <c r="M542" i="1"/>
  <c r="R542" i="1" s="1"/>
  <c r="M543" i="1"/>
  <c r="R543" i="1" s="1"/>
  <c r="M544" i="1"/>
  <c r="R544" i="1" s="1"/>
  <c r="M545" i="1"/>
  <c r="R545" i="1" s="1"/>
  <c r="M546" i="1"/>
  <c r="R546" i="1" s="1"/>
  <c r="M547" i="1"/>
  <c r="R547" i="1" s="1"/>
  <c r="M548" i="1"/>
  <c r="R548" i="1" s="1"/>
  <c r="M549" i="1"/>
  <c r="R549" i="1" s="1"/>
  <c r="M550" i="1"/>
  <c r="R550" i="1" s="1"/>
  <c r="M551" i="1"/>
  <c r="R551" i="1" s="1"/>
  <c r="M552" i="1"/>
  <c r="R552" i="1" s="1"/>
  <c r="M553" i="1"/>
  <c r="R553" i="1" s="1"/>
  <c r="M554" i="1"/>
  <c r="R554" i="1" s="1"/>
  <c r="M555" i="1"/>
  <c r="R555" i="1" s="1"/>
  <c r="M556" i="1"/>
  <c r="R556" i="1" s="1"/>
  <c r="M557" i="1"/>
  <c r="R557" i="1" s="1"/>
  <c r="M558" i="1"/>
  <c r="R558" i="1" s="1"/>
  <c r="M559" i="1"/>
  <c r="R559" i="1" s="1"/>
  <c r="M560" i="1"/>
  <c r="R560" i="1" s="1"/>
  <c r="M561" i="1"/>
  <c r="R561" i="1" s="1"/>
  <c r="M562" i="1"/>
  <c r="R562" i="1" s="1"/>
  <c r="M563" i="1"/>
  <c r="R563" i="1" s="1"/>
  <c r="M564" i="1"/>
  <c r="R564" i="1" s="1"/>
  <c r="M565" i="1"/>
  <c r="R565" i="1" s="1"/>
  <c r="M566" i="1"/>
  <c r="R566" i="1" s="1"/>
  <c r="M567" i="1"/>
  <c r="R567" i="1" s="1"/>
  <c r="M568" i="1"/>
  <c r="R568" i="1" s="1"/>
  <c r="M569" i="1"/>
  <c r="R569" i="1" s="1"/>
  <c r="M570" i="1"/>
  <c r="R570" i="1" s="1"/>
  <c r="M571" i="1"/>
  <c r="R571" i="1" s="1"/>
  <c r="M572" i="1"/>
  <c r="R572" i="1" s="1"/>
  <c r="M573" i="1"/>
  <c r="R573" i="1" s="1"/>
  <c r="M574" i="1"/>
  <c r="R574" i="1" s="1"/>
  <c r="M575" i="1"/>
  <c r="R575" i="1" s="1"/>
  <c r="M576" i="1"/>
  <c r="R576" i="1" s="1"/>
  <c r="M577" i="1"/>
  <c r="R577" i="1" s="1"/>
  <c r="M578" i="1"/>
  <c r="R578" i="1" s="1"/>
  <c r="M579" i="1"/>
  <c r="R579" i="1" s="1"/>
  <c r="M580" i="1"/>
  <c r="R580" i="1" s="1"/>
  <c r="M581" i="1"/>
  <c r="R581" i="1" s="1"/>
  <c r="M582" i="1"/>
  <c r="R582" i="1" s="1"/>
  <c r="M583" i="1"/>
  <c r="R583" i="1" s="1"/>
  <c r="M584" i="1"/>
  <c r="R584" i="1" s="1"/>
  <c r="M585" i="1"/>
  <c r="R585" i="1" s="1"/>
  <c r="M586" i="1"/>
  <c r="R586" i="1" s="1"/>
  <c r="M587" i="1"/>
  <c r="R587" i="1" s="1"/>
  <c r="M588" i="1"/>
  <c r="R588" i="1" s="1"/>
  <c r="M589" i="1"/>
  <c r="R589" i="1" s="1"/>
  <c r="M590" i="1"/>
  <c r="R590" i="1" s="1"/>
  <c r="M591" i="1"/>
  <c r="R591" i="1" s="1"/>
  <c r="M592" i="1"/>
  <c r="R592" i="1" s="1"/>
  <c r="M593" i="1"/>
  <c r="R593" i="1" s="1"/>
  <c r="M594" i="1"/>
  <c r="R594" i="1" s="1"/>
  <c r="M595" i="1"/>
  <c r="R595" i="1" s="1"/>
  <c r="M596" i="1"/>
  <c r="R596" i="1" s="1"/>
  <c r="M597" i="1"/>
  <c r="R597" i="1" s="1"/>
  <c r="M598" i="1"/>
  <c r="R598" i="1" s="1"/>
  <c r="M599" i="1"/>
  <c r="R599" i="1" s="1"/>
  <c r="M600" i="1"/>
  <c r="R600" i="1" s="1"/>
  <c r="M601" i="1"/>
  <c r="R601" i="1" s="1"/>
  <c r="M602" i="1"/>
  <c r="R602" i="1" s="1"/>
  <c r="M603" i="1"/>
  <c r="R603" i="1" s="1"/>
  <c r="M604" i="1"/>
  <c r="R604" i="1" s="1"/>
  <c r="M605" i="1"/>
  <c r="R605" i="1" s="1"/>
  <c r="M606" i="1"/>
  <c r="R606" i="1" s="1"/>
  <c r="M607" i="1"/>
  <c r="R607" i="1" s="1"/>
  <c r="M608" i="1"/>
  <c r="R608" i="1" s="1"/>
  <c r="M609" i="1"/>
  <c r="R609" i="1" s="1"/>
  <c r="M610" i="1"/>
  <c r="R610" i="1" s="1"/>
  <c r="M611" i="1"/>
  <c r="R611" i="1" s="1"/>
  <c r="M612" i="1"/>
  <c r="R612" i="1" s="1"/>
  <c r="M613" i="1"/>
  <c r="R613" i="1" s="1"/>
  <c r="M614" i="1"/>
  <c r="R614" i="1" s="1"/>
  <c r="M615" i="1"/>
  <c r="R615" i="1" s="1"/>
  <c r="M616" i="1"/>
  <c r="R616" i="1" s="1"/>
  <c r="M617" i="1"/>
  <c r="R617" i="1" s="1"/>
  <c r="M618" i="1"/>
  <c r="R618" i="1" s="1"/>
  <c r="M619" i="1"/>
  <c r="R619" i="1" s="1"/>
  <c r="M620" i="1"/>
  <c r="R620" i="1" s="1"/>
  <c r="M621" i="1"/>
  <c r="R621" i="1" s="1"/>
  <c r="M622" i="1"/>
  <c r="R622" i="1" s="1"/>
  <c r="M623" i="1"/>
  <c r="R623" i="1" s="1"/>
  <c r="M624" i="1"/>
  <c r="R624" i="1" s="1"/>
  <c r="M625" i="1"/>
  <c r="R625" i="1" s="1"/>
  <c r="M626" i="1"/>
  <c r="R626" i="1" s="1"/>
  <c r="M627" i="1"/>
  <c r="R627" i="1" s="1"/>
  <c r="M628" i="1"/>
  <c r="R628" i="1" s="1"/>
  <c r="M629" i="1"/>
  <c r="R629" i="1" s="1"/>
  <c r="M630" i="1"/>
  <c r="R630" i="1" s="1"/>
  <c r="M631" i="1"/>
  <c r="R631" i="1" s="1"/>
  <c r="M632" i="1"/>
  <c r="R632" i="1" s="1"/>
  <c r="M633" i="1"/>
  <c r="R633" i="1" s="1"/>
  <c r="M634" i="1"/>
  <c r="R634" i="1" s="1"/>
  <c r="M635" i="1"/>
  <c r="R635" i="1" s="1"/>
  <c r="M636" i="1"/>
  <c r="R636" i="1" s="1"/>
  <c r="M637" i="1"/>
  <c r="R637" i="1" s="1"/>
  <c r="M638" i="1"/>
  <c r="R638" i="1" s="1"/>
  <c r="M639" i="1"/>
  <c r="R639" i="1" s="1"/>
  <c r="M640" i="1"/>
  <c r="R640" i="1" s="1"/>
  <c r="M641" i="1"/>
  <c r="R641" i="1" s="1"/>
  <c r="M642" i="1"/>
  <c r="R642" i="1" s="1"/>
  <c r="M643" i="1"/>
  <c r="R643" i="1" s="1"/>
  <c r="M644" i="1"/>
  <c r="R644" i="1" s="1"/>
  <c r="M645" i="1"/>
  <c r="R645" i="1" s="1"/>
  <c r="M646" i="1"/>
  <c r="R646" i="1" s="1"/>
  <c r="M647" i="1"/>
  <c r="R647" i="1" s="1"/>
  <c r="M648" i="1"/>
  <c r="R648" i="1" s="1"/>
  <c r="M649" i="1"/>
  <c r="R649" i="1" s="1"/>
  <c r="M650" i="1"/>
  <c r="R650" i="1" s="1"/>
  <c r="M651" i="1"/>
  <c r="R651" i="1" s="1"/>
  <c r="M652" i="1"/>
  <c r="R652" i="1" s="1"/>
  <c r="M653" i="1"/>
  <c r="R653" i="1" s="1"/>
  <c r="M654" i="1"/>
  <c r="R654" i="1" s="1"/>
  <c r="M655" i="1"/>
  <c r="R655" i="1" s="1"/>
  <c r="M656" i="1"/>
  <c r="R656" i="1" s="1"/>
  <c r="M657" i="1"/>
  <c r="R657" i="1" s="1"/>
  <c r="M658" i="1"/>
  <c r="R658" i="1" s="1"/>
  <c r="M659" i="1"/>
  <c r="R659" i="1" s="1"/>
  <c r="M660" i="1"/>
  <c r="R660" i="1" s="1"/>
  <c r="M661" i="1"/>
  <c r="R661" i="1" s="1"/>
  <c r="M662" i="1"/>
  <c r="R662" i="1" s="1"/>
  <c r="M663" i="1"/>
  <c r="R663" i="1" s="1"/>
  <c r="M664" i="1"/>
  <c r="R664" i="1" s="1"/>
  <c r="M665" i="1"/>
  <c r="R665" i="1" s="1"/>
  <c r="M666" i="1"/>
  <c r="R666" i="1" s="1"/>
  <c r="M667" i="1"/>
  <c r="R667" i="1" s="1"/>
  <c r="M668" i="1"/>
  <c r="R668" i="1" s="1"/>
  <c r="M669" i="1"/>
  <c r="R669" i="1" s="1"/>
  <c r="M670" i="1"/>
  <c r="R670" i="1" s="1"/>
  <c r="M671" i="1"/>
  <c r="R671" i="1" s="1"/>
  <c r="M672" i="1"/>
  <c r="R672" i="1" s="1"/>
  <c r="M673" i="1"/>
  <c r="R673" i="1" s="1"/>
  <c r="M674" i="1"/>
  <c r="R674" i="1" s="1"/>
  <c r="M675" i="1"/>
  <c r="R675" i="1" s="1"/>
  <c r="M676" i="1"/>
  <c r="R676" i="1" s="1"/>
  <c r="M677" i="1"/>
  <c r="R677" i="1" s="1"/>
  <c r="M678" i="1"/>
  <c r="R678" i="1" s="1"/>
  <c r="M679" i="1"/>
  <c r="R679" i="1" s="1"/>
  <c r="M680" i="1"/>
  <c r="R680" i="1" s="1"/>
  <c r="M681" i="1"/>
  <c r="R681" i="1" s="1"/>
  <c r="M682" i="1"/>
  <c r="R682" i="1" s="1"/>
  <c r="M683" i="1"/>
  <c r="R683" i="1" s="1"/>
  <c r="M684" i="1"/>
  <c r="R684" i="1" s="1"/>
  <c r="M685" i="1"/>
  <c r="R685" i="1" s="1"/>
  <c r="M686" i="1"/>
  <c r="R686" i="1" s="1"/>
  <c r="M687" i="1"/>
  <c r="R687" i="1" s="1"/>
  <c r="M688" i="1"/>
  <c r="R688" i="1" s="1"/>
  <c r="M689" i="1"/>
  <c r="R689" i="1" s="1"/>
  <c r="M690" i="1"/>
  <c r="R690" i="1" s="1"/>
  <c r="M691" i="1"/>
  <c r="R691" i="1" s="1"/>
  <c r="M692" i="1"/>
  <c r="R692" i="1" s="1"/>
  <c r="M693" i="1"/>
  <c r="R693" i="1" s="1"/>
  <c r="M694" i="1"/>
  <c r="R694" i="1" s="1"/>
  <c r="M695" i="1"/>
  <c r="R695" i="1" s="1"/>
  <c r="M696" i="1"/>
  <c r="R696" i="1" s="1"/>
  <c r="M697" i="1"/>
  <c r="R697" i="1" s="1"/>
  <c r="M698" i="1"/>
  <c r="R698" i="1" s="1"/>
  <c r="M699" i="1"/>
  <c r="R699" i="1" s="1"/>
  <c r="M700" i="1"/>
  <c r="R700" i="1" s="1"/>
  <c r="M701" i="1"/>
  <c r="R701" i="1" s="1"/>
  <c r="M702" i="1"/>
  <c r="R702" i="1" s="1"/>
  <c r="M703" i="1"/>
  <c r="R703" i="1" s="1"/>
  <c r="M704" i="1"/>
  <c r="R704" i="1" s="1"/>
  <c r="M705" i="1"/>
  <c r="R705" i="1" s="1"/>
  <c r="M706" i="1"/>
  <c r="R706" i="1" s="1"/>
  <c r="M707" i="1"/>
  <c r="R707" i="1" s="1"/>
  <c r="M708" i="1"/>
  <c r="R708" i="1" s="1"/>
  <c r="M709" i="1"/>
  <c r="R709" i="1" s="1"/>
  <c r="M710" i="1"/>
  <c r="R710" i="1" s="1"/>
  <c r="M711" i="1"/>
  <c r="R711" i="1" s="1"/>
  <c r="M712" i="1"/>
  <c r="R712" i="1" s="1"/>
  <c r="M713" i="1"/>
  <c r="R713" i="1" s="1"/>
  <c r="M714" i="1"/>
  <c r="R714" i="1" s="1"/>
  <c r="M715" i="1"/>
  <c r="R715" i="1" s="1"/>
  <c r="M716" i="1"/>
  <c r="R716" i="1" s="1"/>
  <c r="M717" i="1"/>
  <c r="R717" i="1" s="1"/>
  <c r="M718" i="1"/>
  <c r="R718" i="1" s="1"/>
  <c r="M719" i="1"/>
  <c r="R719" i="1" s="1"/>
  <c r="M720" i="1"/>
  <c r="R720" i="1" s="1"/>
  <c r="M721" i="1"/>
  <c r="R721" i="1" s="1"/>
  <c r="M722" i="1"/>
  <c r="R722" i="1" s="1"/>
  <c r="M723" i="1"/>
  <c r="R723" i="1" s="1"/>
  <c r="M724" i="1"/>
  <c r="R724" i="1" s="1"/>
  <c r="M725" i="1"/>
  <c r="R725" i="1" s="1"/>
  <c r="M726" i="1"/>
  <c r="R726" i="1" s="1"/>
  <c r="M727" i="1"/>
  <c r="R727" i="1" s="1"/>
  <c r="M728" i="1"/>
  <c r="R728" i="1" s="1"/>
  <c r="M729" i="1"/>
  <c r="R729" i="1" s="1"/>
  <c r="M730" i="1"/>
  <c r="R730" i="1" s="1"/>
  <c r="M731" i="1"/>
  <c r="R731" i="1" s="1"/>
  <c r="M732" i="1"/>
  <c r="R732" i="1" s="1"/>
  <c r="M733" i="1"/>
  <c r="R733" i="1" s="1"/>
  <c r="M734" i="1"/>
  <c r="R734" i="1" s="1"/>
  <c r="M735" i="1"/>
  <c r="R735" i="1" s="1"/>
  <c r="M736" i="1"/>
  <c r="R736" i="1" s="1"/>
  <c r="M737" i="1"/>
  <c r="R737" i="1" s="1"/>
  <c r="M738" i="1"/>
  <c r="R738" i="1" s="1"/>
  <c r="M739" i="1"/>
  <c r="R739" i="1" s="1"/>
  <c r="M740" i="1"/>
  <c r="R740" i="1" s="1"/>
  <c r="M741" i="1"/>
  <c r="R741" i="1" s="1"/>
  <c r="M742" i="1"/>
  <c r="R742" i="1" s="1"/>
  <c r="M743" i="1"/>
  <c r="R743" i="1" s="1"/>
  <c r="M744" i="1"/>
  <c r="R744" i="1" s="1"/>
  <c r="M745" i="1"/>
  <c r="R745" i="1" s="1"/>
  <c r="M746" i="1"/>
  <c r="R746" i="1" s="1"/>
  <c r="M747" i="1"/>
  <c r="R747" i="1" s="1"/>
  <c r="M748" i="1"/>
  <c r="R748" i="1" s="1"/>
  <c r="M749" i="1"/>
  <c r="R749" i="1" s="1"/>
  <c r="M750" i="1"/>
  <c r="R750" i="1" s="1"/>
  <c r="M751" i="1"/>
  <c r="R751" i="1" s="1"/>
  <c r="M752" i="1"/>
  <c r="R752" i="1" s="1"/>
  <c r="M753" i="1"/>
  <c r="R753" i="1" s="1"/>
  <c r="M754" i="1"/>
  <c r="R754" i="1" s="1"/>
  <c r="M755" i="1"/>
  <c r="R755" i="1" s="1"/>
  <c r="M756" i="1"/>
  <c r="R756" i="1" s="1"/>
  <c r="M757" i="1"/>
  <c r="R757" i="1" s="1"/>
  <c r="M758" i="1"/>
  <c r="R758" i="1" s="1"/>
  <c r="M759" i="1"/>
  <c r="R759" i="1" s="1"/>
  <c r="M760" i="1"/>
  <c r="R760" i="1" s="1"/>
  <c r="M761" i="1"/>
  <c r="R761" i="1" s="1"/>
  <c r="M762" i="1"/>
  <c r="R762" i="1" s="1"/>
  <c r="M763" i="1"/>
  <c r="R763" i="1" s="1"/>
  <c r="M764" i="1"/>
  <c r="R764" i="1" s="1"/>
  <c r="M765" i="1"/>
  <c r="R765" i="1" s="1"/>
  <c r="M766" i="1"/>
  <c r="R766" i="1" s="1"/>
  <c r="M767" i="1"/>
  <c r="R767" i="1" s="1"/>
  <c r="M768" i="1"/>
  <c r="R768" i="1" s="1"/>
  <c r="M769" i="1"/>
  <c r="R769" i="1" s="1"/>
  <c r="M770" i="1"/>
  <c r="R770" i="1" s="1"/>
  <c r="M771" i="1"/>
  <c r="R771" i="1" s="1"/>
  <c r="M772" i="1"/>
  <c r="R772" i="1" s="1"/>
  <c r="M773" i="1"/>
  <c r="R773" i="1" s="1"/>
  <c r="M774" i="1"/>
  <c r="R774" i="1" s="1"/>
  <c r="M775" i="1"/>
  <c r="R775" i="1" s="1"/>
  <c r="M776" i="1"/>
  <c r="R776" i="1" s="1"/>
  <c r="M777" i="1"/>
  <c r="R777" i="1" s="1"/>
  <c r="M778" i="1"/>
  <c r="R778" i="1" s="1"/>
  <c r="M779" i="1"/>
  <c r="R779" i="1" s="1"/>
  <c r="M780" i="1"/>
  <c r="R780" i="1" s="1"/>
  <c r="M781" i="1"/>
  <c r="R781" i="1" s="1"/>
  <c r="M782" i="1"/>
  <c r="R782" i="1" s="1"/>
  <c r="M783" i="1"/>
  <c r="R783" i="1" s="1"/>
  <c r="M784" i="1"/>
  <c r="R784" i="1" s="1"/>
  <c r="M785" i="1"/>
  <c r="R785" i="1" s="1"/>
  <c r="M786" i="1"/>
  <c r="R786" i="1" s="1"/>
  <c r="M787" i="1"/>
  <c r="R787" i="1" s="1"/>
  <c r="M788" i="1"/>
  <c r="R788" i="1" s="1"/>
  <c r="M789" i="1"/>
  <c r="R789" i="1" s="1"/>
  <c r="M790" i="1"/>
  <c r="R790" i="1" s="1"/>
  <c r="M791" i="1"/>
  <c r="R791" i="1" s="1"/>
  <c r="M792" i="1"/>
  <c r="R792" i="1" s="1"/>
  <c r="M793" i="1"/>
  <c r="R793" i="1" s="1"/>
  <c r="M794" i="1"/>
  <c r="R794" i="1" s="1"/>
  <c r="M795" i="1"/>
  <c r="R795" i="1" s="1"/>
  <c r="M796" i="1"/>
  <c r="R796" i="1" s="1"/>
  <c r="M797" i="1"/>
  <c r="R797" i="1" s="1"/>
  <c r="M798" i="1"/>
  <c r="R798" i="1" s="1"/>
  <c r="M799" i="1"/>
  <c r="R799" i="1" s="1"/>
  <c r="M800" i="1"/>
  <c r="R800" i="1" s="1"/>
  <c r="M801" i="1"/>
  <c r="R801" i="1" s="1"/>
  <c r="M802" i="1"/>
  <c r="R802" i="1" s="1"/>
  <c r="M803" i="1"/>
  <c r="R803" i="1" s="1"/>
  <c r="M804" i="1"/>
  <c r="R804" i="1" s="1"/>
  <c r="M805" i="1"/>
  <c r="R805" i="1" s="1"/>
  <c r="M806" i="1"/>
  <c r="R806" i="1" s="1"/>
  <c r="M807" i="1"/>
  <c r="R807" i="1" s="1"/>
  <c r="M808" i="1"/>
  <c r="R808" i="1" s="1"/>
  <c r="M809" i="1"/>
  <c r="R809" i="1" s="1"/>
  <c r="M810" i="1"/>
  <c r="R810" i="1" s="1"/>
  <c r="M811" i="1"/>
  <c r="R811" i="1" s="1"/>
  <c r="M812" i="1"/>
  <c r="R812" i="1" s="1"/>
  <c r="M813" i="1"/>
  <c r="R813" i="1" s="1"/>
  <c r="M814" i="1"/>
  <c r="R814" i="1" s="1"/>
  <c r="M815" i="1"/>
  <c r="R815" i="1" s="1"/>
  <c r="M816" i="1"/>
  <c r="R816" i="1" s="1"/>
  <c r="M817" i="1"/>
  <c r="R817" i="1" s="1"/>
  <c r="M818" i="1"/>
  <c r="R818" i="1" s="1"/>
  <c r="M819" i="1"/>
  <c r="R819" i="1" s="1"/>
  <c r="M820" i="1"/>
  <c r="R820" i="1" s="1"/>
  <c r="M821" i="1"/>
  <c r="R821" i="1" s="1"/>
  <c r="M822" i="1"/>
  <c r="R822" i="1" s="1"/>
  <c r="M823" i="1"/>
  <c r="R823" i="1" s="1"/>
  <c r="M824" i="1"/>
  <c r="R824" i="1" s="1"/>
  <c r="M825" i="1"/>
  <c r="R825" i="1" s="1"/>
  <c r="M826" i="1"/>
  <c r="R826" i="1" s="1"/>
  <c r="M827" i="1"/>
  <c r="R827" i="1" s="1"/>
  <c r="M828" i="1"/>
  <c r="R828" i="1" s="1"/>
  <c r="M829" i="1"/>
  <c r="R829" i="1" s="1"/>
  <c r="M830" i="1"/>
  <c r="R830" i="1" s="1"/>
  <c r="M831" i="1"/>
  <c r="R831" i="1" s="1"/>
  <c r="M832" i="1"/>
  <c r="R832" i="1" s="1"/>
  <c r="M833" i="1"/>
  <c r="R833" i="1" s="1"/>
  <c r="M834" i="1"/>
  <c r="R834" i="1" s="1"/>
  <c r="M835" i="1"/>
  <c r="R835" i="1" s="1"/>
  <c r="M836" i="1"/>
  <c r="R836" i="1" s="1"/>
  <c r="M837" i="1"/>
  <c r="R837" i="1" s="1"/>
  <c r="M838" i="1"/>
  <c r="R838" i="1" s="1"/>
  <c r="M839" i="1"/>
  <c r="R839" i="1" s="1"/>
  <c r="M840" i="1"/>
  <c r="R840" i="1" s="1"/>
  <c r="M841" i="1"/>
  <c r="R841" i="1" s="1"/>
  <c r="M842" i="1"/>
  <c r="R842" i="1" s="1"/>
  <c r="M843" i="1"/>
  <c r="R843" i="1" s="1"/>
  <c r="M844" i="1"/>
  <c r="R844" i="1" s="1"/>
  <c r="M845" i="1"/>
  <c r="R845" i="1" s="1"/>
  <c r="M846" i="1"/>
  <c r="R846" i="1" s="1"/>
  <c r="M847" i="1"/>
  <c r="R847" i="1" s="1"/>
  <c r="M848" i="1"/>
  <c r="R848" i="1" s="1"/>
  <c r="M849" i="1"/>
  <c r="R849" i="1" s="1"/>
  <c r="M850" i="1"/>
  <c r="R850" i="1" s="1"/>
  <c r="M851" i="1"/>
  <c r="R851" i="1" s="1"/>
  <c r="M852" i="1"/>
  <c r="R852" i="1" s="1"/>
  <c r="M853" i="1"/>
  <c r="R853" i="1" s="1"/>
  <c r="M854" i="1"/>
  <c r="R854" i="1" s="1"/>
  <c r="M855" i="1"/>
  <c r="R855" i="1" s="1"/>
  <c r="M856" i="1"/>
  <c r="R856" i="1" s="1"/>
  <c r="M857" i="1"/>
  <c r="R857" i="1" s="1"/>
  <c r="M858" i="1"/>
  <c r="R858" i="1" s="1"/>
  <c r="M859" i="1"/>
  <c r="R859" i="1" s="1"/>
  <c r="M860" i="1"/>
  <c r="R860" i="1" s="1"/>
  <c r="M861" i="1"/>
  <c r="R861" i="1" s="1"/>
  <c r="M862" i="1"/>
  <c r="R862" i="1" s="1"/>
  <c r="M863" i="1"/>
  <c r="R863" i="1" s="1"/>
  <c r="M864" i="1"/>
  <c r="R864" i="1" s="1"/>
  <c r="M865" i="1"/>
  <c r="R865" i="1" s="1"/>
  <c r="M866" i="1"/>
  <c r="R866" i="1" s="1"/>
  <c r="M867" i="1"/>
  <c r="R867" i="1" s="1"/>
  <c r="M868" i="1"/>
  <c r="R868" i="1" s="1"/>
  <c r="M869" i="1"/>
  <c r="R869" i="1" s="1"/>
  <c r="M870" i="1"/>
  <c r="R870" i="1" s="1"/>
  <c r="M871" i="1"/>
  <c r="R871" i="1" s="1"/>
  <c r="M872" i="1"/>
  <c r="R872" i="1" s="1"/>
  <c r="M873" i="1"/>
  <c r="R873" i="1" s="1"/>
  <c r="M874" i="1"/>
  <c r="R874" i="1" s="1"/>
  <c r="M875" i="1"/>
  <c r="R875" i="1" s="1"/>
  <c r="M876" i="1"/>
  <c r="R876" i="1" s="1"/>
  <c r="M877" i="1"/>
  <c r="R877" i="1" s="1"/>
  <c r="M878" i="1"/>
  <c r="R878" i="1" s="1"/>
  <c r="M879" i="1"/>
  <c r="R879" i="1" s="1"/>
  <c r="M880" i="1"/>
  <c r="R880" i="1" s="1"/>
  <c r="M881" i="1"/>
  <c r="R881" i="1" s="1"/>
  <c r="M882" i="1"/>
  <c r="R882" i="1" s="1"/>
  <c r="M883" i="1"/>
  <c r="R883" i="1" s="1"/>
  <c r="M884" i="1"/>
  <c r="R884" i="1" s="1"/>
  <c r="M885" i="1"/>
  <c r="R885" i="1" s="1"/>
  <c r="M886" i="1"/>
  <c r="R886" i="1" s="1"/>
  <c r="M887" i="1"/>
  <c r="R887" i="1" s="1"/>
  <c r="M888" i="1"/>
  <c r="R888" i="1" s="1"/>
  <c r="M889" i="1"/>
  <c r="R889" i="1" s="1"/>
  <c r="M890" i="1"/>
  <c r="R890" i="1" s="1"/>
  <c r="M891" i="1"/>
  <c r="R891" i="1" s="1"/>
  <c r="M892" i="1"/>
  <c r="R892" i="1" s="1"/>
  <c r="M893" i="1"/>
  <c r="R893" i="1" s="1"/>
  <c r="M894" i="1"/>
  <c r="R894" i="1" s="1"/>
  <c r="M895" i="1"/>
  <c r="R895" i="1" s="1"/>
  <c r="M896" i="1"/>
  <c r="R896" i="1" s="1"/>
  <c r="M897" i="1"/>
  <c r="R897" i="1" s="1"/>
  <c r="M898" i="1"/>
  <c r="R898" i="1" s="1"/>
  <c r="M899" i="1"/>
  <c r="R899" i="1" s="1"/>
  <c r="M900" i="1"/>
  <c r="R900" i="1" s="1"/>
  <c r="M901" i="1"/>
  <c r="R901" i="1" s="1"/>
  <c r="M902" i="1"/>
  <c r="R902" i="1" s="1"/>
  <c r="M903" i="1"/>
  <c r="R903" i="1" s="1"/>
  <c r="M904" i="1"/>
  <c r="R904" i="1" s="1"/>
  <c r="M905" i="1"/>
  <c r="R905" i="1" s="1"/>
  <c r="M906" i="1"/>
  <c r="R906" i="1" s="1"/>
  <c r="M907" i="1"/>
  <c r="R907" i="1" s="1"/>
  <c r="M908" i="1"/>
  <c r="R908" i="1" s="1"/>
  <c r="M909" i="1"/>
  <c r="R909" i="1" s="1"/>
  <c r="M910" i="1"/>
  <c r="R910" i="1" s="1"/>
  <c r="M911" i="1"/>
  <c r="R911" i="1" s="1"/>
  <c r="M912" i="1"/>
  <c r="R912" i="1" s="1"/>
  <c r="M913" i="1"/>
  <c r="R913" i="1" s="1"/>
  <c r="M914" i="1"/>
  <c r="R914" i="1" s="1"/>
  <c r="M915" i="1"/>
  <c r="R915" i="1" s="1"/>
  <c r="M916" i="1"/>
  <c r="R916" i="1" s="1"/>
  <c r="M917" i="1"/>
  <c r="R917" i="1" s="1"/>
  <c r="M918" i="1"/>
  <c r="R918" i="1" s="1"/>
  <c r="M919" i="1"/>
  <c r="R919" i="1" s="1"/>
  <c r="M920" i="1"/>
  <c r="R920" i="1" s="1"/>
  <c r="M921" i="1"/>
  <c r="R921" i="1" s="1"/>
  <c r="M922" i="1"/>
  <c r="R922" i="1" s="1"/>
  <c r="M923" i="1"/>
  <c r="R923" i="1" s="1"/>
  <c r="M924" i="1"/>
  <c r="R924" i="1" s="1"/>
  <c r="M925" i="1"/>
  <c r="R925" i="1" s="1"/>
  <c r="M926" i="1"/>
  <c r="R926" i="1" s="1"/>
  <c r="M927" i="1"/>
  <c r="R927" i="1" s="1"/>
  <c r="M928" i="1"/>
  <c r="R928" i="1" s="1"/>
  <c r="M929" i="1"/>
  <c r="R929" i="1" s="1"/>
  <c r="M930" i="1"/>
  <c r="R930" i="1" s="1"/>
  <c r="M931" i="1"/>
  <c r="R931" i="1" s="1"/>
  <c r="M932" i="1"/>
  <c r="R932" i="1" s="1"/>
  <c r="M933" i="1"/>
  <c r="R933" i="1" s="1"/>
  <c r="M934" i="1"/>
  <c r="R934" i="1" s="1"/>
  <c r="M935" i="1"/>
  <c r="R935" i="1" s="1"/>
  <c r="M936" i="1"/>
  <c r="R936" i="1" s="1"/>
  <c r="M937" i="1"/>
  <c r="R937" i="1" s="1"/>
  <c r="M938" i="1"/>
  <c r="R938" i="1" s="1"/>
  <c r="M939" i="1"/>
  <c r="R939" i="1" s="1"/>
  <c r="M940" i="1"/>
  <c r="R940" i="1" s="1"/>
  <c r="M941" i="1"/>
  <c r="R941" i="1" s="1"/>
  <c r="M942" i="1"/>
  <c r="R942" i="1" s="1"/>
  <c r="M943" i="1"/>
  <c r="R943" i="1" s="1"/>
  <c r="M944" i="1"/>
  <c r="R944" i="1" s="1"/>
  <c r="M945" i="1"/>
  <c r="R945" i="1" s="1"/>
  <c r="M946" i="1"/>
  <c r="R946" i="1" s="1"/>
  <c r="M947" i="1"/>
  <c r="R947" i="1" s="1"/>
  <c r="M948" i="1"/>
  <c r="R948" i="1" s="1"/>
  <c r="M949" i="1"/>
  <c r="R949" i="1" s="1"/>
  <c r="M950" i="1"/>
  <c r="R950" i="1" s="1"/>
  <c r="M951" i="1"/>
  <c r="R951" i="1" s="1"/>
  <c r="M952" i="1"/>
  <c r="R952" i="1" s="1"/>
  <c r="M953" i="1"/>
  <c r="R953" i="1" s="1"/>
  <c r="M954" i="1"/>
  <c r="R954" i="1" s="1"/>
  <c r="M955" i="1"/>
  <c r="R955" i="1" s="1"/>
  <c r="M956" i="1"/>
  <c r="R956" i="1" s="1"/>
  <c r="M957" i="1"/>
  <c r="R957" i="1" s="1"/>
  <c r="M958" i="1"/>
  <c r="R958" i="1" s="1"/>
  <c r="M959" i="1"/>
  <c r="R959" i="1" s="1"/>
  <c r="M960" i="1"/>
  <c r="R960" i="1" s="1"/>
  <c r="M961" i="1"/>
  <c r="R961" i="1" s="1"/>
  <c r="M962" i="1"/>
  <c r="R962" i="1" s="1"/>
  <c r="M963" i="1"/>
  <c r="R963" i="1" s="1"/>
  <c r="M964" i="1"/>
  <c r="R964" i="1" s="1"/>
  <c r="M965" i="1"/>
  <c r="R965" i="1" s="1"/>
  <c r="M966" i="1"/>
  <c r="R966" i="1" s="1"/>
  <c r="M967" i="1"/>
  <c r="R967" i="1" s="1"/>
  <c r="M968" i="1"/>
  <c r="R968" i="1" s="1"/>
  <c r="M969" i="1"/>
  <c r="R969" i="1" s="1"/>
  <c r="M970" i="1"/>
  <c r="R970" i="1" s="1"/>
  <c r="M971" i="1"/>
  <c r="R971" i="1" s="1"/>
  <c r="M972" i="1"/>
  <c r="R972" i="1" s="1"/>
  <c r="M973" i="1"/>
  <c r="R973" i="1" s="1"/>
  <c r="M974" i="1"/>
  <c r="R974" i="1" s="1"/>
  <c r="M975" i="1"/>
  <c r="R975" i="1" s="1"/>
  <c r="M976" i="1"/>
  <c r="R976" i="1" s="1"/>
  <c r="M977" i="1"/>
  <c r="R977" i="1" s="1"/>
  <c r="M978" i="1"/>
  <c r="R978" i="1" s="1"/>
  <c r="M979" i="1"/>
  <c r="R979" i="1" s="1"/>
  <c r="M980" i="1"/>
  <c r="R980" i="1" s="1"/>
  <c r="M981" i="1"/>
  <c r="R981" i="1" s="1"/>
  <c r="M982" i="1"/>
  <c r="R982" i="1" s="1"/>
  <c r="M983" i="1"/>
  <c r="R983" i="1" s="1"/>
  <c r="M984" i="1"/>
  <c r="R984" i="1" s="1"/>
  <c r="M985" i="1"/>
  <c r="R985" i="1" s="1"/>
  <c r="M986" i="1"/>
  <c r="R986" i="1" s="1"/>
  <c r="M987" i="1"/>
  <c r="R987" i="1" s="1"/>
  <c r="M988" i="1"/>
  <c r="R988" i="1" s="1"/>
  <c r="M989" i="1"/>
  <c r="R989" i="1" s="1"/>
  <c r="M990" i="1"/>
  <c r="R990" i="1" s="1"/>
  <c r="M991" i="1"/>
  <c r="R991" i="1" s="1"/>
  <c r="M992" i="1"/>
  <c r="R992" i="1" s="1"/>
  <c r="M993" i="1"/>
  <c r="R993" i="1" s="1"/>
  <c r="M994" i="1"/>
  <c r="R994" i="1" s="1"/>
  <c r="M995" i="1"/>
  <c r="R995" i="1" s="1"/>
  <c r="M996" i="1"/>
  <c r="R996" i="1" s="1"/>
  <c r="M997" i="1"/>
  <c r="R997" i="1" s="1"/>
  <c r="M998" i="1"/>
  <c r="R998" i="1" s="1"/>
  <c r="M999" i="1"/>
  <c r="R999" i="1" s="1"/>
  <c r="M1000" i="1"/>
  <c r="R1000" i="1" s="1"/>
  <c r="M1001" i="1"/>
  <c r="R1001" i="1" s="1"/>
  <c r="M1002" i="1"/>
  <c r="R1002" i="1" s="1"/>
  <c r="M1003" i="1"/>
  <c r="R1003" i="1" s="1"/>
  <c r="M1004" i="1"/>
  <c r="R1004" i="1" s="1"/>
  <c r="M1005" i="1"/>
  <c r="R1005" i="1" s="1"/>
  <c r="M1006" i="1"/>
  <c r="R1006" i="1" s="1"/>
  <c r="M1007" i="1"/>
  <c r="R1007" i="1" s="1"/>
  <c r="M1008" i="1"/>
  <c r="R1008" i="1" s="1"/>
  <c r="M1009" i="1"/>
  <c r="R1009" i="1" s="1"/>
  <c r="M1010" i="1"/>
  <c r="R1010" i="1" s="1"/>
  <c r="M1011" i="1"/>
  <c r="R1011" i="1" s="1"/>
  <c r="M1012" i="1"/>
  <c r="R1012" i="1" s="1"/>
  <c r="M1013" i="1"/>
  <c r="R1013" i="1" s="1"/>
  <c r="M1014" i="1"/>
  <c r="R1014" i="1" s="1"/>
  <c r="M1015" i="1"/>
  <c r="R1015" i="1" s="1"/>
  <c r="M1016" i="1"/>
  <c r="R1016" i="1" s="1"/>
  <c r="M1017" i="1"/>
  <c r="R1017" i="1" s="1"/>
  <c r="M1018" i="1"/>
  <c r="R1018" i="1" s="1"/>
  <c r="M1019" i="1"/>
  <c r="R1019" i="1" s="1"/>
  <c r="M1020" i="1"/>
  <c r="R1020" i="1" s="1"/>
  <c r="M1021" i="1"/>
  <c r="R1021" i="1" s="1"/>
  <c r="M1022" i="1"/>
  <c r="R1022" i="1" s="1"/>
  <c r="M1023" i="1"/>
  <c r="R1023" i="1" s="1"/>
  <c r="M1024" i="1"/>
  <c r="R1024" i="1" s="1"/>
  <c r="M1025" i="1"/>
  <c r="R1025" i="1" s="1"/>
  <c r="M1026" i="1"/>
  <c r="R1026" i="1" s="1"/>
  <c r="M1027" i="1"/>
  <c r="R1027" i="1" s="1"/>
  <c r="M1028" i="1"/>
  <c r="R1028" i="1" s="1"/>
  <c r="M1029" i="1"/>
  <c r="R1029" i="1" s="1"/>
  <c r="M1030" i="1"/>
  <c r="R1030" i="1" s="1"/>
  <c r="M1031" i="1"/>
  <c r="R1031" i="1" s="1"/>
  <c r="M1032" i="1"/>
  <c r="R1032" i="1" s="1"/>
  <c r="M1033" i="1"/>
  <c r="R1033" i="1" s="1"/>
  <c r="M1034" i="1"/>
  <c r="R1034" i="1" s="1"/>
  <c r="M1035" i="1"/>
  <c r="R1035" i="1" s="1"/>
  <c r="M1036" i="1"/>
  <c r="R1036" i="1" s="1"/>
  <c r="M1037" i="1"/>
  <c r="R1037" i="1" s="1"/>
  <c r="M1038" i="1"/>
  <c r="R1038" i="1" s="1"/>
  <c r="M1039" i="1"/>
  <c r="R1039" i="1" s="1"/>
  <c r="M1040" i="1"/>
  <c r="R1040" i="1" s="1"/>
  <c r="M1041" i="1"/>
  <c r="R1041" i="1" s="1"/>
  <c r="M1042" i="1"/>
  <c r="R1042" i="1" s="1"/>
  <c r="M1043" i="1"/>
  <c r="R1043" i="1" s="1"/>
  <c r="M1044" i="1"/>
  <c r="R1044" i="1" s="1"/>
  <c r="M1045" i="1"/>
  <c r="R1045" i="1" s="1"/>
  <c r="M1046" i="1"/>
  <c r="R1046" i="1" s="1"/>
  <c r="M1047" i="1"/>
  <c r="R1047" i="1" s="1"/>
  <c r="M1048" i="1"/>
  <c r="R1048" i="1" s="1"/>
  <c r="M1049" i="1"/>
  <c r="R1049" i="1" s="1"/>
  <c r="M1050" i="1"/>
  <c r="R1050" i="1" s="1"/>
  <c r="M1051" i="1"/>
  <c r="R1051" i="1" s="1"/>
  <c r="M1052" i="1"/>
  <c r="R1052" i="1" s="1"/>
  <c r="M1053" i="1"/>
  <c r="R1053" i="1" s="1"/>
  <c r="M1054" i="1"/>
  <c r="R1054" i="1" s="1"/>
  <c r="M1055" i="1"/>
  <c r="R1055" i="1" s="1"/>
  <c r="M1056" i="1"/>
  <c r="R1056" i="1" s="1"/>
  <c r="M1057" i="1"/>
  <c r="R1057" i="1" s="1"/>
  <c r="M1058" i="1"/>
  <c r="R1058" i="1" s="1"/>
  <c r="M1059" i="1"/>
  <c r="R1059" i="1" s="1"/>
  <c r="M1060" i="1"/>
  <c r="R1060" i="1" s="1"/>
  <c r="M1061" i="1"/>
  <c r="R1061" i="1" s="1"/>
  <c r="M1062" i="1"/>
  <c r="R1062" i="1" s="1"/>
  <c r="M1063" i="1"/>
  <c r="R1063" i="1" s="1"/>
  <c r="M1064" i="1"/>
  <c r="R1064" i="1" s="1"/>
  <c r="M1065" i="1"/>
  <c r="R1065" i="1" s="1"/>
  <c r="M1066" i="1"/>
  <c r="R1066" i="1" s="1"/>
  <c r="M1067" i="1"/>
  <c r="R1067" i="1" s="1"/>
  <c r="M1068" i="1"/>
  <c r="R1068" i="1" s="1"/>
  <c r="M1069" i="1"/>
  <c r="R1069" i="1" s="1"/>
  <c r="M1070" i="1"/>
  <c r="R1070" i="1" s="1"/>
  <c r="M1071" i="1"/>
  <c r="R1071" i="1" s="1"/>
  <c r="M1072" i="1"/>
  <c r="R1072" i="1" s="1"/>
  <c r="M1073" i="1"/>
  <c r="R1073" i="1" s="1"/>
  <c r="M1074" i="1"/>
  <c r="R1074" i="1" s="1"/>
  <c r="M1075" i="1"/>
  <c r="R1075" i="1" s="1"/>
  <c r="M1076" i="1"/>
  <c r="R1076" i="1" s="1"/>
  <c r="M1077" i="1"/>
  <c r="R1077" i="1" s="1"/>
  <c r="M1078" i="1"/>
  <c r="R1078" i="1" s="1"/>
  <c r="M1079" i="1"/>
  <c r="R1079" i="1" s="1"/>
  <c r="M1080" i="1"/>
  <c r="R1080" i="1" s="1"/>
  <c r="M1081" i="1"/>
  <c r="R1081" i="1" s="1"/>
  <c r="M1082" i="1"/>
  <c r="R1082" i="1" s="1"/>
  <c r="M1083" i="1"/>
  <c r="R1083" i="1" s="1"/>
  <c r="M1084" i="1"/>
  <c r="R1084" i="1" s="1"/>
  <c r="M1085" i="1"/>
  <c r="R1085" i="1" s="1"/>
  <c r="M1086" i="1"/>
  <c r="R1086" i="1" s="1"/>
  <c r="M1087" i="1"/>
  <c r="R1087" i="1" s="1"/>
  <c r="M1088" i="1"/>
  <c r="R1088" i="1" s="1"/>
  <c r="M1089" i="1"/>
  <c r="R1089" i="1" s="1"/>
  <c r="M1090" i="1"/>
  <c r="R1090" i="1" s="1"/>
  <c r="M1091" i="1"/>
  <c r="R1091" i="1" s="1"/>
  <c r="M1092" i="1"/>
  <c r="R1092" i="1" s="1"/>
  <c r="M1093" i="1"/>
  <c r="R1093" i="1" s="1"/>
  <c r="M1094" i="1"/>
  <c r="R1094" i="1" s="1"/>
  <c r="M1095" i="1"/>
  <c r="R1095" i="1" s="1"/>
  <c r="M1096" i="1"/>
  <c r="R1096" i="1" s="1"/>
  <c r="M1097" i="1"/>
  <c r="R1097" i="1" s="1"/>
  <c r="M1098" i="1"/>
  <c r="R1098" i="1" s="1"/>
  <c r="M1099" i="1"/>
  <c r="R1099" i="1" s="1"/>
  <c r="M1100" i="1"/>
  <c r="R1100" i="1" s="1"/>
  <c r="M1101" i="1"/>
  <c r="R1101" i="1" s="1"/>
  <c r="M1102" i="1"/>
  <c r="R1102" i="1" s="1"/>
  <c r="M1103" i="1"/>
  <c r="R1103" i="1" s="1"/>
  <c r="M1104" i="1"/>
  <c r="R1104" i="1" s="1"/>
  <c r="M1105" i="1"/>
  <c r="R1105" i="1" s="1"/>
  <c r="M1106" i="1"/>
  <c r="R1106" i="1" s="1"/>
  <c r="M1107" i="1"/>
  <c r="R1107" i="1" s="1"/>
  <c r="M1108" i="1"/>
  <c r="R1108" i="1" s="1"/>
  <c r="M1109" i="1"/>
  <c r="R1109" i="1" s="1"/>
  <c r="M1110" i="1"/>
  <c r="R1110" i="1" s="1"/>
  <c r="M1111" i="1"/>
  <c r="R1111" i="1" s="1"/>
  <c r="M1112" i="1"/>
  <c r="R1112" i="1" s="1"/>
  <c r="M1113" i="1"/>
  <c r="R1113" i="1" s="1"/>
  <c r="M1114" i="1"/>
  <c r="R1114" i="1" s="1"/>
  <c r="M1115" i="1"/>
  <c r="R1115" i="1" s="1"/>
  <c r="M1116" i="1"/>
  <c r="R1116" i="1" s="1"/>
  <c r="M1117" i="1"/>
  <c r="R1117" i="1" s="1"/>
  <c r="M1118" i="1"/>
  <c r="R1118" i="1" s="1"/>
  <c r="M1119" i="1"/>
  <c r="R1119" i="1" s="1"/>
  <c r="M1120" i="1"/>
  <c r="R1120" i="1" s="1"/>
  <c r="M1121" i="1"/>
  <c r="R1121" i="1" s="1"/>
  <c r="M1122" i="1"/>
  <c r="R1122" i="1" s="1"/>
  <c r="M1123" i="1"/>
  <c r="R1123" i="1" s="1"/>
  <c r="M1124" i="1"/>
  <c r="R1124" i="1" s="1"/>
  <c r="M1125" i="1"/>
  <c r="R1125" i="1" s="1"/>
  <c r="M1126" i="1"/>
  <c r="R1126" i="1" s="1"/>
  <c r="M1127" i="1"/>
  <c r="R1127" i="1" s="1"/>
  <c r="M1128" i="1"/>
  <c r="R1128" i="1" s="1"/>
  <c r="M1129" i="1"/>
  <c r="R1129" i="1" s="1"/>
  <c r="M1130" i="1"/>
  <c r="R1130" i="1" s="1"/>
  <c r="M1131" i="1"/>
  <c r="R1131" i="1" s="1"/>
  <c r="M1132" i="1"/>
  <c r="R1132" i="1" s="1"/>
  <c r="M1133" i="1"/>
  <c r="R1133" i="1" s="1"/>
  <c r="M1134" i="1"/>
  <c r="R1134" i="1" s="1"/>
  <c r="M1135" i="1"/>
  <c r="R1135" i="1" s="1"/>
  <c r="M1136" i="1"/>
  <c r="R1136" i="1" s="1"/>
  <c r="M1137" i="1"/>
  <c r="R1137" i="1" s="1"/>
  <c r="M1138" i="1"/>
  <c r="R1138" i="1" s="1"/>
  <c r="M1139" i="1"/>
  <c r="R1139" i="1" s="1"/>
  <c r="M1140" i="1"/>
  <c r="R1140" i="1" s="1"/>
  <c r="M1141" i="1"/>
  <c r="R1141" i="1" s="1"/>
  <c r="M1142" i="1"/>
  <c r="R1142" i="1" s="1"/>
  <c r="M1143" i="1"/>
  <c r="R1143" i="1" s="1"/>
  <c r="M1144" i="1"/>
  <c r="R1144" i="1" s="1"/>
  <c r="M1145" i="1"/>
  <c r="R1145" i="1" s="1"/>
  <c r="M1146" i="1"/>
  <c r="R1146" i="1" s="1"/>
  <c r="M1147" i="1"/>
  <c r="R1147" i="1" s="1"/>
  <c r="M1148" i="1"/>
  <c r="R1148" i="1" s="1"/>
  <c r="M1149" i="1"/>
  <c r="R1149" i="1" s="1"/>
  <c r="M1150" i="1"/>
  <c r="R1150" i="1" s="1"/>
  <c r="M1151" i="1"/>
  <c r="R1151" i="1" s="1"/>
  <c r="M1152" i="1"/>
  <c r="R1152" i="1" s="1"/>
  <c r="M1153" i="1"/>
  <c r="R1153" i="1" s="1"/>
  <c r="M1154" i="1"/>
  <c r="R1154" i="1" s="1"/>
  <c r="M1155" i="1"/>
  <c r="R1155" i="1" s="1"/>
  <c r="M1156" i="1"/>
  <c r="R1156" i="1" s="1"/>
  <c r="M1157" i="1"/>
  <c r="R1157" i="1" s="1"/>
  <c r="M1158" i="1"/>
  <c r="R1158" i="1" s="1"/>
  <c r="M1159" i="1"/>
  <c r="R1159" i="1" s="1"/>
  <c r="M1160" i="1"/>
  <c r="R1160" i="1" s="1"/>
  <c r="M1161" i="1"/>
  <c r="R1161" i="1" s="1"/>
  <c r="M1162" i="1"/>
  <c r="R1162" i="1" s="1"/>
  <c r="M1163" i="1"/>
  <c r="R1163" i="1" s="1"/>
  <c r="M1164" i="1"/>
  <c r="R1164" i="1" s="1"/>
  <c r="M1165" i="1"/>
  <c r="R1165" i="1" s="1"/>
  <c r="M1166" i="1"/>
  <c r="R1166" i="1" s="1"/>
  <c r="M1167" i="1"/>
  <c r="R1167" i="1" s="1"/>
  <c r="M1168" i="1"/>
  <c r="R1168" i="1" s="1"/>
  <c r="M1169" i="1"/>
  <c r="R1169" i="1" s="1"/>
  <c r="M1170" i="1"/>
  <c r="R1170" i="1" s="1"/>
  <c r="M1171" i="1"/>
  <c r="R1171" i="1" s="1"/>
  <c r="M1172" i="1"/>
  <c r="R1172" i="1" s="1"/>
  <c r="M1173" i="1"/>
  <c r="R1173" i="1" s="1"/>
  <c r="M1174" i="1"/>
  <c r="R1174" i="1" s="1"/>
  <c r="M1175" i="1"/>
  <c r="R1175" i="1" s="1"/>
  <c r="M1176" i="1"/>
  <c r="R1176" i="1" s="1"/>
  <c r="M1177" i="1"/>
  <c r="R1177" i="1" s="1"/>
  <c r="M1178" i="1"/>
  <c r="R1178" i="1" s="1"/>
  <c r="M1179" i="1"/>
  <c r="R1179" i="1" s="1"/>
  <c r="M1180" i="1"/>
  <c r="R1180" i="1" s="1"/>
  <c r="M1181" i="1"/>
  <c r="R1181" i="1" s="1"/>
  <c r="M1182" i="1"/>
  <c r="R1182" i="1" s="1"/>
  <c r="M1183" i="1"/>
  <c r="R1183" i="1" s="1"/>
  <c r="M1184" i="1"/>
  <c r="R1184" i="1" s="1"/>
  <c r="M1185" i="1"/>
  <c r="R1185" i="1" s="1"/>
  <c r="M1186" i="1"/>
  <c r="R1186" i="1" s="1"/>
  <c r="M1187" i="1"/>
  <c r="R1187" i="1" s="1"/>
  <c r="M1188" i="1"/>
  <c r="R1188" i="1" s="1"/>
  <c r="M1189" i="1"/>
  <c r="R1189" i="1" s="1"/>
  <c r="M1190" i="1"/>
  <c r="R1190" i="1" s="1"/>
  <c r="M1191" i="1"/>
  <c r="R1191" i="1" s="1"/>
  <c r="M1192" i="1"/>
  <c r="R1192" i="1" s="1"/>
  <c r="M1193" i="1"/>
  <c r="R1193" i="1" s="1"/>
  <c r="M1194" i="1"/>
  <c r="R1194" i="1" s="1"/>
  <c r="M1195" i="1"/>
  <c r="R1195" i="1" s="1"/>
  <c r="M1196" i="1"/>
  <c r="R1196" i="1" s="1"/>
  <c r="M1197" i="1"/>
  <c r="R1197" i="1" s="1"/>
  <c r="M1198" i="1"/>
  <c r="R1198" i="1" s="1"/>
  <c r="M1199" i="1"/>
  <c r="R1199" i="1" s="1"/>
  <c r="M1200" i="1"/>
  <c r="R1200" i="1" s="1"/>
  <c r="M1201" i="1"/>
  <c r="R1201" i="1" s="1"/>
  <c r="M1202" i="1"/>
  <c r="R1202" i="1" s="1"/>
  <c r="M1203" i="1"/>
  <c r="R1203" i="1" s="1"/>
  <c r="M1204" i="1"/>
  <c r="R1204" i="1" s="1"/>
  <c r="M1205" i="1"/>
  <c r="R1205" i="1" s="1"/>
  <c r="M1206" i="1"/>
  <c r="R1206" i="1" s="1"/>
  <c r="M1207" i="1"/>
  <c r="R1207" i="1" s="1"/>
  <c r="M1208" i="1"/>
  <c r="R1208" i="1" s="1"/>
  <c r="M1209" i="1"/>
  <c r="R1209" i="1" s="1"/>
  <c r="M1210" i="1"/>
  <c r="R1210" i="1" s="1"/>
  <c r="M1211" i="1"/>
  <c r="R1211" i="1" s="1"/>
  <c r="M1212" i="1"/>
  <c r="R1212" i="1" s="1"/>
  <c r="M1213" i="1"/>
  <c r="R1213" i="1" s="1"/>
  <c r="M1214" i="1"/>
  <c r="R1214" i="1" s="1"/>
  <c r="M1215" i="1"/>
  <c r="R1215" i="1" s="1"/>
  <c r="M1216" i="1"/>
  <c r="R1216" i="1" s="1"/>
  <c r="M1217" i="1"/>
  <c r="R1217" i="1" s="1"/>
  <c r="M1218" i="1"/>
  <c r="R1218" i="1" s="1"/>
  <c r="M1219" i="1"/>
  <c r="R1219" i="1" s="1"/>
  <c r="M1220" i="1"/>
  <c r="R1220" i="1" s="1"/>
  <c r="M1221" i="1"/>
  <c r="R1221" i="1" s="1"/>
  <c r="M1222" i="1"/>
  <c r="R1222" i="1" s="1"/>
  <c r="M1223" i="1"/>
  <c r="R1223" i="1" s="1"/>
  <c r="M1224" i="1"/>
  <c r="R1224" i="1" s="1"/>
  <c r="M1225" i="1"/>
  <c r="R1225" i="1" s="1"/>
  <c r="M1226" i="1"/>
  <c r="R1226" i="1" s="1"/>
  <c r="M1227" i="1"/>
  <c r="R1227" i="1" s="1"/>
  <c r="M1228" i="1"/>
  <c r="R1228" i="1" s="1"/>
  <c r="M1229" i="1"/>
  <c r="R1229" i="1" s="1"/>
  <c r="M1230" i="1"/>
  <c r="R1230" i="1" s="1"/>
  <c r="M1231" i="1"/>
  <c r="R1231" i="1" s="1"/>
  <c r="M1232" i="1"/>
  <c r="R1232" i="1" s="1"/>
  <c r="M1233" i="1"/>
  <c r="R1233" i="1" s="1"/>
  <c r="M1234" i="1"/>
  <c r="R1234" i="1" s="1"/>
  <c r="M1235" i="1"/>
  <c r="R1235" i="1" s="1"/>
  <c r="M1236" i="1"/>
  <c r="R1236" i="1" s="1"/>
  <c r="M1237" i="1"/>
  <c r="R1237" i="1" s="1"/>
  <c r="M1238" i="1"/>
  <c r="R1238" i="1" s="1"/>
  <c r="M1239" i="1"/>
  <c r="R1239" i="1" s="1"/>
  <c r="M1240" i="1"/>
  <c r="R1240" i="1" s="1"/>
  <c r="M1241" i="1"/>
  <c r="R1241" i="1" s="1"/>
  <c r="M1242" i="1"/>
  <c r="R1242" i="1" s="1"/>
  <c r="M1243" i="1"/>
  <c r="R1243" i="1" s="1"/>
  <c r="M1244" i="1"/>
  <c r="R1244" i="1" s="1"/>
  <c r="M1245" i="1"/>
  <c r="R1245" i="1" s="1"/>
  <c r="M1246" i="1"/>
  <c r="R1246" i="1" s="1"/>
  <c r="M1247" i="1"/>
  <c r="R1247" i="1" s="1"/>
  <c r="M1248" i="1"/>
  <c r="R1248" i="1" s="1"/>
  <c r="M1249" i="1"/>
  <c r="R1249" i="1" s="1"/>
  <c r="M1250" i="1"/>
  <c r="R1250" i="1" s="1"/>
  <c r="M1251" i="1"/>
  <c r="R1251" i="1" s="1"/>
  <c r="M1252" i="1"/>
  <c r="R1252" i="1" s="1"/>
  <c r="M1253" i="1"/>
  <c r="R1253" i="1" s="1"/>
  <c r="M1254" i="1"/>
  <c r="R1254" i="1" s="1"/>
  <c r="M1255" i="1"/>
  <c r="R1255" i="1" s="1"/>
  <c r="M1256" i="1"/>
  <c r="R1256" i="1" s="1"/>
  <c r="M1257" i="1"/>
  <c r="R1257" i="1" s="1"/>
  <c r="M1258" i="1"/>
  <c r="R1258" i="1" s="1"/>
  <c r="M1259" i="1"/>
  <c r="R1259" i="1" s="1"/>
  <c r="M1260" i="1"/>
  <c r="R1260" i="1" s="1"/>
  <c r="M1261" i="1"/>
  <c r="R1261" i="1" s="1"/>
  <c r="M1262" i="1"/>
  <c r="R1262" i="1" s="1"/>
  <c r="M1263" i="1"/>
  <c r="R1263" i="1" s="1"/>
  <c r="M1264" i="1"/>
  <c r="R1264" i="1" s="1"/>
  <c r="M1265" i="1"/>
  <c r="R1265" i="1" s="1"/>
  <c r="M1266" i="1"/>
  <c r="R1266" i="1" s="1"/>
  <c r="M1267" i="1"/>
  <c r="R1267" i="1" s="1"/>
  <c r="M1268" i="1"/>
  <c r="R1268" i="1" s="1"/>
  <c r="M1269" i="1"/>
  <c r="R1269" i="1" s="1"/>
  <c r="M1270" i="1"/>
  <c r="R1270" i="1" s="1"/>
  <c r="M1271" i="1"/>
  <c r="R1271" i="1" s="1"/>
  <c r="M1272" i="1"/>
  <c r="R1272" i="1" s="1"/>
  <c r="M1273" i="1"/>
  <c r="R1273" i="1" s="1"/>
  <c r="M3" i="1"/>
  <c r="R3" i="1" s="1"/>
  <c r="R35" i="1"/>
  <c r="R36" i="1"/>
  <c r="R44" i="1"/>
  <c r="R49" i="1"/>
  <c r="R51" i="1"/>
  <c r="R52" i="1"/>
  <c r="R62" i="1"/>
  <c r="R65" i="1"/>
  <c r="R75" i="1"/>
  <c r="R89" i="1"/>
  <c r="R91" i="1"/>
  <c r="R92" i="1"/>
  <c r="R100" i="1"/>
  <c r="R107" i="1"/>
  <c r="R116" i="1"/>
  <c r="R4" i="1"/>
  <c r="R14" i="1"/>
  <c r="R17" i="1"/>
  <c r="R20" i="1"/>
  <c r="R27" i="1"/>
  <c r="V8" i="1" l="1"/>
  <c r="V4" i="1"/>
  <c r="V3" i="1"/>
  <c r="V18" i="1"/>
  <c r="V14" i="1"/>
  <c r="V10" i="1"/>
  <c r="V6" i="1"/>
  <c r="V29" i="1"/>
  <c r="V25" i="1"/>
  <c r="V21" i="1"/>
  <c r="V17" i="1"/>
  <c r="V13" i="1"/>
  <c r="V9" i="1"/>
  <c r="V5" i="1"/>
  <c r="V63" i="1"/>
  <c r="V55" i="1"/>
  <c r="V47" i="1"/>
  <c r="V39" i="1"/>
  <c r="V31" i="1"/>
  <c r="V23" i="1"/>
  <c r="V15" i="1"/>
  <c r="V7" i="1"/>
  <c r="V632" i="1"/>
  <c r="V628" i="1"/>
  <c r="V624" i="1"/>
  <c r="V620" i="1"/>
  <c r="V616" i="1"/>
  <c r="V612" i="1"/>
  <c r="V608" i="1"/>
  <c r="V604" i="1"/>
  <c r="V600" i="1"/>
  <c r="V596" i="1"/>
  <c r="V592" i="1"/>
  <c r="V588" i="1"/>
  <c r="V584" i="1"/>
  <c r="V580" i="1"/>
  <c r="V576" i="1"/>
  <c r="V572" i="1"/>
  <c r="V568" i="1"/>
  <c r="V564" i="1"/>
  <c r="V560" i="1"/>
  <c r="V556" i="1"/>
  <c r="V552" i="1"/>
  <c r="V548" i="1"/>
  <c r="V544" i="1"/>
  <c r="V540" i="1"/>
  <c r="V536" i="1"/>
  <c r="V532" i="1"/>
  <c r="V528" i="1"/>
  <c r="V520" i="1"/>
  <c r="V516" i="1"/>
  <c r="V508" i="1"/>
  <c r="V504" i="1"/>
  <c r="V500" i="1"/>
  <c r="V496" i="1"/>
  <c r="V492" i="1"/>
  <c r="V488" i="1"/>
  <c r="V484" i="1"/>
  <c r="V480" i="1"/>
  <c r="V476" i="1"/>
  <c r="V472" i="1"/>
  <c r="V468" i="1"/>
  <c r="V464" i="1"/>
  <c r="V460" i="1"/>
  <c r="V456" i="1"/>
  <c r="V452" i="1"/>
  <c r="V448" i="1"/>
  <c r="V444" i="1"/>
  <c r="V440" i="1"/>
  <c r="V436" i="1"/>
  <c r="V432" i="1"/>
  <c r="V428" i="1"/>
  <c r="V424" i="1"/>
  <c r="V420" i="1"/>
  <c r="V416" i="1"/>
  <c r="V412" i="1"/>
  <c r="V408" i="1"/>
  <c r="V400" i="1"/>
  <c r="V396" i="1"/>
  <c r="V392" i="1"/>
  <c r="V376" i="1"/>
  <c r="V67" i="1"/>
  <c r="V62" i="1"/>
  <c r="V54" i="1"/>
  <c r="V46" i="1"/>
  <c r="V38" i="1"/>
  <c r="V30" i="1"/>
  <c r="V22" i="1"/>
  <c r="V1271" i="1"/>
  <c r="V1267" i="1"/>
  <c r="V1255" i="1"/>
  <c r="V1251" i="1"/>
  <c r="V1247" i="1"/>
  <c r="V1243" i="1"/>
  <c r="V1239" i="1"/>
  <c r="V1235" i="1"/>
  <c r="V1231" i="1"/>
  <c r="V1227" i="1"/>
  <c r="V1223" i="1"/>
  <c r="V1219" i="1"/>
  <c r="V1215" i="1"/>
  <c r="V1211" i="1"/>
  <c r="V1207" i="1"/>
  <c r="V1203" i="1"/>
  <c r="V1199" i="1"/>
  <c r="V1195" i="1"/>
  <c r="V1191" i="1"/>
  <c r="V1187" i="1"/>
  <c r="V1175" i="1"/>
  <c r="V1171" i="1"/>
  <c r="V1167" i="1"/>
  <c r="V1163" i="1"/>
  <c r="V1159" i="1"/>
  <c r="V1155" i="1"/>
  <c r="V1151" i="1"/>
  <c r="V1147" i="1"/>
  <c r="V1143" i="1"/>
  <c r="V1139" i="1"/>
  <c r="V1135" i="1"/>
  <c r="V1131" i="1"/>
  <c r="V1127" i="1"/>
  <c r="V1123" i="1"/>
  <c r="V1119" i="1"/>
  <c r="V1115" i="1"/>
  <c r="V1111" i="1"/>
  <c r="V1107" i="1"/>
  <c r="V1103" i="1"/>
  <c r="V1099" i="1"/>
  <c r="V1095" i="1"/>
  <c r="V1091" i="1"/>
  <c r="V1087" i="1"/>
  <c r="V1079" i="1"/>
  <c r="V1075" i="1"/>
  <c r="V1071" i="1"/>
  <c r="V1067" i="1"/>
  <c r="V1063" i="1"/>
  <c r="V1059" i="1"/>
  <c r="V1055" i="1"/>
  <c r="V1051" i="1"/>
  <c r="V1043" i="1"/>
  <c r="V1039" i="1"/>
  <c r="V1031" i="1"/>
  <c r="V1027" i="1"/>
  <c r="V1023" i="1"/>
  <c r="V1019" i="1"/>
  <c r="V1015" i="1"/>
  <c r="V1011" i="1"/>
  <c r="V1007" i="1"/>
  <c r="V1003" i="1"/>
  <c r="V999" i="1"/>
  <c r="V995" i="1"/>
  <c r="V991" i="1"/>
  <c r="V987" i="1"/>
  <c r="V983" i="1"/>
  <c r="V979" i="1"/>
  <c r="V975" i="1"/>
  <c r="V971" i="1"/>
  <c r="V967" i="1"/>
  <c r="V963" i="1"/>
  <c r="V959" i="1"/>
  <c r="V955" i="1"/>
  <c r="V951" i="1"/>
  <c r="V947" i="1"/>
  <c r="V943" i="1"/>
  <c r="V935" i="1"/>
  <c r="V931" i="1"/>
  <c r="V927" i="1"/>
  <c r="V923" i="1"/>
  <c r="V919" i="1"/>
  <c r="V915" i="1"/>
  <c r="V911" i="1"/>
  <c r="V907" i="1"/>
  <c r="V903" i="1"/>
  <c r="V899" i="1"/>
  <c r="V895" i="1"/>
  <c r="V891" i="1"/>
  <c r="V887" i="1"/>
  <c r="V883" i="1"/>
  <c r="V879" i="1"/>
  <c r="V875" i="1"/>
  <c r="V871" i="1"/>
  <c r="V867" i="1"/>
  <c r="V863" i="1"/>
  <c r="V859" i="1"/>
  <c r="V855" i="1"/>
  <c r="V851" i="1"/>
  <c r="V847" i="1"/>
  <c r="V843" i="1"/>
  <c r="V839" i="1"/>
  <c r="V835" i="1"/>
  <c r="V831" i="1"/>
  <c r="V827" i="1"/>
  <c r="V823" i="1"/>
  <c r="V819" i="1"/>
  <c r="V815" i="1"/>
  <c r="V811" i="1"/>
  <c r="V807" i="1"/>
  <c r="V803" i="1"/>
  <c r="V799" i="1"/>
  <c r="V795" i="1"/>
  <c r="V791" i="1"/>
  <c r="V787" i="1"/>
  <c r="V783" i="1"/>
  <c r="V779" i="1"/>
  <c r="V1273" i="1"/>
  <c r="V1269" i="1"/>
  <c r="V1265" i="1"/>
  <c r="V1261" i="1"/>
  <c r="V1257" i="1"/>
  <c r="V1253" i="1"/>
  <c r="V1249" i="1"/>
  <c r="V1245" i="1"/>
  <c r="V1241" i="1"/>
  <c r="V1237" i="1"/>
  <c r="V1233" i="1"/>
  <c r="V1229" i="1"/>
  <c r="V1225" i="1"/>
  <c r="V1221" i="1"/>
  <c r="V1217" i="1"/>
  <c r="V1213" i="1"/>
  <c r="V1209" i="1"/>
  <c r="V1205" i="1"/>
  <c r="V1201" i="1"/>
  <c r="V1197" i="1"/>
  <c r="V1193" i="1"/>
  <c r="V1189" i="1"/>
  <c r="V1185" i="1"/>
  <c r="V1181" i="1"/>
  <c r="V1177" i="1"/>
  <c r="V1173" i="1"/>
  <c r="V1169" i="1"/>
  <c r="V1165" i="1"/>
  <c r="V1157" i="1"/>
  <c r="V1153" i="1"/>
  <c r="V1149" i="1"/>
  <c r="V1145" i="1"/>
  <c r="V1141" i="1"/>
  <c r="V1137" i="1"/>
  <c r="V1133" i="1"/>
  <c r="V1129" i="1"/>
  <c r="V1125" i="1"/>
  <c r="V1121" i="1"/>
  <c r="V1117" i="1"/>
  <c r="V1113" i="1"/>
  <c r="V1109" i="1"/>
  <c r="V1105" i="1"/>
  <c r="V1101" i="1"/>
  <c r="V1097" i="1"/>
  <c r="V1093" i="1"/>
  <c r="V1089" i="1"/>
  <c r="V1085" i="1"/>
  <c r="V1077" i="1"/>
  <c r="V1073" i="1"/>
  <c r="V1069" i="1"/>
  <c r="V1061" i="1"/>
  <c r="V1057" i="1"/>
  <c r="V1053" i="1"/>
  <c r="V1049" i="1"/>
  <c r="V1045" i="1"/>
  <c r="V1041" i="1"/>
  <c r="V1033" i="1"/>
  <c r="V1029" i="1"/>
  <c r="V1025" i="1"/>
  <c r="V1021" i="1"/>
  <c r="V1017" i="1"/>
  <c r="V1013" i="1"/>
  <c r="V1009" i="1"/>
  <c r="V1005" i="1"/>
  <c r="V1001" i="1"/>
  <c r="V997" i="1"/>
  <c r="V993" i="1"/>
  <c r="V775" i="1"/>
  <c r="V771" i="1"/>
  <c r="V767" i="1"/>
  <c r="V763" i="1"/>
  <c r="V759" i="1"/>
  <c r="V755" i="1"/>
  <c r="V747" i="1"/>
  <c r="V743" i="1"/>
  <c r="V739" i="1"/>
  <c r="V735" i="1"/>
  <c r="V727" i="1"/>
  <c r="V723" i="1"/>
  <c r="V719" i="1"/>
  <c r="V715" i="1"/>
  <c r="V711" i="1"/>
  <c r="V707" i="1"/>
  <c r="V703" i="1"/>
  <c r="V699" i="1"/>
  <c r="V695" i="1"/>
  <c r="V691" i="1"/>
  <c r="V687" i="1"/>
  <c r="V683" i="1"/>
  <c r="V679" i="1"/>
  <c r="V675" i="1"/>
  <c r="V671" i="1"/>
  <c r="V667" i="1"/>
  <c r="V663" i="1"/>
  <c r="V659" i="1"/>
  <c r="V655" i="1"/>
  <c r="V651" i="1"/>
  <c r="V647" i="1"/>
  <c r="V643" i="1"/>
  <c r="V639" i="1"/>
  <c r="V635" i="1"/>
  <c r="V631" i="1"/>
  <c r="V627" i="1"/>
  <c r="V623" i="1"/>
  <c r="V619" i="1"/>
  <c r="V615" i="1"/>
  <c r="V611" i="1"/>
  <c r="V607" i="1"/>
  <c r="V603" i="1"/>
  <c r="V599" i="1"/>
  <c r="V595" i="1"/>
  <c r="V591" i="1"/>
  <c r="V587" i="1"/>
  <c r="V583" i="1"/>
  <c r="V579" i="1"/>
  <c r="V575" i="1"/>
  <c r="V571" i="1"/>
  <c r="V567" i="1"/>
  <c r="V563" i="1"/>
  <c r="V559" i="1"/>
  <c r="V555" i="1"/>
  <c r="V551" i="1"/>
  <c r="V547" i="1"/>
  <c r="V543" i="1"/>
  <c r="V539" i="1"/>
  <c r="V535" i="1"/>
  <c r="V527" i="1"/>
  <c r="V523" i="1"/>
  <c r="V519" i="1"/>
  <c r="V515" i="1"/>
  <c r="V511" i="1"/>
  <c r="V507" i="1"/>
  <c r="V503" i="1"/>
  <c r="V499" i="1"/>
  <c r="V495" i="1"/>
  <c r="V491" i="1"/>
  <c r="V487" i="1"/>
  <c r="V483" i="1"/>
  <c r="V479" i="1"/>
  <c r="V475" i="1"/>
  <c r="V471" i="1"/>
  <c r="V467" i="1"/>
  <c r="V463" i="1"/>
  <c r="V459" i="1"/>
  <c r="V455" i="1"/>
  <c r="V451" i="1"/>
  <c r="V447" i="1"/>
  <c r="V443" i="1"/>
  <c r="V439" i="1"/>
  <c r="V435" i="1"/>
  <c r="V431" i="1"/>
  <c r="V427" i="1"/>
  <c r="V423" i="1"/>
  <c r="V989" i="1"/>
  <c r="V985" i="1"/>
  <c r="V981" i="1"/>
  <c r="V977" i="1"/>
  <c r="V973" i="1"/>
  <c r="V969" i="1"/>
  <c r="V965" i="1"/>
  <c r="V961" i="1"/>
  <c r="V957" i="1"/>
  <c r="V953" i="1"/>
  <c r="V949" i="1"/>
  <c r="V945" i="1"/>
  <c r="V941" i="1"/>
  <c r="V937" i="1"/>
  <c r="V933" i="1"/>
  <c r="V929" i="1"/>
  <c r="V925" i="1"/>
  <c r="V921" i="1"/>
  <c r="V917" i="1"/>
  <c r="V913" i="1"/>
  <c r="V909" i="1"/>
  <c r="V905" i="1"/>
  <c r="V901" i="1"/>
  <c r="V897" i="1"/>
  <c r="V893" i="1"/>
  <c r="V889" i="1"/>
  <c r="V885" i="1"/>
  <c r="V881" i="1"/>
  <c r="V877" i="1"/>
  <c r="V873" i="1"/>
  <c r="V869" i="1"/>
  <c r="V865" i="1"/>
  <c r="V861" i="1"/>
  <c r="V857" i="1"/>
  <c r="V853" i="1"/>
  <c r="V849" i="1"/>
  <c r="V845" i="1"/>
  <c r="V841" i="1"/>
  <c r="V837" i="1"/>
  <c r="V833" i="1"/>
  <c r="V825" i="1"/>
  <c r="V821" i="1"/>
  <c r="V817" i="1"/>
  <c r="V813" i="1"/>
  <c r="V809" i="1"/>
  <c r="V805" i="1"/>
  <c r="V801" i="1"/>
  <c r="V797" i="1"/>
  <c r="V793" i="1"/>
  <c r="V789" i="1"/>
  <c r="V785" i="1"/>
  <c r="V781" i="1"/>
  <c r="V773" i="1"/>
  <c r="V769" i="1"/>
  <c r="V765" i="1"/>
  <c r="V761" i="1"/>
  <c r="V757" i="1"/>
  <c r="V753" i="1"/>
  <c r="V749" i="1"/>
  <c r="V745" i="1"/>
  <c r="V741" i="1"/>
  <c r="V737" i="1"/>
  <c r="V733" i="1"/>
  <c r="V729" i="1"/>
  <c r="V725" i="1"/>
  <c r="V721" i="1"/>
  <c r="V717" i="1"/>
  <c r="V713" i="1"/>
  <c r="V709" i="1"/>
  <c r="V705" i="1"/>
  <c r="V701" i="1"/>
  <c r="V697" i="1"/>
  <c r="V693" i="1"/>
  <c r="V689" i="1"/>
  <c r="V685" i="1"/>
  <c r="V681" i="1"/>
  <c r="V677" i="1"/>
  <c r="V673" i="1"/>
  <c r="V669" i="1"/>
  <c r="V665" i="1"/>
  <c r="V661" i="1"/>
  <c r="V657" i="1"/>
  <c r="V653" i="1"/>
  <c r="V649" i="1"/>
  <c r="V645" i="1"/>
  <c r="V419" i="1"/>
  <c r="V415" i="1"/>
  <c r="V411" i="1"/>
  <c r="V407" i="1"/>
  <c r="V403" i="1"/>
  <c r="V399" i="1"/>
  <c r="V395" i="1"/>
  <c r="V391" i="1"/>
  <c r="V387" i="1"/>
  <c r="V383" i="1"/>
  <c r="V379" i="1"/>
  <c r="V375" i="1"/>
  <c r="V371" i="1"/>
  <c r="V367" i="1"/>
  <c r="V363" i="1"/>
  <c r="V359" i="1"/>
  <c r="V355" i="1"/>
  <c r="V351" i="1"/>
  <c r="V347" i="1"/>
  <c r="V343" i="1"/>
  <c r="V339" i="1"/>
  <c r="V335" i="1"/>
  <c r="V331" i="1"/>
  <c r="V327" i="1"/>
  <c r="V323" i="1"/>
  <c r="V319" i="1"/>
  <c r="V315" i="1"/>
  <c r="V311" i="1"/>
  <c r="V307" i="1"/>
  <c r="V303" i="1"/>
  <c r="V299" i="1"/>
  <c r="V295" i="1"/>
  <c r="V291" i="1"/>
  <c r="V287" i="1"/>
  <c r="V283" i="1"/>
  <c r="V279" i="1"/>
  <c r="V275" i="1"/>
  <c r="V271" i="1"/>
  <c r="V267" i="1"/>
  <c r="V263" i="1"/>
  <c r="V259" i="1"/>
  <c r="V255" i="1"/>
  <c r="V251" i="1"/>
  <c r="V247" i="1"/>
  <c r="V243" i="1"/>
  <c r="V239" i="1"/>
  <c r="V235" i="1"/>
  <c r="V231" i="1"/>
  <c r="V227" i="1"/>
  <c r="V223" i="1"/>
  <c r="V219" i="1"/>
  <c r="V215" i="1"/>
  <c r="V211" i="1"/>
  <c r="V207" i="1"/>
  <c r="V203" i="1"/>
  <c r="V199" i="1"/>
  <c r="V195" i="1"/>
  <c r="V191" i="1"/>
  <c r="V187" i="1"/>
  <c r="V183" i="1"/>
  <c r="V179" i="1"/>
  <c r="V175" i="1"/>
  <c r="V171" i="1"/>
  <c r="V167" i="1"/>
  <c r="V163" i="1"/>
  <c r="V159" i="1"/>
  <c r="V155" i="1"/>
  <c r="V151" i="1"/>
  <c r="V147" i="1"/>
  <c r="V143" i="1"/>
  <c r="V139" i="1"/>
  <c r="V135" i="1"/>
  <c r="V131" i="1"/>
  <c r="V127" i="1"/>
  <c r="V123" i="1"/>
  <c r="V119" i="1"/>
  <c r="V115" i="1"/>
  <c r="V111" i="1"/>
  <c r="V103" i="1"/>
  <c r="V99" i="1"/>
  <c r="V91" i="1"/>
  <c r="V87" i="1"/>
  <c r="V79" i="1"/>
  <c r="V75" i="1"/>
  <c r="V71" i="1"/>
  <c r="V641" i="1"/>
  <c r="V637" i="1"/>
  <c r="V633" i="1"/>
  <c r="V629" i="1"/>
  <c r="V625" i="1"/>
  <c r="V621" i="1"/>
  <c r="V617" i="1"/>
  <c r="V613" i="1"/>
  <c r="V609" i="1"/>
  <c r="V605" i="1"/>
  <c r="V601" i="1"/>
  <c r="V597" i="1"/>
  <c r="V593" i="1"/>
  <c r="V589" i="1"/>
  <c r="V585" i="1"/>
  <c r="V581" i="1"/>
  <c r="V577" i="1"/>
  <c r="V573" i="1"/>
  <c r="V569" i="1"/>
  <c r="V565" i="1"/>
  <c r="V561" i="1"/>
  <c r="V557" i="1"/>
  <c r="V553" i="1"/>
  <c r="V549" i="1"/>
  <c r="V545" i="1"/>
  <c r="V541" i="1"/>
  <c r="V537" i="1"/>
  <c r="V533" i="1"/>
  <c r="V529" i="1"/>
  <c r="V525" i="1"/>
  <c r="V521" i="1"/>
  <c r="V517" i="1"/>
  <c r="V513" i="1"/>
  <c r="V509" i="1"/>
  <c r="V505" i="1"/>
  <c r="V501" i="1"/>
  <c r="V497" i="1"/>
  <c r="V493" i="1"/>
  <c r="V489" i="1"/>
  <c r="V485" i="1"/>
  <c r="V481" i="1"/>
  <c r="V477" i="1"/>
  <c r="V473" i="1"/>
  <c r="V469" i="1"/>
  <c r="V465" i="1"/>
  <c r="V461" i="1"/>
  <c r="V457" i="1"/>
  <c r="V453" i="1"/>
  <c r="V449" i="1"/>
  <c r="V445" i="1"/>
  <c r="V441" i="1"/>
  <c r="V437" i="1"/>
  <c r="V433" i="1"/>
  <c r="V429" i="1"/>
  <c r="V425" i="1"/>
  <c r="V421" i="1"/>
  <c r="V417" i="1"/>
  <c r="V413" i="1"/>
  <c r="V409" i="1"/>
  <c r="V401" i="1"/>
  <c r="V397" i="1"/>
  <c r="V393" i="1"/>
  <c r="V389" i="1"/>
  <c r="V385" i="1"/>
  <c r="V381" i="1"/>
  <c r="V373" i="1"/>
  <c r="V369" i="1"/>
  <c r="V361" i="1"/>
  <c r="V357" i="1"/>
  <c r="V353" i="1"/>
  <c r="V349" i="1"/>
  <c r="V345" i="1"/>
  <c r="V341" i="1"/>
  <c r="V337" i="1"/>
  <c r="V333" i="1"/>
  <c r="V329" i="1"/>
  <c r="V325" i="1"/>
  <c r="V321" i="1"/>
  <c r="V317" i="1"/>
  <c r="V313" i="1"/>
  <c r="V309" i="1"/>
  <c r="V305" i="1"/>
  <c r="V301" i="1"/>
  <c r="V297" i="1"/>
  <c r="V293" i="1"/>
  <c r="V289" i="1"/>
  <c r="V285" i="1"/>
  <c r="V281" i="1"/>
  <c r="V277" i="1"/>
  <c r="V273" i="1"/>
  <c r="V269" i="1"/>
  <c r="V265" i="1"/>
  <c r="V261" i="1"/>
  <c r="V257" i="1"/>
  <c r="V253" i="1"/>
  <c r="V249" i="1"/>
  <c r="V245" i="1"/>
  <c r="V241" i="1"/>
  <c r="V237" i="1"/>
  <c r="V233" i="1"/>
  <c r="V229" i="1"/>
  <c r="V225" i="1"/>
  <c r="V221" i="1"/>
  <c r="V217" i="1"/>
  <c r="V213" i="1"/>
  <c r="V209" i="1"/>
  <c r="V205" i="1"/>
  <c r="V201" i="1"/>
  <c r="V197" i="1"/>
  <c r="V193" i="1"/>
  <c r="V189" i="1"/>
  <c r="V185" i="1"/>
  <c r="V181" i="1"/>
  <c r="V177" i="1"/>
  <c r="V173" i="1"/>
  <c r="V169" i="1"/>
  <c r="V165" i="1"/>
  <c r="V161" i="1"/>
  <c r="V157" i="1"/>
  <c r="V153" i="1"/>
  <c r="V149" i="1"/>
  <c r="V145" i="1"/>
  <c r="V141" i="1"/>
  <c r="V137" i="1"/>
  <c r="V133" i="1"/>
  <c r="V125" i="1"/>
  <c r="V121" i="1"/>
  <c r="V117" i="1"/>
  <c r="V113" i="1"/>
  <c r="V109" i="1"/>
  <c r="V105" i="1"/>
  <c r="V101" i="1"/>
  <c r="V97" i="1"/>
  <c r="V93" i="1"/>
  <c r="V89" i="1"/>
  <c r="V81" i="1"/>
  <c r="V73" i="1"/>
  <c r="V69" i="1"/>
  <c r="V65" i="1"/>
  <c r="V61" i="1"/>
  <c r="V57" i="1"/>
  <c r="V45" i="1"/>
  <c r="V41" i="1"/>
  <c r="V37" i="1"/>
  <c r="V33" i="1"/>
  <c r="V372" i="1"/>
  <c r="V368" i="1"/>
  <c r="V364" i="1"/>
  <c r="V360" i="1"/>
  <c r="V356" i="1"/>
  <c r="V352" i="1"/>
  <c r="V348" i="1"/>
  <c r="V344" i="1"/>
  <c r="V340" i="1"/>
  <c r="V336" i="1"/>
  <c r="V332" i="1"/>
  <c r="V328" i="1"/>
  <c r="V324" i="1"/>
  <c r="V320" i="1"/>
  <c r="V316" i="1"/>
  <c r="V312" i="1"/>
  <c r="V308" i="1"/>
  <c r="V304" i="1"/>
  <c r="V300" i="1"/>
  <c r="V296" i="1"/>
  <c r="V292" i="1"/>
  <c r="V288" i="1"/>
  <c r="V284" i="1"/>
  <c r="V280" i="1"/>
  <c r="V276" i="1"/>
  <c r="V272" i="1"/>
  <c r="V268" i="1"/>
  <c r="V264" i="1"/>
  <c r="V260" i="1"/>
  <c r="V256" i="1"/>
  <c r="V252" i="1"/>
  <c r="V248" i="1"/>
  <c r="V244" i="1"/>
  <c r="V240" i="1"/>
  <c r="V236" i="1"/>
  <c r="V232" i="1"/>
  <c r="V228" i="1"/>
  <c r="V224" i="1"/>
  <c r="V220" i="1"/>
  <c r="V216" i="1"/>
  <c r="V212" i="1"/>
  <c r="V208" i="1"/>
  <c r="V204" i="1"/>
  <c r="V200" i="1"/>
  <c r="V196" i="1"/>
  <c r="V192" i="1"/>
  <c r="V188" i="1"/>
  <c r="V184" i="1"/>
  <c r="V180" i="1"/>
  <c r="V176" i="1"/>
  <c r="V172" i="1"/>
  <c r="V168" i="1"/>
  <c r="V164" i="1"/>
  <c r="V160" i="1"/>
  <c r="V156" i="1"/>
  <c r="V152" i="1"/>
  <c r="V148" i="1"/>
  <c r="V144" i="1"/>
  <c r="V140" i="1"/>
  <c r="V136" i="1"/>
  <c r="V132" i="1"/>
  <c r="V128" i="1"/>
  <c r="V120" i="1"/>
  <c r="V116" i="1"/>
  <c r="V112" i="1"/>
  <c r="V108" i="1"/>
  <c r="V104" i="1"/>
  <c r="V100" i="1"/>
  <c r="V96" i="1"/>
  <c r="V92" i="1"/>
  <c r="V88" i="1"/>
  <c r="V72" i="1"/>
  <c r="V68" i="1"/>
  <c r="V60" i="1"/>
  <c r="V56" i="1"/>
  <c r="V52" i="1"/>
  <c r="V44" i="1"/>
  <c r="V40" i="1"/>
  <c r="V36" i="1"/>
  <c r="V32" i="1"/>
  <c r="V28" i="1"/>
  <c r="V24" i="1"/>
  <c r="V20" i="1"/>
  <c r="V12" i="1"/>
  <c r="V1270" i="1"/>
  <c r="V1266" i="1"/>
  <c r="V1262" i="1"/>
  <c r="V1258" i="1"/>
  <c r="V1254" i="1"/>
  <c r="V1250" i="1"/>
  <c r="V1246" i="1"/>
  <c r="V1242" i="1"/>
  <c r="V1238" i="1"/>
  <c r="V1234" i="1"/>
  <c r="V1230" i="1"/>
  <c r="V1226" i="1"/>
  <c r="V1222" i="1"/>
  <c r="V1218" i="1"/>
  <c r="V1214" i="1"/>
  <c r="V1210" i="1"/>
  <c r="V1206" i="1"/>
  <c r="V1202" i="1"/>
  <c r="V1198" i="1"/>
  <c r="V1194" i="1"/>
  <c r="V1190" i="1"/>
  <c r="V1186" i="1"/>
  <c r="V1182" i="1"/>
  <c r="V1178" i="1"/>
  <c r="V1174" i="1"/>
  <c r="V1170" i="1"/>
  <c r="V1166" i="1"/>
  <c r="V1162" i="1"/>
  <c r="V1158" i="1"/>
  <c r="V1154" i="1"/>
  <c r="V1150" i="1"/>
  <c r="V1146" i="1"/>
  <c r="V1142" i="1"/>
  <c r="V1138" i="1"/>
  <c r="V1134" i="1"/>
  <c r="V1130" i="1"/>
  <c r="V1126" i="1"/>
  <c r="V1122" i="1"/>
  <c r="V1118" i="1"/>
  <c r="V1114" i="1"/>
  <c r="V1110" i="1"/>
  <c r="V1106" i="1"/>
  <c r="V1102" i="1"/>
  <c r="V1098" i="1"/>
  <c r="V1094" i="1"/>
  <c r="V1090" i="1"/>
  <c r="V1086" i="1"/>
  <c r="V1082" i="1"/>
  <c r="V1078" i="1"/>
  <c r="V1074" i="1"/>
  <c r="V1070" i="1"/>
  <c r="V1066" i="1"/>
  <c r="V1062" i="1"/>
  <c r="V1058" i="1"/>
  <c r="V1054" i="1"/>
  <c r="V1050" i="1"/>
  <c r="V1046" i="1"/>
  <c r="V1042" i="1"/>
  <c r="V1038" i="1"/>
  <c r="V1034" i="1"/>
  <c r="V1030" i="1"/>
  <c r="V1026" i="1"/>
  <c r="V1022" i="1"/>
  <c r="V1018" i="1"/>
  <c r="V1014" i="1"/>
  <c r="V1010" i="1"/>
  <c r="V1006" i="1"/>
  <c r="V1002" i="1"/>
  <c r="V998" i="1"/>
  <c r="V994" i="1"/>
  <c r="V990" i="1"/>
  <c r="V986" i="1"/>
  <c r="V982" i="1"/>
  <c r="V978" i="1"/>
  <c r="V974" i="1"/>
  <c r="V970" i="1"/>
  <c r="V966" i="1"/>
  <c r="V962" i="1"/>
  <c r="V958" i="1"/>
  <c r="V954" i="1"/>
  <c r="V950" i="1"/>
  <c r="V946" i="1"/>
  <c r="V942" i="1"/>
  <c r="V938" i="1"/>
  <c r="V934" i="1"/>
  <c r="V930" i="1"/>
  <c r="V926" i="1"/>
  <c r="V922" i="1"/>
  <c r="V918" i="1"/>
  <c r="V914" i="1"/>
  <c r="V910" i="1"/>
  <c r="V906" i="1"/>
  <c r="V902" i="1"/>
  <c r="V898" i="1"/>
  <c r="V894" i="1"/>
  <c r="V890" i="1"/>
  <c r="V886" i="1"/>
  <c r="V882" i="1"/>
  <c r="V878" i="1"/>
  <c r="V874" i="1"/>
  <c r="V870" i="1"/>
  <c r="V866" i="1"/>
  <c r="V862" i="1"/>
  <c r="V858" i="1"/>
  <c r="V854" i="1"/>
  <c r="V850" i="1"/>
  <c r="V846" i="1"/>
  <c r="V842" i="1"/>
  <c r="V838" i="1"/>
  <c r="V834" i="1"/>
  <c r="V830" i="1"/>
  <c r="V826" i="1"/>
  <c r="V822" i="1"/>
  <c r="V818" i="1"/>
  <c r="V814" i="1"/>
  <c r="V810" i="1"/>
  <c r="V806" i="1"/>
  <c r="V802" i="1"/>
  <c r="V798" i="1"/>
  <c r="V794" i="1"/>
  <c r="V790" i="1"/>
  <c r="V786" i="1"/>
  <c r="V782" i="1"/>
  <c r="V778" i="1"/>
  <c r="V774" i="1"/>
  <c r="V770" i="1"/>
  <c r="V766" i="1"/>
  <c r="V762" i="1"/>
  <c r="V758" i="1"/>
  <c r="V754" i="1"/>
  <c r="V750" i="1"/>
  <c r="V746" i="1"/>
  <c r="V742" i="1"/>
  <c r="V738" i="1"/>
  <c r="V734" i="1"/>
  <c r="V730" i="1"/>
  <c r="V726" i="1"/>
  <c r="V722" i="1"/>
  <c r="V718" i="1"/>
  <c r="V714" i="1"/>
  <c r="V710" i="1"/>
  <c r="V706" i="1"/>
  <c r="V702" i="1"/>
  <c r="V698" i="1"/>
  <c r="V694" i="1"/>
  <c r="V690" i="1"/>
  <c r="V686" i="1"/>
  <c r="V682" i="1"/>
  <c r="V678" i="1"/>
  <c r="V674" i="1"/>
  <c r="V670" i="1"/>
  <c r="V666" i="1"/>
  <c r="V662" i="1"/>
  <c r="V658" i="1"/>
  <c r="V654" i="1"/>
  <c r="V650" i="1"/>
  <c r="V646" i="1"/>
  <c r="V642" i="1"/>
  <c r="V638" i="1"/>
  <c r="V634" i="1"/>
  <c r="V630" i="1"/>
  <c r="V626" i="1"/>
  <c r="V622" i="1"/>
  <c r="V618" i="1"/>
  <c r="V614" i="1"/>
  <c r="V610" i="1"/>
  <c r="V1161" i="1"/>
  <c r="V1081" i="1"/>
  <c r="V1065" i="1"/>
  <c r="V1037" i="1"/>
  <c r="V829" i="1"/>
  <c r="V777" i="1"/>
  <c r="V405" i="1"/>
  <c r="V377" i="1"/>
  <c r="V365" i="1"/>
  <c r="V1272" i="1"/>
  <c r="V1268" i="1"/>
  <c r="V1264" i="1"/>
  <c r="V1260" i="1"/>
  <c r="V1256" i="1"/>
  <c r="V1252" i="1"/>
  <c r="V1248" i="1"/>
  <c r="V1244" i="1"/>
  <c r="V1240" i="1"/>
  <c r="V1236" i="1"/>
  <c r="V1232" i="1"/>
  <c r="V1228" i="1"/>
  <c r="V1224" i="1"/>
  <c r="V1220" i="1"/>
  <c r="V1216" i="1"/>
  <c r="V1212" i="1"/>
  <c r="V1208" i="1"/>
  <c r="V1204" i="1"/>
  <c r="V1200" i="1"/>
  <c r="V1196" i="1"/>
  <c r="V1192" i="1"/>
  <c r="V1188" i="1"/>
  <c r="V1184" i="1"/>
  <c r="V1180" i="1"/>
  <c r="V1176" i="1"/>
  <c r="V1172" i="1"/>
  <c r="V1168" i="1"/>
  <c r="V1164" i="1"/>
  <c r="V1160" i="1"/>
  <c r="V1156" i="1"/>
  <c r="V1152" i="1"/>
  <c r="V1148" i="1"/>
  <c r="V1144" i="1"/>
  <c r="V1140" i="1"/>
  <c r="V1136" i="1"/>
  <c r="V1132" i="1"/>
  <c r="V1128" i="1"/>
  <c r="V1124" i="1"/>
  <c r="V1120" i="1"/>
  <c r="V1116" i="1"/>
  <c r="V1112" i="1"/>
  <c r="V1108" i="1"/>
  <c r="V1104" i="1"/>
  <c r="V1100" i="1"/>
  <c r="V1096" i="1"/>
  <c r="V1092" i="1"/>
  <c r="V1088" i="1"/>
  <c r="V1084" i="1"/>
  <c r="V1080" i="1"/>
  <c r="V1076" i="1"/>
  <c r="V1072" i="1"/>
  <c r="V1068" i="1"/>
  <c r="V1064" i="1"/>
  <c r="V1060" i="1"/>
  <c r="V1056" i="1"/>
  <c r="V1052" i="1"/>
  <c r="V1048" i="1"/>
  <c r="V1044" i="1"/>
  <c r="V1040" i="1"/>
  <c r="V1036" i="1"/>
  <c r="V1032" i="1"/>
  <c r="V1028" i="1"/>
  <c r="V1024" i="1"/>
  <c r="V1020" i="1"/>
  <c r="V1016" i="1"/>
  <c r="V1012" i="1"/>
  <c r="V1008" i="1"/>
  <c r="V1004" i="1"/>
  <c r="V1000" i="1"/>
  <c r="V996" i="1"/>
  <c r="V992" i="1"/>
  <c r="V988" i="1"/>
  <c r="V984" i="1"/>
  <c r="V980" i="1"/>
  <c r="V1263" i="1"/>
  <c r="V1259" i="1"/>
  <c r="V1183" i="1"/>
  <c r="V1179" i="1"/>
  <c r="V1083" i="1"/>
  <c r="V1047" i="1"/>
  <c r="V1035" i="1"/>
  <c r="V939" i="1"/>
  <c r="V751" i="1"/>
  <c r="V731" i="1"/>
  <c r="V531" i="1"/>
  <c r="V606" i="1"/>
  <c r="V602" i="1"/>
  <c r="V598" i="1"/>
  <c r="V594" i="1"/>
  <c r="V590" i="1"/>
  <c r="V586" i="1"/>
  <c r="V582" i="1"/>
  <c r="V578" i="1"/>
  <c r="V574" i="1"/>
  <c r="V570" i="1"/>
  <c r="V566" i="1"/>
  <c r="V562" i="1"/>
  <c r="V558" i="1"/>
  <c r="V554" i="1"/>
  <c r="V550" i="1"/>
  <c r="V546" i="1"/>
  <c r="V542" i="1"/>
  <c r="V538" i="1"/>
  <c r="V534" i="1"/>
  <c r="V530" i="1"/>
  <c r="V526" i="1"/>
  <c r="V522" i="1"/>
  <c r="V518" i="1"/>
  <c r="V514" i="1"/>
  <c r="V510" i="1"/>
  <c r="V506" i="1"/>
  <c r="V502" i="1"/>
  <c r="V498" i="1"/>
  <c r="V494" i="1"/>
  <c r="V490" i="1"/>
  <c r="V486" i="1"/>
  <c r="V482" i="1"/>
  <c r="V478" i="1"/>
  <c r="V474" i="1"/>
  <c r="V470" i="1"/>
  <c r="V466" i="1"/>
  <c r="V462" i="1"/>
  <c r="V458" i="1"/>
  <c r="V454" i="1"/>
  <c r="V450" i="1"/>
  <c r="V446" i="1"/>
  <c r="V442" i="1"/>
  <c r="V438" i="1"/>
  <c r="V434" i="1"/>
  <c r="V430" i="1"/>
  <c r="V426" i="1"/>
  <c r="V422" i="1"/>
  <c r="V418" i="1"/>
  <c r="V414" i="1"/>
  <c r="V410" i="1"/>
  <c r="V406" i="1"/>
  <c r="V402" i="1"/>
  <c r="V398" i="1"/>
  <c r="V394" i="1"/>
  <c r="V390" i="1"/>
  <c r="V386" i="1"/>
  <c r="V382" i="1"/>
  <c r="V378" i="1"/>
  <c r="V374" i="1"/>
  <c r="V370" i="1"/>
  <c r="V366" i="1"/>
  <c r="V362" i="1"/>
  <c r="V358" i="1"/>
  <c r="V354" i="1"/>
  <c r="V350" i="1"/>
  <c r="V346" i="1"/>
  <c r="V334" i="1"/>
  <c r="V326" i="1"/>
  <c r="V286" i="1"/>
  <c r="V270" i="1"/>
  <c r="V262" i="1"/>
  <c r="V222" i="1"/>
  <c r="V206" i="1"/>
  <c r="V198" i="1"/>
  <c r="V158" i="1"/>
  <c r="V150" i="1"/>
  <c r="V142" i="1"/>
  <c r="V134" i="1"/>
  <c r="V126" i="1"/>
  <c r="V118" i="1"/>
  <c r="V110" i="1"/>
  <c r="V102" i="1"/>
  <c r="V94" i="1"/>
  <c r="V86" i="1"/>
  <c r="V78" i="1"/>
  <c r="V70" i="1"/>
  <c r="V129" i="1"/>
  <c r="V85" i="1"/>
  <c r="V77" i="1"/>
  <c r="V976" i="1"/>
  <c r="V972" i="1"/>
  <c r="V968" i="1"/>
  <c r="V964" i="1"/>
  <c r="V960" i="1"/>
  <c r="V956" i="1"/>
  <c r="V952" i="1"/>
  <c r="V948" i="1"/>
  <c r="V944" i="1"/>
  <c r="V940" i="1"/>
  <c r="V936" i="1"/>
  <c r="V932" i="1"/>
  <c r="V928" i="1"/>
  <c r="V924" i="1"/>
  <c r="V920" i="1"/>
  <c r="V916" i="1"/>
  <c r="V912" i="1"/>
  <c r="V908" i="1"/>
  <c r="V904" i="1"/>
  <c r="V900" i="1"/>
  <c r="V896" i="1"/>
  <c r="V892" i="1"/>
  <c r="V888" i="1"/>
  <c r="V884" i="1"/>
  <c r="V880" i="1"/>
  <c r="V876" i="1"/>
  <c r="V872" i="1"/>
  <c r="V868" i="1"/>
  <c r="V864" i="1"/>
  <c r="V860" i="1"/>
  <c r="V856" i="1"/>
  <c r="V852" i="1"/>
  <c r="V848" i="1"/>
  <c r="V844" i="1"/>
  <c r="V840" i="1"/>
  <c r="V836" i="1"/>
  <c r="V832" i="1"/>
  <c r="V828" i="1"/>
  <c r="V824" i="1"/>
  <c r="V820" i="1"/>
  <c r="V816" i="1"/>
  <c r="V812" i="1"/>
  <c r="V808" i="1"/>
  <c r="V804" i="1"/>
  <c r="V800" i="1"/>
  <c r="V796" i="1"/>
  <c r="V792" i="1"/>
  <c r="V788" i="1"/>
  <c r="V784" i="1"/>
  <c r="V780" i="1"/>
  <c r="V776" i="1"/>
  <c r="V772" i="1"/>
  <c r="V768" i="1"/>
  <c r="V764" i="1"/>
  <c r="V760" i="1"/>
  <c r="V756" i="1"/>
  <c r="V752" i="1"/>
  <c r="V748" i="1"/>
  <c r="V744" i="1"/>
  <c r="V740" i="1"/>
  <c r="V736" i="1"/>
  <c r="V732" i="1"/>
  <c r="V728" i="1"/>
  <c r="V724" i="1"/>
  <c r="V720" i="1"/>
  <c r="V716" i="1"/>
  <c r="V712" i="1"/>
  <c r="V107" i="1"/>
  <c r="V95" i="1"/>
  <c r="V83" i="1"/>
  <c r="V53" i="1"/>
  <c r="V708" i="1"/>
  <c r="V704" i="1"/>
  <c r="V700" i="1"/>
  <c r="V696" i="1"/>
  <c r="V692" i="1"/>
  <c r="V688" i="1"/>
  <c r="V684" i="1"/>
  <c r="V680" i="1"/>
  <c r="V676" i="1"/>
  <c r="V672" i="1"/>
  <c r="V668" i="1"/>
  <c r="V664" i="1"/>
  <c r="V660" i="1"/>
  <c r="V656" i="1"/>
  <c r="V652" i="1"/>
  <c r="V648" i="1"/>
  <c r="V644" i="1"/>
  <c r="V640" i="1"/>
  <c r="V636" i="1"/>
  <c r="V524" i="1"/>
  <c r="V512" i="1"/>
  <c r="V404" i="1"/>
  <c r="V388" i="1"/>
  <c r="V384" i="1"/>
  <c r="V380" i="1"/>
  <c r="V124" i="1"/>
  <c r="V84" i="1"/>
  <c r="V80" i="1"/>
  <c r="V76" i="1"/>
  <c r="V64" i="1"/>
  <c r="V48" i="1"/>
  <c r="V16" i="1"/>
  <c r="V49" i="1"/>
  <c r="V59" i="1"/>
  <c r="V51" i="1"/>
  <c r="V43" i="1"/>
  <c r="V35" i="1"/>
  <c r="V27" i="1"/>
  <c r="V19" i="1"/>
  <c r="V11" i="1"/>
  <c r="V342" i="1"/>
  <c r="V338" i="1"/>
  <c r="V330" i="1"/>
  <c r="V322" i="1"/>
  <c r="V318" i="1"/>
  <c r="V314" i="1"/>
  <c r="V310" i="1"/>
  <c r="V306" i="1"/>
  <c r="V302" i="1"/>
  <c r="V298" i="1"/>
  <c r="V294" i="1"/>
  <c r="V290" i="1"/>
  <c r="V282" i="1"/>
  <c r="V278" i="1"/>
  <c r="V274" i="1"/>
  <c r="V266" i="1"/>
  <c r="V258" i="1"/>
  <c r="V254" i="1"/>
  <c r="V250" i="1"/>
  <c r="V246" i="1"/>
  <c r="V242" i="1"/>
  <c r="V238" i="1"/>
  <c r="V234" i="1"/>
  <c r="V230" i="1"/>
  <c r="V226" i="1"/>
  <c r="V218" i="1"/>
  <c r="V214" i="1"/>
  <c r="V210" i="1"/>
  <c r="V202" i="1"/>
  <c r="V194" i="1"/>
  <c r="V190" i="1"/>
  <c r="V186" i="1"/>
  <c r="V182" i="1"/>
  <c r="V178" i="1"/>
  <c r="V174" i="1"/>
  <c r="V170" i="1"/>
  <c r="V166" i="1"/>
  <c r="V162" i="1"/>
  <c r="V154" i="1"/>
  <c r="V146" i="1"/>
  <c r="V138" i="1"/>
  <c r="V130" i="1"/>
  <c r="V122" i="1"/>
  <c r="V114" i="1"/>
  <c r="V106" i="1"/>
  <c r="V98" i="1"/>
  <c r="V90" i="1"/>
  <c r="V82" i="1"/>
  <c r="V74" i="1"/>
  <c r="V66" i="1"/>
  <c r="V58" i="1"/>
  <c r="V50" i="1"/>
  <c r="V42" i="1"/>
  <c r="V34" i="1"/>
  <c r="V26" i="1"/>
  <c r="AC5" i="1"/>
  <c r="AB5" i="1"/>
  <c r="AA5" i="1"/>
  <c r="Z5" i="1"/>
  <c r="AD5" i="1"/>
  <c r="AA4" i="1"/>
  <c r="AD4" i="1"/>
  <c r="AB4" i="1"/>
  <c r="Z4" i="1"/>
  <c r="AC4" i="1"/>
  <c r="AD6" i="1"/>
  <c r="AC6" i="1"/>
  <c r="AB6" i="1"/>
  <c r="Z6" i="1"/>
  <c r="AA6" i="1"/>
  <c r="AD3" i="1"/>
  <c r="Z3" i="1"/>
  <c r="AA3" i="1"/>
  <c r="AB3" i="1"/>
  <c r="AC3" i="1"/>
  <c r="AD7" i="1" l="1"/>
  <c r="AC7" i="1"/>
  <c r="AB7" i="1"/>
  <c r="AA7" i="1"/>
  <c r="Z7" i="1"/>
  <c r="AE6" i="1"/>
  <c r="AE3" i="1"/>
  <c r="AE5" i="1"/>
  <c r="AE4" i="1"/>
  <c r="AE7" i="1" l="1"/>
</calcChain>
</file>

<file path=xl/sharedStrings.xml><?xml version="1.0" encoding="utf-8"?>
<sst xmlns="http://schemas.openxmlformats.org/spreadsheetml/2006/main" count="24581" uniqueCount="2583">
  <si>
    <t>filename</t>
  </si>
  <si>
    <t>site</t>
  </si>
  <si>
    <t>day</t>
  </si>
  <si>
    <t>month</t>
  </si>
  <si>
    <t>year</t>
  </si>
  <si>
    <t>hour</t>
  </si>
  <si>
    <t>date</t>
  </si>
  <si>
    <t>MS</t>
  </si>
  <si>
    <t>FS</t>
  </si>
  <si>
    <t>MNC</t>
  </si>
  <si>
    <t>ONC</t>
  </si>
  <si>
    <t>missed</t>
  </si>
  <si>
    <t>MS-Out</t>
  </si>
  <si>
    <t>NC</t>
  </si>
  <si>
    <t>Reviewed</t>
  </si>
  <si>
    <t>FS Out</t>
  </si>
  <si>
    <t>MNC Out</t>
  </si>
  <si>
    <t>ONC Out</t>
  </si>
  <si>
    <t>Pattern Matching Job</t>
  </si>
  <si>
    <t>Outcome</t>
  </si>
  <si>
    <t>Summary</t>
  </si>
  <si>
    <t>NC-Comb</t>
  </si>
  <si>
    <t>sum</t>
  </si>
  <si>
    <t>combination logic</t>
  </si>
  <si>
    <t xml:space="preserve">(FP or FP=FP) If it was called by either one and the recording does not have Nestling Call, count as a False Positive </t>
  </si>
  <si>
    <t>(TP or TP=TP) If it was called correctly in either one mark it as True Positive</t>
  </si>
  <si>
    <t>(TN and TN=TN) If it was not called by either one and the recording does not have the vocalization, it is a True Negative</t>
  </si>
  <si>
    <t>(FN and FN=FN) ,if both PMJs miss tagging a recording that does contain the vocalization it is a false negative, number should go down comp to either alone</t>
  </si>
  <si>
    <t>NC -comb</t>
  </si>
  <si>
    <t>missed = Computer called a hit in a recording that did contain the vocalization, but we believe that while somewhere in the recording there is a vocalization, the computers call is incorrect and the thumbnail called by the comp does not contain the vocalization. Note - recordings that we haven't validated yet, or ones where we missed that it were correct will also be marked as missed, so we should be super careful that ALL recordings that we don't mark are ones we believe do not contain the recording. Once we are done with our validations these sould be considered False Positives</t>
  </si>
  <si>
    <t>True Positive</t>
  </si>
  <si>
    <t>False Positive</t>
  </si>
  <si>
    <t>True Negative</t>
  </si>
  <si>
    <t>False Negative</t>
  </si>
  <si>
    <t>CRam-2019-04-08_08-00.flac</t>
  </si>
  <si>
    <t>2019 Creed Rd AM</t>
  </si>
  <si>
    <t>CRam-2019-04-08_07-00.flac</t>
  </si>
  <si>
    <t>CRam-2019-04-07_19-00.flac</t>
  </si>
  <si>
    <t>CRam-2019-04-07_18-00.flac</t>
  </si>
  <si>
    <t>CRam-2019-04-07_17-00.flac</t>
  </si>
  <si>
    <t>CRam-2019-04-07_16-00.flac</t>
  </si>
  <si>
    <t>CRam-2019-04-07_15-00.flac</t>
  </si>
  <si>
    <t>CRam-2019-04-07_14-00.flac</t>
  </si>
  <si>
    <t>CRam-2019-04-07_13-00.flac</t>
  </si>
  <si>
    <t>CRam-2019-04-07_12-00.flac</t>
  </si>
  <si>
    <t>CRam-2019-04-07_11-00.flac</t>
  </si>
  <si>
    <t>CRam-2019-04-07_10-00.flac</t>
  </si>
  <si>
    <t>CRam-2019-04-07_09-00.flac</t>
  </si>
  <si>
    <t>CRam-2019-04-07_08-00.flac</t>
  </si>
  <si>
    <t>CRam-2019-04-07_07-00.flac</t>
  </si>
  <si>
    <t>CRam-2019-04-06_19-00.flac</t>
  </si>
  <si>
    <t>CRam-2019-04-06_18-00.flac</t>
  </si>
  <si>
    <t>CRam-2019-04-06_17-00.flac</t>
  </si>
  <si>
    <t>CRam-2019-04-06_16-00.flac</t>
  </si>
  <si>
    <t>CRam-2019-04-06_15-00.flac</t>
  </si>
  <si>
    <t>CRam-2019-04-06_14-00.flac</t>
  </si>
  <si>
    <t>CRam-2019-04-06_13-00.flac</t>
  </si>
  <si>
    <t>CRam-2019-04-06_12-00.flac</t>
  </si>
  <si>
    <t>CRam-2019-04-06_11-00.flac</t>
  </si>
  <si>
    <t>CRam-2019-04-06_10-00.flac</t>
  </si>
  <si>
    <t>CRam-2019-04-06_09-00.flac</t>
  </si>
  <si>
    <t>CRam-2019-04-06_08-00.flac</t>
  </si>
  <si>
    <t>CRam-2019-04-06_07-00.flac</t>
  </si>
  <si>
    <t>CRam-2019-04-05_19-00.flac</t>
  </si>
  <si>
    <t>CRam-2019-04-05_18-00.flac</t>
  </si>
  <si>
    <t>CRam-2019-04-05_17-00.flac</t>
  </si>
  <si>
    <t>CRam-2019-04-05_16-00.flac</t>
  </si>
  <si>
    <t>CRam-2019-04-05_15-00.flac</t>
  </si>
  <si>
    <t>CRam-2019-04-05_14-00.flac</t>
  </si>
  <si>
    <t>CRam-2019-04-05_13-00.flac</t>
  </si>
  <si>
    <t>CRam-2019-04-05_12-00.flac</t>
  </si>
  <si>
    <t>CRam-2019-04-05_11-00.flac</t>
  </si>
  <si>
    <t>CRam-2019-04-05_10-00.flac</t>
  </si>
  <si>
    <t>CRam-2019-04-05_09-00.flac</t>
  </si>
  <si>
    <t>CRam-2019-04-05_08-00.flac</t>
  </si>
  <si>
    <t>CRam-2019-04-05_07-00.flac</t>
  </si>
  <si>
    <t>CRam-2019-04-04_19-00.flac</t>
  </si>
  <si>
    <t>CRam-2019-04-04_18-00.flac</t>
  </si>
  <si>
    <t>CRam-2019-04-04_17-00.flac</t>
  </si>
  <si>
    <t>CRam-2019-04-04_16-00.flac</t>
  </si>
  <si>
    <t>CRam-2019-04-04_15-00.flac</t>
  </si>
  <si>
    <t>CRam-2019-04-04_14-00.flac</t>
  </si>
  <si>
    <t>CRam-2019-04-04_13-00.flac</t>
  </si>
  <si>
    <t>CRam-2019-04-04_12-00.flac</t>
  </si>
  <si>
    <t>CRam-2019-04-04_11-00.flac</t>
  </si>
  <si>
    <t>CRam-2019-04-04_10-00.flac</t>
  </si>
  <si>
    <t>CRam-2019-04-04_09-00.flac</t>
  </si>
  <si>
    <t>CRam-2019-04-04_08-00.flac</t>
  </si>
  <si>
    <t>CRam-2019-04-04_07-00.flac</t>
  </si>
  <si>
    <t>CRam-2019-04-03_19-00.flac</t>
  </si>
  <si>
    <t>CRam-2019-04-03_18-00.flac</t>
  </si>
  <si>
    <t>CRam-2019-04-03_17-00.flac</t>
  </si>
  <si>
    <t>CRam-2019-04-03_16-00.flac</t>
  </si>
  <si>
    <t>CRam-2019-04-03_15-00.flac</t>
  </si>
  <si>
    <t>CRam-2019-04-03_14-00.flac</t>
  </si>
  <si>
    <t>CRam-2019-04-03_13-00.flac</t>
  </si>
  <si>
    <t>CRam-2019-04-03_12-00.flac</t>
  </si>
  <si>
    <t>CRam-2019-04-03_11-00.flac</t>
  </si>
  <si>
    <t>CRam-2019-04-03_10-00.flac</t>
  </si>
  <si>
    <t>CRam-2019-04-03_09-00.flac</t>
  </si>
  <si>
    <t>CRam-2019-04-03_08-00.flac</t>
  </si>
  <si>
    <t>CRam-2019-04-03_07-00.flac</t>
  </si>
  <si>
    <t>CRam-2019-04-02_19-00.flac</t>
  </si>
  <si>
    <t>CRam-2019-04-02_18-00.flac</t>
  </si>
  <si>
    <t>CRam-2019-04-02_17-00.flac</t>
  </si>
  <si>
    <t>CRam-2019-04-02_16-00.flac</t>
  </si>
  <si>
    <t>CRam-2019-04-02_15-00.flac</t>
  </si>
  <si>
    <t>CRam-2019-04-02_14-00.flac</t>
  </si>
  <si>
    <t>CRam-2019-04-02_13-00.flac</t>
  </si>
  <si>
    <t>CRam-2019-04-02_12-00.flac</t>
  </si>
  <si>
    <t>CRam-2019-04-02_11-00.flac</t>
  </si>
  <si>
    <t>CRam-2019-04-02_10-00.flac</t>
  </si>
  <si>
    <t>CRam-2019-04-02_09-00.flac</t>
  </si>
  <si>
    <t>CRam-2019-04-02_08-00.flac</t>
  </si>
  <si>
    <t>CRam-2019-04-02_07-00.flac</t>
  </si>
  <si>
    <t>CRam-2019-04-01_19-00.flac</t>
  </si>
  <si>
    <t>CRam-2019-04-01_18-00.flac</t>
  </si>
  <si>
    <t>CRam-2019-04-01_17-00.flac</t>
  </si>
  <si>
    <t>CRam-2019-04-01_16-00.flac</t>
  </si>
  <si>
    <t>CRam-2019-04-01_15-00.flac</t>
  </si>
  <si>
    <t>CRam-2019-04-01_14-00.flac</t>
  </si>
  <si>
    <t>CRam-2019-04-01_13-00.flac</t>
  </si>
  <si>
    <t>CRam-2019-04-01_12-00.flac</t>
  </si>
  <si>
    <t>CRam-2019-04-01_11-00.flac</t>
  </si>
  <si>
    <t>CRam-2019-04-01_10-00.flac</t>
  </si>
  <si>
    <t>CRam-2019-04-01_09-00.flac</t>
  </si>
  <si>
    <t>CRam-2019-04-01_08-00.flac</t>
  </si>
  <si>
    <t>CRam-2019-04-01_07-00.flac</t>
  </si>
  <si>
    <t>CRam-2019-03-31_19-00.flac</t>
  </si>
  <si>
    <t>CRam-2019-03-31_18-00.flac</t>
  </si>
  <si>
    <t>CRam-2019-03-31_17-00.flac</t>
  </si>
  <si>
    <t>CRam-2019-03-31_16-00.flac</t>
  </si>
  <si>
    <t>CRam-2019-03-31_15-00.flac</t>
  </si>
  <si>
    <t>CRam-2019-03-31_14-00.flac</t>
  </si>
  <si>
    <t>CRam-2019-03-31_13-00.flac</t>
  </si>
  <si>
    <t>CRam-2019-03-31_12-00.flac</t>
  </si>
  <si>
    <t>CRam-2019-03-31_11-00.flac</t>
  </si>
  <si>
    <t>CRam-2019-03-31_10-00.flac</t>
  </si>
  <si>
    <t>CRam-2019-03-31_09-00.flac</t>
  </si>
  <si>
    <t>CRam-2019-03-31_08-00.flac</t>
  </si>
  <si>
    <t>CRam-2019-03-31_07-00.flac</t>
  </si>
  <si>
    <t>CRam-2019-03-30_19-00.flac</t>
  </si>
  <si>
    <t>CRam-2019-03-30_18-00.flac</t>
  </si>
  <si>
    <t>CRam-2019-03-30_17-00.flac</t>
  </si>
  <si>
    <t>CRam-2019-03-30_15-00.flac</t>
  </si>
  <si>
    <t>CRam-2019-03-30_14-00.flac</t>
  </si>
  <si>
    <t>CRam-2019-03-30_13-00.flac</t>
  </si>
  <si>
    <t>CRam-2019-03-30_11-00.flac</t>
  </si>
  <si>
    <t>CRam-2019-03-30_10-00.flac</t>
  </si>
  <si>
    <t>CRam-2019-03-30_08-00.flac</t>
  </si>
  <si>
    <t>CRam-2019-03-30_07-00.flac</t>
  </si>
  <si>
    <t>CRam-2019-03-29_19-00.flac</t>
  </si>
  <si>
    <t>CRam-2019-03-29_18-00.flac</t>
  </si>
  <si>
    <t>CRam-2019-03-29_17-00.flac</t>
  </si>
  <si>
    <t>CRam-2019-03-29_16-00.flac</t>
  </si>
  <si>
    <t>CRam-2019-03-29_15-00.flac</t>
  </si>
  <si>
    <t>CRam-2019-03-29_14-00.flac</t>
  </si>
  <si>
    <t>CRam-2019-03-29_13-00.flac</t>
  </si>
  <si>
    <t>CRam-2019-03-29_11-00.flac</t>
  </si>
  <si>
    <t>CRam-2019-03-29_10-00.flac</t>
  </si>
  <si>
    <t>CRam-2019-03-29_09-00.flac</t>
  </si>
  <si>
    <t>CRam-2019-03-29_08-00.flac</t>
  </si>
  <si>
    <t>CRam-2019-03-29_07-00.flac</t>
  </si>
  <si>
    <t>CRam-2019-03-28_19-00.flac</t>
  </si>
  <si>
    <t>CRam-2019-03-28_18-00.flac</t>
  </si>
  <si>
    <t>CRam-2019-03-28_17-00.flac</t>
  </si>
  <si>
    <t>CRam-2019-03-28_16-00.flac</t>
  </si>
  <si>
    <t>CRam-2019-03-28_15-00.flac</t>
  </si>
  <si>
    <t>CRam-2019-03-28_14-00.flac</t>
  </si>
  <si>
    <t>CRam-2019-03-28_13-00.flac</t>
  </si>
  <si>
    <t>CRam-2019-03-28_12-00.flac</t>
  </si>
  <si>
    <t>CRam-2019-03-28_11-00.flac</t>
  </si>
  <si>
    <t>CRam-2019-03-28_10-00.flac</t>
  </si>
  <si>
    <t>CRam-2019-03-28_09-00.flac</t>
  </si>
  <si>
    <t>CRam-2019-03-28_08-00.flac</t>
  </si>
  <si>
    <t>CRam-2019-03-28_07-00.flac</t>
  </si>
  <si>
    <t>CRam-2019-03-27_19-00.flac</t>
  </si>
  <si>
    <t>CRam-2019-03-27_18-00.flac</t>
  </si>
  <si>
    <t>CRam-2019-03-27_17-00.flac</t>
  </si>
  <si>
    <t>CRam-2019-03-27_16-00.flac</t>
  </si>
  <si>
    <t>CRam-2019-03-27_15-00.flac</t>
  </si>
  <si>
    <t>CRam-2019-03-27_14-00.flac</t>
  </si>
  <si>
    <t>CRam-2019-03-27_13-00.flac</t>
  </si>
  <si>
    <t>CRam-2019-03-27_12-00.flac</t>
  </si>
  <si>
    <t>CRam-2019-03-27_11-00.flac</t>
  </si>
  <si>
    <t>CRam-2019-03-27_10-00.flac</t>
  </si>
  <si>
    <t>CRam-2019-03-27_09-00.flac</t>
  </si>
  <si>
    <t>CRam-2019-03-27_08-00.flac</t>
  </si>
  <si>
    <t>CRam-2019-03-27_07-00.flac</t>
  </si>
  <si>
    <t>CRam-2019-03-26_19-00.flac</t>
  </si>
  <si>
    <t>CRam-2019-03-26_18-00.flac</t>
  </si>
  <si>
    <t>CRam-2019-03-26_17-00.flac</t>
  </si>
  <si>
    <t>CRam-2019-03-26_16-00.flac</t>
  </si>
  <si>
    <t>CRam-2019-03-26_15-00.flac</t>
  </si>
  <si>
    <t>CRam-2019-03-26_14-00.flac</t>
  </si>
  <si>
    <t>CRam-2019-03-26_13-00.flac</t>
  </si>
  <si>
    <t>CRam-2019-03-26_11-00.flac</t>
  </si>
  <si>
    <t>CRam-2019-03-26_10-00.flac</t>
  </si>
  <si>
    <t>CRam-2019-03-26_09-00.flac</t>
  </si>
  <si>
    <t>CRam-2019-03-26_08-00.flac</t>
  </si>
  <si>
    <t>CRam-2019-03-26_07-00.flac</t>
  </si>
  <si>
    <t>CRam-2019-03-25_18-00.flac</t>
  </si>
  <si>
    <t>CRam-2019-03-25_17-00.flac</t>
  </si>
  <si>
    <t>CRam-2019-03-25_16-00.flac</t>
  </si>
  <si>
    <t>CRam-2019-03-25_15-00.flac</t>
  </si>
  <si>
    <t>CRam-2019-03-25_14-00.flac</t>
  </si>
  <si>
    <t>CRam-2019-03-25_13-00.flac</t>
  </si>
  <si>
    <t>CRam-2019-03-25_11-00.flac</t>
  </si>
  <si>
    <t>CRam-2019-03-25_10-00.flac</t>
  </si>
  <si>
    <t>CRam-2019-03-25_09-00.flac</t>
  </si>
  <si>
    <t>CRam-2019-03-25_08-00.flac</t>
  </si>
  <si>
    <t>CRam-2019-03-25_07-00.flac</t>
  </si>
  <si>
    <t>CRam-2019-03-24_19-00.flac</t>
  </si>
  <si>
    <t>CRam-2019-03-24_18-00.flac</t>
  </si>
  <si>
    <t>CRam-2019-03-24_17-00.flac</t>
  </si>
  <si>
    <t>CRam-2019-03-24_16-00.flac</t>
  </si>
  <si>
    <t>CRam-2019-03-24_15-00.flac</t>
  </si>
  <si>
    <t>CRam-2019-03-24_14-00.flac</t>
  </si>
  <si>
    <t>CRam-2019-03-24_13-00.flac</t>
  </si>
  <si>
    <t>CRam-2019-03-24_12-00.flac</t>
  </si>
  <si>
    <t>CRam-2019-03-24_11-00.flac</t>
  </si>
  <si>
    <t>CRam-2019-03-24_10-00.flac</t>
  </si>
  <si>
    <t>CRam-2019-03-24_09-00.flac</t>
  </si>
  <si>
    <t>CRam-2019-03-24_08-00.flac</t>
  </si>
  <si>
    <t>CRam-2019-03-24_07-00.flac</t>
  </si>
  <si>
    <t>CRam-2019-03-23_19-00.flac</t>
  </si>
  <si>
    <t>CRam-2019-03-23_18-00.flac</t>
  </si>
  <si>
    <t>CRam-2019-03-23_17-00.flac</t>
  </si>
  <si>
    <t>CRam-2019-03-23_16-00.flac</t>
  </si>
  <si>
    <t>CRam-2019-03-23_15-00.flac</t>
  </si>
  <si>
    <t>CRam-2019-03-23_14-00.flac</t>
  </si>
  <si>
    <t>CRam-2019-03-23_13-00.flac</t>
  </si>
  <si>
    <t>CRam-2019-03-23_12-00.flac</t>
  </si>
  <si>
    <t>CRam-2019-03-23_11-00.flac</t>
  </si>
  <si>
    <t>CRam-2019-03-23_10-00.flac</t>
  </si>
  <si>
    <t>CRam-2019-03-23_09-00.flac</t>
  </si>
  <si>
    <t>CRam-2019-03-23_08-00.flac</t>
  </si>
  <si>
    <t>CRam-2019-03-23_07-00.flac</t>
  </si>
  <si>
    <t>CRam-2019-03-22_19-00.flac</t>
  </si>
  <si>
    <t>CRam-2019-03-22_18-00.flac</t>
  </si>
  <si>
    <t>CRam-2019-03-22_17-00.flac</t>
  </si>
  <si>
    <t>CRam-2019-03-22_16-00.flac</t>
  </si>
  <si>
    <t>CRam-2019-03-22_15-00.flac</t>
  </si>
  <si>
    <t>CRam-2019-03-22_14-00.flac</t>
  </si>
  <si>
    <t>CRam-2019-03-22_13-00.flac</t>
  </si>
  <si>
    <t>CRam-2019-03-22_12-00.flac</t>
  </si>
  <si>
    <t>CRam-2019-03-22_11-00.flac</t>
  </si>
  <si>
    <t>CRam-2019-03-22_10-00.flac</t>
  </si>
  <si>
    <t>CRam-2019-03-22_09-00.flac</t>
  </si>
  <si>
    <t>CRam-2019-03-22_08-00.flac</t>
  </si>
  <si>
    <t>CRam-2019-03-22_07-00.flac</t>
  </si>
  <si>
    <t>CRam-2019-03-21_19-00.flac</t>
  </si>
  <si>
    <t>CRam-2019-03-21_18-00.flac</t>
  </si>
  <si>
    <t>CRam-2019-03-21_17-00.flac</t>
  </si>
  <si>
    <t>CRam-2019-03-21_16-00.flac</t>
  </si>
  <si>
    <t>CRam-2019-03-21_15-00.flac</t>
  </si>
  <si>
    <t>CRam-2019-03-21_14-00.flac</t>
  </si>
  <si>
    <t>CRam-2019-03-21_13-00.flac</t>
  </si>
  <si>
    <t>CRam-2019-03-21_12-00.flac</t>
  </si>
  <si>
    <t>CRam-2019-03-21_11-00.flac</t>
  </si>
  <si>
    <t>CRam-2019-03-21_10-00.flac</t>
  </si>
  <si>
    <t>CRam-2019-03-21_09-00.flac</t>
  </si>
  <si>
    <t>CRam-2019-03-21_08-00.flac</t>
  </si>
  <si>
    <t>CRam-2019-03-21_07-00.flac</t>
  </si>
  <si>
    <t>CRam-2019-03-20_19-00.flac</t>
  </si>
  <si>
    <t>CRam-2019-03-20_18-00.flac</t>
  </si>
  <si>
    <t>CRam-2019-03-20_17-00.flac</t>
  </si>
  <si>
    <t>CRam-2019-03-20_16-00.flac</t>
  </si>
  <si>
    <t>CRam-2019-03-20_15-00.flac</t>
  </si>
  <si>
    <t>CRam-2019-03-20_14-00.flac</t>
  </si>
  <si>
    <t>CRam-2019-03-20_13-00.flac</t>
  </si>
  <si>
    <t>CRam-2019-03-20_12-00.flac</t>
  </si>
  <si>
    <t>CRam-2019-03-20_11-00.flac</t>
  </si>
  <si>
    <t>CRam-2019-03-20_10-00.flac</t>
  </si>
  <si>
    <t>CRam-2019-03-20_09-00.flac</t>
  </si>
  <si>
    <t>CRam-2019-03-20_08-00.flac</t>
  </si>
  <si>
    <t>CRam-2019-03-20_07-00.flac</t>
  </si>
  <si>
    <t>CRam-2019-03-19_19-00.flac</t>
  </si>
  <si>
    <t>CRam-2019-03-19_18-00.flac</t>
  </si>
  <si>
    <t>CRam-2019-03-19_17-00.flac</t>
  </si>
  <si>
    <t>CRam-2019-03-19_16-00.flac</t>
  </si>
  <si>
    <t>CRam-2019-03-19_15-00.flac</t>
  </si>
  <si>
    <t>CRam-2019-03-19_14-00.flac</t>
  </si>
  <si>
    <t>CRam-2019-03-19_13-00.flac</t>
  </si>
  <si>
    <t>CRam-2019-03-19_12-00.flac</t>
  </si>
  <si>
    <t>CRam-2019-03-19_11-00.flac</t>
  </si>
  <si>
    <t>CRam-2019-03-19_10-00.flac</t>
  </si>
  <si>
    <t>CRam-2019-03-19_09-00.flac</t>
  </si>
  <si>
    <t>CRam-2019-03-19_08-00.flac</t>
  </si>
  <si>
    <t>CRam-2019-03-18_19-00.flac</t>
  </si>
  <si>
    <t>CRam-2019-03-18_18-00.flac</t>
  </si>
  <si>
    <t>CRam-2019-03-18_17-00.flac</t>
  </si>
  <si>
    <t>CRam-2019-03-18_16-00.flac</t>
  </si>
  <si>
    <t>CRam-2019-03-18_15-00.flac</t>
  </si>
  <si>
    <t>CRam-2019-03-18_14-00.flac</t>
  </si>
  <si>
    <t>CRam-2019-03-18_13-00.flac</t>
  </si>
  <si>
    <t>CRam-2019-03-18_12-00.flac</t>
  </si>
  <si>
    <t>CRam-2019-03-18_11-00.flac</t>
  </si>
  <si>
    <t>CRam-2019-03-18_10-00.flac</t>
  </si>
  <si>
    <t>CRam-2019-03-18_09-00.flac</t>
  </si>
  <si>
    <t>CRam-2019-03-18_08-00.flac</t>
  </si>
  <si>
    <t>CRam-2019-03-18_07-00.flac</t>
  </si>
  <si>
    <t>CRam-2019-03-17_19-00.flac</t>
  </si>
  <si>
    <t>CRam-2019-03-17_18-00.flac</t>
  </si>
  <si>
    <t>CRam-2019-03-17_17-00.flac</t>
  </si>
  <si>
    <t>CRam-2019-03-17_16-00.flac</t>
  </si>
  <si>
    <t>CRam-2019-03-17_15-00.flac</t>
  </si>
  <si>
    <t>CRam-2019-03-17_14-00.flac</t>
  </si>
  <si>
    <t>CRam-2019-03-17_13-00.flac</t>
  </si>
  <si>
    <t>CRam-2019-03-17_12-00.flac</t>
  </si>
  <si>
    <t>CRam-2019-03-17_11-00.flac</t>
  </si>
  <si>
    <t>CRam-2019-03-17_10-00.flac</t>
  </si>
  <si>
    <t>CRam-2019-04-18_17-00.flac</t>
  </si>
  <si>
    <t>CRam-2019-04-08_17-00.flac</t>
  </si>
  <si>
    <t>CRam-2019-04-25_10-02.flac</t>
  </si>
  <si>
    <t>---</t>
  </si>
  <si>
    <t>CRam-2019-04-27_12-00.flac</t>
  </si>
  <si>
    <t>CRam-2019-05-24_17-00.flac</t>
  </si>
  <si>
    <t>CRam-2019-05-22_10-02.flac</t>
  </si>
  <si>
    <t>CRam-2019-05-22_09-03.flac</t>
  </si>
  <si>
    <t>CRam-2019-05-22_07-05.flac</t>
  </si>
  <si>
    <t>CRam-2019-05-21_17-00.flac</t>
  </si>
  <si>
    <t>CRam-2019-05-20_17-00.flac</t>
  </si>
  <si>
    <t>CRam-2019-06-07_09-03.flac</t>
  </si>
  <si>
    <t>CRam-2019-06-07_08-04.flac</t>
  </si>
  <si>
    <t>CRam-2019-06-07_07-05.flac</t>
  </si>
  <si>
    <t>CRam-2019-06-02_11-01.flac</t>
  </si>
  <si>
    <t>CRam-2019-06-01_11-01.flac</t>
  </si>
  <si>
    <t>CRam-2019-06-01_08-04.flac</t>
  </si>
  <si>
    <t>CRam-2019-05-31_11-01.flac</t>
  </si>
  <si>
    <t>CRam-2019-05-31_08-04.flac</t>
  </si>
  <si>
    <t>CRam-2019-05-30_11-01.flac</t>
  </si>
  <si>
    <t>CRam-2019-05-30_08-04.flac</t>
  </si>
  <si>
    <t>CRam-2019-05-29_11-01.flac</t>
  </si>
  <si>
    <t>CRam-2019-05-29_08-04.flac</t>
  </si>
  <si>
    <t>CRam-2019-05-28_11-01.flac</t>
  </si>
  <si>
    <t>CRam-2019-05-28_08-04.flac</t>
  </si>
  <si>
    <t>CRam-2019-06-08_07-05.flac</t>
  </si>
  <si>
    <t>CRam-2019-04-21_19-17.flac</t>
  </si>
  <si>
    <t>CRam-2019-04-21_18-18.flac</t>
  </si>
  <si>
    <t>CRam-2019-04-21_17-19.flac</t>
  </si>
  <si>
    <t>CRam-2019-04-21_16-16.flac</t>
  </si>
  <si>
    <t>CRam-2019-04-21_15-17.flac</t>
  </si>
  <si>
    <t>CRam-2019-04-21_14-18.flac</t>
  </si>
  <si>
    <t>CRam-2019-04-21_13-19.flac</t>
  </si>
  <si>
    <t>CRam-2019-04-20_19-17.flac</t>
  </si>
  <si>
    <t>CRam-2019-04-20_18-18.flac</t>
  </si>
  <si>
    <t>CRam-2019-04-20_17-19.flac</t>
  </si>
  <si>
    <t>CRam-2019-04-20_16-16.flac</t>
  </si>
  <si>
    <t>CRam-2019-04-20_15-17.flac</t>
  </si>
  <si>
    <t>CRam-2019-04-20_14-18.flac</t>
  </si>
  <si>
    <t>CRam-2019-04-20_13-19.flac</t>
  </si>
  <si>
    <t>CRam-2019-04-19_19-17.flac</t>
  </si>
  <si>
    <t>CRam-2019-04-19_18-18.flac</t>
  </si>
  <si>
    <t>CRam-2019-04-19_17-19.flac</t>
  </si>
  <si>
    <t>CRam-2019-04-19_16-16.flac</t>
  </si>
  <si>
    <t>CRam-2019-04-19_15-17.flac</t>
  </si>
  <si>
    <t>CRam-2019-04-19_14-18.flac</t>
  </si>
  <si>
    <t>CRam-2019-04-19_13-19.flac</t>
  </si>
  <si>
    <t>CRam-2019-04-18_19-17.flac</t>
  </si>
  <si>
    <t>CRam-2019-04-18_18-18.flac</t>
  </si>
  <si>
    <t>CRam-2019-04-18_17-19.flac</t>
  </si>
  <si>
    <t>CRam-2019-04-18_16-16.flac</t>
  </si>
  <si>
    <t>CRam-2019-04-18_15-17.flac</t>
  </si>
  <si>
    <t>CRam-2019-04-18_14-18.flac</t>
  </si>
  <si>
    <t>CRam-2019-04-18_13-19.flac</t>
  </si>
  <si>
    <t>CRam-2019-04-17_19-17.flac</t>
  </si>
  <si>
    <t>CRam-2019-04-17_18-18.flac</t>
  </si>
  <si>
    <t>CRam-2019-04-17_17-19.flac</t>
  </si>
  <si>
    <t>CRam-2019-04-17_16-16.flac</t>
  </si>
  <si>
    <t>CRam-2019-04-17_15-17.flac</t>
  </si>
  <si>
    <t>CRam-2019-04-17_14-18.flac</t>
  </si>
  <si>
    <t>CRam-2019-04-17_13-19.flac</t>
  </si>
  <si>
    <t>CRam-2019-04-16_19-17.flac</t>
  </si>
  <si>
    <t>CRam-2019-04-16_17-19.flac</t>
  </si>
  <si>
    <t>CRam-2019-04-16_16-16.flac</t>
  </si>
  <si>
    <t>CRam-2019-04-16_15-17.flac</t>
  </si>
  <si>
    <t>CRam-2019-04-16_14-18.flac</t>
  </si>
  <si>
    <t>CRam-2019-04-16_13-19.flac</t>
  </si>
  <si>
    <t>CRam-2019-04-15_19-17.flac</t>
  </si>
  <si>
    <t>CRam-2019-04-15_18-18.flac</t>
  </si>
  <si>
    <t>CRam-2019-04-15_17-19.flac</t>
  </si>
  <si>
    <t>CRam-2019-04-15_16-16.flac</t>
  </si>
  <si>
    <t>CRam-2019-04-15_15-17.flac</t>
  </si>
  <si>
    <t>CRam-2019-04-15_14-18.flac</t>
  </si>
  <si>
    <t>CRam-2019-04-15_13-19.flac</t>
  </si>
  <si>
    <t>CRam-2019-04-14_19-17.flac</t>
  </si>
  <si>
    <t>CRam-2019-04-14_18-18.flac</t>
  </si>
  <si>
    <t>CRam-2019-04-14_17-19.flac</t>
  </si>
  <si>
    <t>CRam-2019-04-14_16-16.flac</t>
  </si>
  <si>
    <t>CRam-2019-04-14_15-17.flac</t>
  </si>
  <si>
    <t>CRam-2019-04-14_14-18.flac</t>
  </si>
  <si>
    <t>CRam-2019-04-14_13-19.flac</t>
  </si>
  <si>
    <t>CRam-2019-04-13_19-17.flac</t>
  </si>
  <si>
    <t>CRam-2019-04-13_18-18.flac</t>
  </si>
  <si>
    <t>CRam-2019-04-13_17-19.flac</t>
  </si>
  <si>
    <t>CRam-2019-04-13_16-16.flac</t>
  </si>
  <si>
    <t>CRam-2019-04-13_15-17.flac</t>
  </si>
  <si>
    <t>CRam-2019-04-13_14-18.flac</t>
  </si>
  <si>
    <t>CRam-2019-04-13_13-19.flac</t>
  </si>
  <si>
    <t>CRam-2019-04-12_19-17.flac</t>
  </si>
  <si>
    <t>CRam-2019-04-12_18-18.flac</t>
  </si>
  <si>
    <t>CRam-2019-04-12_17-19.flac</t>
  </si>
  <si>
    <t>CRam-2019-04-12_16-16.flac</t>
  </si>
  <si>
    <t>CRam-2019-04-12_15-17.flac</t>
  </si>
  <si>
    <t>CRam-2019-04-12_14-18.flac</t>
  </si>
  <si>
    <t>CRam-2019-04-12_13-19.flac</t>
  </si>
  <si>
    <t>CRam-2019-04-11_19-17.flac</t>
  </si>
  <si>
    <t>CRam-2019-04-11_18-18.flac</t>
  </si>
  <si>
    <t>CRam-2019-04-11_17-19.flac</t>
  </si>
  <si>
    <t>CRam-2019-04-11_16-16.flac</t>
  </si>
  <si>
    <t>CRam-2019-04-11_15-17.flac</t>
  </si>
  <si>
    <t>CRam-2019-04-11_14-18.flac</t>
  </si>
  <si>
    <t>CRam-2019-04-11_13-19.flac</t>
  </si>
  <si>
    <t>CRam-2019-04-10_19-17.flac</t>
  </si>
  <si>
    <t>CRam-2019-04-10_18-18.flac</t>
  </si>
  <si>
    <t>CRam-2019-04-10_17-19.flac</t>
  </si>
  <si>
    <t>CRam-2019-04-10_16-16.flac</t>
  </si>
  <si>
    <t>CRam-2019-04-10_15-17.flac</t>
  </si>
  <si>
    <t>CRam-2019-04-10_14-18.flac</t>
  </si>
  <si>
    <t>CRam-2019-04-10_13-19.flac</t>
  </si>
  <si>
    <t>CRam-2019-04-09_19-17.flac</t>
  </si>
  <si>
    <t>CRam-2019-04-09_18-18.flac</t>
  </si>
  <si>
    <t>CRam-2019-04-09_17-19.flac</t>
  </si>
  <si>
    <t>CRam-2019-04-09_16-16.flac</t>
  </si>
  <si>
    <t>CRam-2019-04-09_15-17.flac</t>
  </si>
  <si>
    <t>CRam-2019-04-09_14-18.flac</t>
  </si>
  <si>
    <t>CRam-2019-04-09_13-19.flac</t>
  </si>
  <si>
    <t>CRam-2019-04-08_19-17.flac</t>
  </si>
  <si>
    <t>CRam-2019-04-08_18-18.flac</t>
  </si>
  <si>
    <t>CRam-2019-04-08_16-16.flac</t>
  </si>
  <si>
    <t>CRam-2019-04-08_15-17.flac</t>
  </si>
  <si>
    <t>CRam-2019-04-08_14-18.flac</t>
  </si>
  <si>
    <t>CRam-2019-04-08_13-19.flac</t>
  </si>
  <si>
    <t>CRam-2019-04-26_19-17.flac</t>
  </si>
  <si>
    <t>CRam-2019-04-26_18-18.flac</t>
  </si>
  <si>
    <t>CRam-2019-04-26_17-19.flac</t>
  </si>
  <si>
    <t>CRam-2019-04-26_16-16.flac</t>
  </si>
  <si>
    <t>CRam-2019-04-26_15-17.flac</t>
  </si>
  <si>
    <t>CRam-2019-04-26_14-18.flac</t>
  </si>
  <si>
    <t>CRam-2019-04-26_13-19.flac</t>
  </si>
  <si>
    <t>CRam-2019-04-25_19-17.flac</t>
  </si>
  <si>
    <t>CRam-2019-04-25_18-18.flac</t>
  </si>
  <si>
    <t>CRam-2019-04-25_17-19.flac</t>
  </si>
  <si>
    <t>CRam-2019-04-25_16-16.flac</t>
  </si>
  <si>
    <t>CRam-2019-04-25_15-17.flac</t>
  </si>
  <si>
    <t>CRam-2019-04-25_14-18.flac</t>
  </si>
  <si>
    <t>CRam-2019-04-25_13-19.flac</t>
  </si>
  <si>
    <t>CRam-2019-04-24_19-17.flac</t>
  </si>
  <si>
    <t>CRam-2019-04-24_18-18.flac</t>
  </si>
  <si>
    <t>CRam-2019-04-24_17-19.flac</t>
  </si>
  <si>
    <t>CRam-2019-04-24_16-16.flac</t>
  </si>
  <si>
    <t>CRam-2019-04-24_15-17.flac</t>
  </si>
  <si>
    <t>CRam-2019-04-24_14-18.flac</t>
  </si>
  <si>
    <t>CRam-2019-04-24_13-19.flac</t>
  </si>
  <si>
    <t>CRam-2019-04-23_19-17.flac</t>
  </si>
  <si>
    <t>CRam-2019-04-23_18-18.flac</t>
  </si>
  <si>
    <t>CRam-2019-04-23_17-19.flac</t>
  </si>
  <si>
    <t>CRam-2019-04-23_16-16.flac</t>
  </si>
  <si>
    <t>CRam-2019-04-23_15-17.flac</t>
  </si>
  <si>
    <t>CRam-2019-04-23_14-18.flac</t>
  </si>
  <si>
    <t>CRam-2019-04-23_13-19.flac</t>
  </si>
  <si>
    <t>CRam-2019-04-22_19-17.flac</t>
  </si>
  <si>
    <t>CRam-2019-04-22_18-18.flac</t>
  </si>
  <si>
    <t>CRam-2019-04-22_17-19.flac</t>
  </si>
  <si>
    <t>CRam-2019-04-22_16-16.flac</t>
  </si>
  <si>
    <t>CRam-2019-04-22_15-17.flac</t>
  </si>
  <si>
    <t>CRam-2019-04-22_14-18.flac</t>
  </si>
  <si>
    <t>CRam-2019-04-22_13-19.flac</t>
  </si>
  <si>
    <t>CRam-2019-05-07_19-17.flac</t>
  </si>
  <si>
    <t>CRam-2019-05-07_18-18.flac</t>
  </si>
  <si>
    <t>CRam-2019-05-07_17-19.flac</t>
  </si>
  <si>
    <t>CRam-2019-05-07_16-16.flac</t>
  </si>
  <si>
    <t>CRam-2019-05-07_15-17.flac</t>
  </si>
  <si>
    <t>CRam-2019-05-07_14-18.flac</t>
  </si>
  <si>
    <t>CRam-2019-05-07_13-19.flac</t>
  </si>
  <si>
    <t>CRam-2019-05-06_19-17.flac</t>
  </si>
  <si>
    <t>CRam-2019-05-06_18-18.flac</t>
  </si>
  <si>
    <t>CRam-2019-05-06_17-19.flac</t>
  </si>
  <si>
    <t>CRam-2019-05-06_16-16.flac</t>
  </si>
  <si>
    <t>CRam-2019-05-06_15-17.flac</t>
  </si>
  <si>
    <t>CRam-2019-05-06_14-18.flac</t>
  </si>
  <si>
    <t>CRam-2019-05-06_13-19.flac</t>
  </si>
  <si>
    <t>CRam-2019-05-05_19-17.flac</t>
  </si>
  <si>
    <t>CRam-2019-05-05_18-18.flac</t>
  </si>
  <si>
    <t>CRam-2019-05-05_17-19.flac</t>
  </si>
  <si>
    <t>CRam-2019-05-05_16-16.flac</t>
  </si>
  <si>
    <t>CRam-2019-05-05_15-17.flac</t>
  </si>
  <si>
    <t>CRam-2019-05-05_14-18.flac</t>
  </si>
  <si>
    <t>CRam-2019-05-05_13-19.flac</t>
  </si>
  <si>
    <t>CRam-2019-05-04_19-17.flac</t>
  </si>
  <si>
    <t>CRam-2019-05-04_18-18.flac</t>
  </si>
  <si>
    <t>CRam-2019-05-04_17-19.flac</t>
  </si>
  <si>
    <t>CRam-2019-05-04_16-16.flac</t>
  </si>
  <si>
    <t>CRam-2019-05-04_15-17.flac</t>
  </si>
  <si>
    <t>CRam-2019-05-04_14-18.flac</t>
  </si>
  <si>
    <t>CRam-2019-05-04_13-19.flac</t>
  </si>
  <si>
    <t>CRam-2019-05-03_19-17.flac</t>
  </si>
  <si>
    <t>CRam-2019-05-03_18-18.flac</t>
  </si>
  <si>
    <t>CRam-2019-05-03_17-19.flac</t>
  </si>
  <si>
    <t>CRam-2019-05-03_16-16.flac</t>
  </si>
  <si>
    <t>CRam-2019-05-03_15-17.flac</t>
  </si>
  <si>
    <t>CRam-2019-05-03_14-18.flac</t>
  </si>
  <si>
    <t>CRam-2019-05-03_13-19.flac</t>
  </si>
  <si>
    <t>CRam-2019-05-02_19-17.flac</t>
  </si>
  <si>
    <t>CRam-2019-05-02_18-18.flac</t>
  </si>
  <si>
    <t>CRam-2019-05-02_17-19.flac</t>
  </si>
  <si>
    <t>CRam-2019-05-02_16-16.flac</t>
  </si>
  <si>
    <t>CRam-2019-05-02_15-17.flac</t>
  </si>
  <si>
    <t>CRam-2019-05-02_14-18.flac</t>
  </si>
  <si>
    <t>CRam-2019-05-02_13-19.flac</t>
  </si>
  <si>
    <t>CRam-2019-05-01_19-17.flac</t>
  </si>
  <si>
    <t>CRam-2019-05-01_18-18.flac</t>
  </si>
  <si>
    <t>CRam-2019-05-01_17-19.flac</t>
  </si>
  <si>
    <t>CRam-2019-05-01_16-16.flac</t>
  </si>
  <si>
    <t>CRam-2019-05-01_15-17.flac</t>
  </si>
  <si>
    <t>CRam-2019-05-01_14-18.flac</t>
  </si>
  <si>
    <t>CRam-2019-05-01_13-19.flac</t>
  </si>
  <si>
    <t>CRam-2019-04-30_19-17.flac</t>
  </si>
  <si>
    <t>CRam-2019-04-30_18-18.flac</t>
  </si>
  <si>
    <t>CRam-2019-04-30_17-19.flac</t>
  </si>
  <si>
    <t>CRam-2019-04-30_16-16.flac</t>
  </si>
  <si>
    <t>CRam-2019-04-30_15-17.flac</t>
  </si>
  <si>
    <t>CRam-2019-04-30_14-18.flac</t>
  </si>
  <si>
    <t>CRam-2019-04-30_13-19.flac</t>
  </si>
  <si>
    <t>CRam-2019-04-29_18-18.flac</t>
  </si>
  <si>
    <t>CRam-2019-04-29_17-19.flac</t>
  </si>
  <si>
    <t>CRam-2019-04-29_16-16.flac</t>
  </si>
  <si>
    <t>CRam-2019-04-29_15-17.flac</t>
  </si>
  <si>
    <t>CRam-2019-04-29_14-18.flac</t>
  </si>
  <si>
    <t>CRam-2019-04-29_13-19.flac</t>
  </si>
  <si>
    <t>CRam-2019-04-28_19-17.flac</t>
  </si>
  <si>
    <t>CRam-2019-04-28_18-18.flac</t>
  </si>
  <si>
    <t>CRam-2019-04-28_17-19.flac</t>
  </si>
  <si>
    <t>CRam-2019-04-28_16-16.flac</t>
  </si>
  <si>
    <t>CRam-2019-04-28_15-17.flac</t>
  </si>
  <si>
    <t>CRam-2019-04-28_14-18.flac</t>
  </si>
  <si>
    <t>CRam-2019-04-28_13-19.flac</t>
  </si>
  <si>
    <t>CRam-2019-04-27_19-17.flac</t>
  </si>
  <si>
    <t>CRam-2019-04-27_18-18.flac</t>
  </si>
  <si>
    <t>CRam-2019-04-27_17-19.flac</t>
  </si>
  <si>
    <t>CRam-2019-04-27_16-16.flac</t>
  </si>
  <si>
    <t>CRam-2019-04-27_15-17.flac</t>
  </si>
  <si>
    <t>CRam-2019-04-27_14-18.flac</t>
  </si>
  <si>
    <t>CRam-2019-04-27_13-19.flac</t>
  </si>
  <si>
    <t>CRam-2019-05-26_19-17.flac</t>
  </si>
  <si>
    <t>CRam-2019-05-26_18-18.flac</t>
  </si>
  <si>
    <t>CRam-2019-05-26_17-19.flac</t>
  </si>
  <si>
    <t>CRam-2019-05-26_16-16.flac</t>
  </si>
  <si>
    <t>CRam-2019-05-26_15-17.flac</t>
  </si>
  <si>
    <t>CRam-2019-05-26_14-18.flac</t>
  </si>
  <si>
    <t>CRam-2019-05-26_13-19.flac</t>
  </si>
  <si>
    <t>CRam-2019-05-25_19-17.flac</t>
  </si>
  <si>
    <t>CRam-2019-05-25_18-18.flac</t>
  </si>
  <si>
    <t>CRam-2019-05-25_17-19.flac</t>
  </si>
  <si>
    <t>CRam-2019-05-25_16-16.flac</t>
  </si>
  <si>
    <t>CRam-2019-05-25_15-17.flac</t>
  </si>
  <si>
    <t>CRam-2019-05-25_14-18.flac</t>
  </si>
  <si>
    <t>CRam-2019-05-25_13-19.flac</t>
  </si>
  <si>
    <t>CRam-2019-05-24_19-17.flac</t>
  </si>
  <si>
    <t>CRam-2019-05-24_18-18.flac</t>
  </si>
  <si>
    <t>CRam-2019-05-24_17-19.flac</t>
  </si>
  <si>
    <t>CRam-2019-05-24_16-16.flac</t>
  </si>
  <si>
    <t>CRam-2019-05-24_15-17.flac</t>
  </si>
  <si>
    <t>CRam-2019-05-24_14-18.flac</t>
  </si>
  <si>
    <t>CRam-2019-05-24_13-19.flac</t>
  </si>
  <si>
    <t>CRam-2019-05-23_19-17.flac</t>
  </si>
  <si>
    <t>CRam-2019-05-23_18-18.flac</t>
  </si>
  <si>
    <t>CRam-2019-05-23_17-19.flac</t>
  </si>
  <si>
    <t>CRam-2019-05-23_16-16.flac</t>
  </si>
  <si>
    <t>CRam-2019-05-23_15-17.flac</t>
  </si>
  <si>
    <t>CRam-2019-05-23_14-18.flac</t>
  </si>
  <si>
    <t>CRam-2019-05-23_13-19.flac</t>
  </si>
  <si>
    <t>CRam-2019-05-22_19-17.flac</t>
  </si>
  <si>
    <t>CRam-2019-05-22_18-18.flac</t>
  </si>
  <si>
    <t>CRam-2019-05-22_17-19.flac</t>
  </si>
  <si>
    <t>CRam-2019-05-22_15-17.flac</t>
  </si>
  <si>
    <t>CRam-2019-05-22_14-18.flac</t>
  </si>
  <si>
    <t>CRam-2019-05-22_13-19.flac</t>
  </si>
  <si>
    <t>CRam-2019-05-21_19-17.flac</t>
  </si>
  <si>
    <t>CRam-2019-05-21_18-18.flac</t>
  </si>
  <si>
    <t>CRam-2019-05-21_17-19.flac</t>
  </si>
  <si>
    <t>CRam-2019-05-21_16-16.flac</t>
  </si>
  <si>
    <t>CRam-2019-05-21_15-17.flac</t>
  </si>
  <si>
    <t>CRam-2019-05-21_14-18.flac</t>
  </si>
  <si>
    <t>CRam-2019-05-21_13-19.flac</t>
  </si>
  <si>
    <t>CRam-2019-05-20_19-17.flac</t>
  </si>
  <si>
    <t>CRam-2019-05-20_18-18.flac</t>
  </si>
  <si>
    <t>CRam-2019-05-20_17-19.flac</t>
  </si>
  <si>
    <t>CRam-2019-05-20_16-16.flac</t>
  </si>
  <si>
    <t>CRam-2019-05-20_15-17.flac</t>
  </si>
  <si>
    <t>CRam-2019-05-20_14-18.flac</t>
  </si>
  <si>
    <t>CRam-2019-05-20_13-19.flac</t>
  </si>
  <si>
    <t>CRam-2019-05-19_19-17.flac</t>
  </si>
  <si>
    <t>CRam-2019-05-19_18-18.flac</t>
  </si>
  <si>
    <t>CRam-2019-05-19_17-19.flac</t>
  </si>
  <si>
    <t>CRam-2019-05-19_16-16.flac</t>
  </si>
  <si>
    <t>CRam-2019-05-19_15-17.flac</t>
  </si>
  <si>
    <t>CRam-2019-05-19_14-18.flac</t>
  </si>
  <si>
    <t>CRam-2019-05-19_13-19.flac</t>
  </si>
  <si>
    <t>CRam-2019-05-18_19-17.flac</t>
  </si>
  <si>
    <t>CRam-2019-05-18_18-18.flac</t>
  </si>
  <si>
    <t>CRam-2019-05-18_17-19.flac</t>
  </si>
  <si>
    <t>CRam-2019-05-18_16-16.flac</t>
  </si>
  <si>
    <t>CRam-2019-05-18_15-17.flac</t>
  </si>
  <si>
    <t>CRam-2019-05-18_14-18.flac</t>
  </si>
  <si>
    <t>CRam-2019-05-18_13-19.flac</t>
  </si>
  <si>
    <t>CRam-2019-05-17_19-17.flac</t>
  </si>
  <si>
    <t>CRam-2019-05-17_18-18.flac</t>
  </si>
  <si>
    <t>CRam-2019-05-17_17-19.flac</t>
  </si>
  <si>
    <t>CRam-2019-05-17_16-16.flac</t>
  </si>
  <si>
    <t>CRam-2019-05-17_15-17.flac</t>
  </si>
  <si>
    <t>CRam-2019-05-17_14-18.flac</t>
  </si>
  <si>
    <t>CRam-2019-05-17_13-19.flac</t>
  </si>
  <si>
    <t>CRam-2019-05-16_19-17.flac</t>
  </si>
  <si>
    <t>CRam-2019-05-16_18-18.flac</t>
  </si>
  <si>
    <t>CRam-2019-05-16_17-19.flac</t>
  </si>
  <si>
    <t>CRam-2019-05-16_16-16.flac</t>
  </si>
  <si>
    <t>CRam-2019-05-16_15-17.flac</t>
  </si>
  <si>
    <t>CRam-2019-05-16_14-18.flac</t>
  </si>
  <si>
    <t>CRam-2019-05-16_13-19.flac</t>
  </si>
  <si>
    <t>CRam-2019-05-15_19-17.flac</t>
  </si>
  <si>
    <t>CRam-2019-05-15_18-18.flac</t>
  </si>
  <si>
    <t>CRam-2019-05-15_17-19.flac</t>
  </si>
  <si>
    <t>CRam-2019-05-15_16-16.flac</t>
  </si>
  <si>
    <t>CRam-2019-05-15_15-17.flac</t>
  </si>
  <si>
    <t>CRam-2019-05-15_14-18.flac</t>
  </si>
  <si>
    <t>CRam-2019-05-15_13-19.flac</t>
  </si>
  <si>
    <t>CRam-2019-05-14_19-17.flac</t>
  </si>
  <si>
    <t>CRam-2019-05-14_18-18.flac</t>
  </si>
  <si>
    <t>CRam-2019-05-14_17-19.flac</t>
  </si>
  <si>
    <t>CRam-2019-05-14_16-16.flac</t>
  </si>
  <si>
    <t>CRam-2019-05-14_15-17.flac</t>
  </si>
  <si>
    <t>CRam-2019-05-14_14-18.flac</t>
  </si>
  <si>
    <t>CRam-2019-05-14_13-19.flac</t>
  </si>
  <si>
    <t>CRam-2019-05-13_19-17.flac</t>
  </si>
  <si>
    <t>CRam-2019-05-13_18-18.flac</t>
  </si>
  <si>
    <t>CRam-2019-05-13_17-19.flac</t>
  </si>
  <si>
    <t>CRam-2019-05-13_16-16.flac</t>
  </si>
  <si>
    <t>CRam-2019-05-13_15-17.flac</t>
  </si>
  <si>
    <t>CRam-2019-05-13_14-18.flac</t>
  </si>
  <si>
    <t>CRam-2019-05-13_13-19.flac</t>
  </si>
  <si>
    <t>CRam-2019-05-12_19-17.flac</t>
  </si>
  <si>
    <t>CRam-2019-05-12_18-18.flac</t>
  </si>
  <si>
    <t>CRam-2019-05-12_17-19.flac</t>
  </si>
  <si>
    <t>CRam-2019-05-12_16-16.flac</t>
  </si>
  <si>
    <t>CRam-2019-05-12_15-17.flac</t>
  </si>
  <si>
    <t>CRam-2019-05-12_14-18.flac</t>
  </si>
  <si>
    <t>CRam-2019-05-12_13-19.flac</t>
  </si>
  <si>
    <t>CRam-2019-05-11_19-17.flac</t>
  </si>
  <si>
    <t>CRam-2019-05-11_18-18.flac</t>
  </si>
  <si>
    <t>CRam-2019-05-11_17-19.flac</t>
  </si>
  <si>
    <t>CRam-2019-05-11_16-16.flac</t>
  </si>
  <si>
    <t>CRam-2019-05-11_15-17.flac</t>
  </si>
  <si>
    <t>CRam-2019-05-11_14-18.flac</t>
  </si>
  <si>
    <t>CRam-2019-05-11_13-19.flac</t>
  </si>
  <si>
    <t>CRam-2019-05-10_19-17.flac</t>
  </si>
  <si>
    <t>CRam-2019-05-10_18-18.flac</t>
  </si>
  <si>
    <t>CRam-2019-05-10_16-16.flac</t>
  </si>
  <si>
    <t>CRam-2019-05-10_15-17.flac</t>
  </si>
  <si>
    <t>CRam-2019-05-10_14-18.flac</t>
  </si>
  <si>
    <t>CRam-2019-05-10_13-19.flac</t>
  </si>
  <si>
    <t>CRam-2019-05-09_19-17.flac</t>
  </si>
  <si>
    <t>CRam-2019-05-09_18-18.flac</t>
  </si>
  <si>
    <t>CRam-2019-05-09_17-19.flac</t>
  </si>
  <si>
    <t>CRam-2019-05-09_16-16.flac</t>
  </si>
  <si>
    <t>CRam-2019-05-09_15-17.flac</t>
  </si>
  <si>
    <t>CRam-2019-05-09_14-18.flac</t>
  </si>
  <si>
    <t>CRam-2019-05-09_13-19.flac</t>
  </si>
  <si>
    <t>CRam-2019-05-08_19-17.flac</t>
  </si>
  <si>
    <t>CRam-2019-05-08_18-18.flac</t>
  </si>
  <si>
    <t>CRam-2019-05-08_17-19.flac</t>
  </si>
  <si>
    <t>CRam-2019-05-08_16-16.flac</t>
  </si>
  <si>
    <t>CRam-2019-05-08_15-17.flac</t>
  </si>
  <si>
    <t>CRam-2019-05-08_14-18.flac</t>
  </si>
  <si>
    <t>CRam-2019-05-08_13-19.flac</t>
  </si>
  <si>
    <t>CRam-2019-06-06_19-17.flac</t>
  </si>
  <si>
    <t>CRam-2019-06-06_18-18.flac</t>
  </si>
  <si>
    <t>CRam-2019-06-06_17-19.flac</t>
  </si>
  <si>
    <t>CRam-2019-06-06_16-16.flac</t>
  </si>
  <si>
    <t>CRam-2019-06-06_15-17.flac</t>
  </si>
  <si>
    <t>CRam-2019-06-06_14-18.flac</t>
  </si>
  <si>
    <t>CRam-2019-06-06_13-19.flac</t>
  </si>
  <si>
    <t>CRam-2019-06-05_19-17.flac</t>
  </si>
  <si>
    <t>CRam-2019-06-05_18-18.flac</t>
  </si>
  <si>
    <t>CRam-2019-06-05_17-19.flac</t>
  </si>
  <si>
    <t>CRam-2019-06-05_16-16.flac</t>
  </si>
  <si>
    <t>CRam-2019-06-05_15-17.flac</t>
  </si>
  <si>
    <t>CRam-2019-06-05_14-18.flac</t>
  </si>
  <si>
    <t>CRam-2019-06-05_13-19.flac</t>
  </si>
  <si>
    <t>CRam-2019-06-04_19-17.flac</t>
  </si>
  <si>
    <t>CRam-2019-06-04_18-18.flac</t>
  </si>
  <si>
    <t>CRam-2019-06-04_17-19.flac</t>
  </si>
  <si>
    <t>CRam-2019-06-04_16-16.flac</t>
  </si>
  <si>
    <t>CRam-2019-06-04_15-17.flac</t>
  </si>
  <si>
    <t>CRam-2019-06-04_14-18.flac</t>
  </si>
  <si>
    <t>CRam-2019-06-04_13-19.flac</t>
  </si>
  <si>
    <t>CRam-2019-06-03_19-17.flac</t>
  </si>
  <si>
    <t>CRam-2019-06-03_18-18.flac</t>
  </si>
  <si>
    <t>CRam-2019-06-03_17-19.flac</t>
  </si>
  <si>
    <t>CRam-2019-06-03_16-16.flac</t>
  </si>
  <si>
    <t>CRam-2019-06-03_15-17.flac</t>
  </si>
  <si>
    <t>CRam-2019-06-03_14-18.flac</t>
  </si>
  <si>
    <t>CRam-2019-06-03_13-19.flac</t>
  </si>
  <si>
    <t>CRam-2019-06-02_19-17.flac</t>
  </si>
  <si>
    <t>CRam-2019-06-02_18-18.flac</t>
  </si>
  <si>
    <t>CRam-2019-06-02_17-19.flac</t>
  </si>
  <si>
    <t>CRam-2019-06-02_16-16.flac</t>
  </si>
  <si>
    <t>CRam-2019-06-02_15-17.flac</t>
  </si>
  <si>
    <t>CRam-2019-06-02_14-18.flac</t>
  </si>
  <si>
    <t>CRam-2019-06-02_13-19.flac</t>
  </si>
  <si>
    <t>CRam-2019-06-01_19-17.flac</t>
  </si>
  <si>
    <t>CRam-2019-06-01_18-18.flac</t>
  </si>
  <si>
    <t>CRam-2019-06-01_17-19.flac</t>
  </si>
  <si>
    <t>CRam-2019-06-01_16-16.flac</t>
  </si>
  <si>
    <t>CRam-2019-06-01_15-17.flac</t>
  </si>
  <si>
    <t>CRam-2019-06-01_14-18.flac</t>
  </si>
  <si>
    <t>CRam-2019-06-01_13-19.flac</t>
  </si>
  <si>
    <t>CRam-2019-05-31_19-17.flac</t>
  </si>
  <si>
    <t>CRam-2019-05-31_18-18.flac</t>
  </si>
  <si>
    <t>CRam-2019-05-31_17-19.flac</t>
  </si>
  <si>
    <t>CRam-2019-05-31_16-16.flac</t>
  </si>
  <si>
    <t>CRam-2019-05-31_15-17.flac</t>
  </si>
  <si>
    <t>CRam-2019-05-31_14-18.flac</t>
  </si>
  <si>
    <t>CRam-2019-05-31_13-19.flac</t>
  </si>
  <si>
    <t>CRam-2019-05-30_19-17.flac</t>
  </si>
  <si>
    <t>CRam-2019-05-30_18-18.flac</t>
  </si>
  <si>
    <t>CRam-2019-05-30_17-19.flac</t>
  </si>
  <si>
    <t>CRam-2019-05-30_16-16.flac</t>
  </si>
  <si>
    <t>CRam-2019-05-30_15-17.flac</t>
  </si>
  <si>
    <t>CRam-2019-05-30_14-18.flac</t>
  </si>
  <si>
    <t>CRam-2019-05-30_13-19.flac</t>
  </si>
  <si>
    <t>CRam-2019-05-29_19-17.flac</t>
  </si>
  <si>
    <t>CRam-2019-05-29_18-18.flac</t>
  </si>
  <si>
    <t>CRam-2019-05-29_17-19.flac</t>
  </si>
  <si>
    <t>CRam-2019-05-29_16-16.flac</t>
  </si>
  <si>
    <t>CRam-2019-05-29_15-17.flac</t>
  </si>
  <si>
    <t>CRam-2019-05-29_14-18.flac</t>
  </si>
  <si>
    <t>CRam-2019-05-29_13-19.flac</t>
  </si>
  <si>
    <t>CRam-2019-05-28_19-17.flac</t>
  </si>
  <si>
    <t>CRam-2019-05-28_18-18.flac</t>
  </si>
  <si>
    <t>CRam-2019-05-28_17-19.flac</t>
  </si>
  <si>
    <t>CRam-2019-05-28_16-16.flac</t>
  </si>
  <si>
    <t>CRam-2019-05-28_15-17.flac</t>
  </si>
  <si>
    <t>CRam-2019-05-28_14-18.flac</t>
  </si>
  <si>
    <t>CRam-2019-05-28_13-19.flac</t>
  </si>
  <si>
    <t>CRam-2019-05-27_19-17.flac</t>
  </si>
  <si>
    <t>CRam-2019-05-27_18-18.flac</t>
  </si>
  <si>
    <t>CRam-2019-05-27_17-19.flac</t>
  </si>
  <si>
    <t>CRam-2019-05-27_16-16.flac</t>
  </si>
  <si>
    <t>CRam-2019-05-27_15-17.flac</t>
  </si>
  <si>
    <t>CRam-2019-05-27_14-18.flac</t>
  </si>
  <si>
    <t>CRam-2019-05-27_13-19.flac</t>
  </si>
  <si>
    <t>CRam-2019-07-06_14-18.flac</t>
  </si>
  <si>
    <t>CRam-2019-07-03_14-18.flac</t>
  </si>
  <si>
    <t>CRam-2019-06-30_14-18.flac</t>
  </si>
  <si>
    <t>CRam-2019-06-27_14-18.flac</t>
  </si>
  <si>
    <t>CRam-2019-06-24_14-18.flac</t>
  </si>
  <si>
    <t>CRam-2019-06-21_19-17.flac</t>
  </si>
  <si>
    <t>CRam-2019-06-21_18-18.flac</t>
  </si>
  <si>
    <t>CRam-2019-06-21_17-19.flac</t>
  </si>
  <si>
    <t>CRam-2019-06-21_16-16.flac</t>
  </si>
  <si>
    <t>CRam-2019-06-21_15-17.flac</t>
  </si>
  <si>
    <t>CRam-2019-06-21_14-18.flac</t>
  </si>
  <si>
    <t>CRam-2019-06-21_13-19.flac</t>
  </si>
  <si>
    <t>CRam-2019-06-20_19-17.flac</t>
  </si>
  <si>
    <t>CRam-2019-06-20_18-18.flac</t>
  </si>
  <si>
    <t>CRam-2019-06-20_17-19.flac</t>
  </si>
  <si>
    <t>CRam-2019-06-20_16-16.flac</t>
  </si>
  <si>
    <t>CRam-2019-06-20_15-17.flac</t>
  </si>
  <si>
    <t>CRam-2019-06-20_14-18.flac</t>
  </si>
  <si>
    <t>CRam-2019-06-20_13-19.flac</t>
  </si>
  <si>
    <t>CRam-2019-06-19_19-17.flac</t>
  </si>
  <si>
    <t>CRam-2019-06-19_18-18.flac</t>
  </si>
  <si>
    <t>CRam-2019-06-19_17-19.flac</t>
  </si>
  <si>
    <t>CRam-2019-06-19_16-16.flac</t>
  </si>
  <si>
    <t>CRam-2019-06-19_15-17.flac</t>
  </si>
  <si>
    <t>CRam-2019-06-19_14-18.flac</t>
  </si>
  <si>
    <t>CRam-2019-06-19_13-19.flac</t>
  </si>
  <si>
    <t>CRam-2019-06-18_19-17.flac</t>
  </si>
  <si>
    <t>CRam-2019-06-18_18-18.flac</t>
  </si>
  <si>
    <t>CRam-2019-06-18_17-19.flac</t>
  </si>
  <si>
    <t>CRam-2019-06-18_16-16.flac</t>
  </si>
  <si>
    <t>CRam-2019-06-18_15-17.flac</t>
  </si>
  <si>
    <t>CRam-2019-06-18_14-18.flac</t>
  </si>
  <si>
    <t>CRam-2019-06-18_13-19.flac</t>
  </si>
  <si>
    <t>CRam-2019-06-17_19-17.flac</t>
  </si>
  <si>
    <t>CRam-2019-06-17_18-18.flac</t>
  </si>
  <si>
    <t>CRam-2019-06-17_17-19.flac</t>
  </si>
  <si>
    <t>CRam-2019-06-17_16-16.flac</t>
  </si>
  <si>
    <t>CRam-2019-06-17_15-17.flac</t>
  </si>
  <si>
    <t>CRam-2019-06-17_14-18.flac</t>
  </si>
  <si>
    <t>CRam-2019-06-17_13-19.flac</t>
  </si>
  <si>
    <t>CRam-2019-06-16_19-17.flac</t>
  </si>
  <si>
    <t>CRam-2019-06-16_18-18.flac</t>
  </si>
  <si>
    <t>CRam-2019-06-16_17-19.flac</t>
  </si>
  <si>
    <t>CRam-2019-06-16_16-16.flac</t>
  </si>
  <si>
    <t>CRam-2019-06-16_15-17.flac</t>
  </si>
  <si>
    <t>CRam-2019-06-16_14-18.flac</t>
  </si>
  <si>
    <t>CRam-2019-06-16_13-19.flac</t>
  </si>
  <si>
    <t>CRam-2019-06-15_19-17.flac</t>
  </si>
  <si>
    <t>CRam-2019-06-15_18-18.flac</t>
  </si>
  <si>
    <t>CRam-2019-06-15_17-19.flac</t>
  </si>
  <si>
    <t>CRam-2019-06-15_16-16.flac</t>
  </si>
  <si>
    <t>CRam-2019-06-15_15-17.flac</t>
  </si>
  <si>
    <t>CRam-2019-06-15_14-18.flac</t>
  </si>
  <si>
    <t>CRam-2019-06-15_13-19.flac</t>
  </si>
  <si>
    <t>CRam-2019-06-14_19-17.flac</t>
  </si>
  <si>
    <t>CRam-2019-06-14_18-18.flac</t>
  </si>
  <si>
    <t>CRam-2019-06-14_17-19.flac</t>
  </si>
  <si>
    <t>CRam-2019-06-14_16-16.flac</t>
  </si>
  <si>
    <t>CRam-2019-06-14_15-17.flac</t>
  </si>
  <si>
    <t>CRam-2019-06-14_14-18.flac</t>
  </si>
  <si>
    <t>CRam-2019-06-14_13-19.flac</t>
  </si>
  <si>
    <t>CRam-2019-06-13_19-17.flac</t>
  </si>
  <si>
    <t>CRam-2019-06-13_18-18.flac</t>
  </si>
  <si>
    <t>CRam-2019-06-13_17-19.flac</t>
  </si>
  <si>
    <t>CRam-2019-06-13_16-16.flac</t>
  </si>
  <si>
    <t>CRam-2019-06-13_15-17.flac</t>
  </si>
  <si>
    <t>CRam-2019-06-13_14-18.flac</t>
  </si>
  <si>
    <t>CRam-2019-06-13_13-19.flac</t>
  </si>
  <si>
    <t>CRam-2019-06-12_19-17.flac</t>
  </si>
  <si>
    <t>CRam-2019-06-12_18-18.flac</t>
  </si>
  <si>
    <t>CRam-2019-06-12_17-19.flac</t>
  </si>
  <si>
    <t>CRam-2019-06-12_16-16.flac</t>
  </si>
  <si>
    <t>CRam-2019-06-12_15-17.flac</t>
  </si>
  <si>
    <t>CRam-2019-06-12_14-18.flac</t>
  </si>
  <si>
    <t>CRam-2019-06-12_13-19.flac</t>
  </si>
  <si>
    <t>CRam-2019-06-11_19-17.flac</t>
  </si>
  <si>
    <t>CRam-2019-06-11_18-18.flac</t>
  </si>
  <si>
    <t>CRam-2019-06-11_17-19.flac</t>
  </si>
  <si>
    <t>CRam-2019-06-11_16-16.flac</t>
  </si>
  <si>
    <t>CRam-2019-06-11_15-17.flac</t>
  </si>
  <si>
    <t>CRam-2019-06-11_14-18.flac</t>
  </si>
  <si>
    <t>CRam-2019-06-11_13-19.flac</t>
  </si>
  <si>
    <t>CRam-2019-06-10_19-17.flac</t>
  </si>
  <si>
    <t>CRam-2019-06-10_18-18.flac</t>
  </si>
  <si>
    <t>CRam-2019-06-10_17-19.flac</t>
  </si>
  <si>
    <t>CRam-2019-06-10_16-16.flac</t>
  </si>
  <si>
    <t>CRam-2019-06-10_15-17.flac</t>
  </si>
  <si>
    <t>CRam-2019-06-10_14-18.flac</t>
  </si>
  <si>
    <t>CRam-2019-06-10_13-19.flac</t>
  </si>
  <si>
    <t>CRam-2019-06-09_19-17.flac</t>
  </si>
  <si>
    <t>CRam-2019-06-09_18-18.flac</t>
  </si>
  <si>
    <t>CRam-2019-06-09_17-19.flac</t>
  </si>
  <si>
    <t>CRam-2019-06-09_16-16.flac</t>
  </si>
  <si>
    <t>CRam-2019-06-09_15-17.flac</t>
  </si>
  <si>
    <t>CRam-2019-06-09_14-18.flac</t>
  </si>
  <si>
    <t>CRam-2019-06-09_13-19.flac</t>
  </si>
  <si>
    <t>CRam-2019-06-08_19-17.flac</t>
  </si>
  <si>
    <t>CRam-2019-06-08_18-18.flac</t>
  </si>
  <si>
    <t>CRam-2019-06-08_17-19.flac</t>
  </si>
  <si>
    <t>CRam-2019-06-08_16-16.flac</t>
  </si>
  <si>
    <t>CRam-2019-06-08_15-17.flac</t>
  </si>
  <si>
    <t>CRam-2019-06-08_14-18.flac</t>
  </si>
  <si>
    <t>CRam-2019-06-08_13-19.flac</t>
  </si>
  <si>
    <t>CRam-2019-06-07_19-17.flac</t>
  </si>
  <si>
    <t>CRam-2019-06-07_18-18.flac</t>
  </si>
  <si>
    <t>CRam-2019-06-07_17-19.flac</t>
  </si>
  <si>
    <t>CRam-2019-06-07_16-16.flac</t>
  </si>
  <si>
    <t>CRam-2019-06-07_15-17.flac</t>
  </si>
  <si>
    <t>CRam-2019-06-07_14-18.flac</t>
  </si>
  <si>
    <t>CRam-2019-06-07_13-19.flac</t>
  </si>
  <si>
    <t>CRam-2019-03-19_07-20.flac</t>
  </si>
  <si>
    <t>CRam-2019-03-25_12-20.flac</t>
  </si>
  <si>
    <t>CRam-2019-03-26_11-40.flac</t>
  </si>
  <si>
    <t>CRam-2019-03-30_09-20.flac</t>
  </si>
  <si>
    <t>CRam-2019-03-30_12-20.flac</t>
  </si>
  <si>
    <t>CRam-2019-04-08_09-23.flac</t>
  </si>
  <si>
    <t>CRam-2019-04-08_10-22.flac</t>
  </si>
  <si>
    <t>CRam-2019-04-08_11-21.flac</t>
  </si>
  <si>
    <t>CRam-2019-04-08_12-20.flac</t>
  </si>
  <si>
    <t>CRam-2019-04-09_07-25.flac</t>
  </si>
  <si>
    <t>CRam-2019-04-09_08-24.flac</t>
  </si>
  <si>
    <t>CRam-2019-04-09_09-23.flac</t>
  </si>
  <si>
    <t>CRam-2019-04-09_10-42.flac</t>
  </si>
  <si>
    <t>CRam-2019-04-09_11-21.flac</t>
  </si>
  <si>
    <t>CRam-2019-04-09_12-20.flac</t>
  </si>
  <si>
    <t>CRam-2019-04-10_07-25.flac</t>
  </si>
  <si>
    <t>CRam-2019-04-10_08-24.flac</t>
  </si>
  <si>
    <t>CRam-2019-04-10_09-23.flac</t>
  </si>
  <si>
    <t>CRam-2019-04-10_10-22.flac</t>
  </si>
  <si>
    <t>CRam-2019-04-10_11-21.flac</t>
  </si>
  <si>
    <t>CRam-2019-04-10_12-20.flac</t>
  </si>
  <si>
    <t>CRam-2019-04-11_07-25.flac</t>
  </si>
  <si>
    <t>CRam-2019-04-11_08-24.flac</t>
  </si>
  <si>
    <t>CRam-2019-04-11_09-23.flac</t>
  </si>
  <si>
    <t>CRam-2019-04-11_10-22.flac</t>
  </si>
  <si>
    <t>CRam-2019-04-11_11-21.flac</t>
  </si>
  <si>
    <t>CRam-2019-04-11_12-20.flac</t>
  </si>
  <si>
    <t>CRam-2019-04-12_07-25.flac</t>
  </si>
  <si>
    <t>CRam-2019-04-12_08-24.flac</t>
  </si>
  <si>
    <t>CRam-2019-04-12_09-23.flac</t>
  </si>
  <si>
    <t>CRam-2019-04-12_10-22.flac</t>
  </si>
  <si>
    <t>CRam-2019-04-12_11-21.flac</t>
  </si>
  <si>
    <t>CRam-2019-04-12_12-20.flac</t>
  </si>
  <si>
    <t>CRam-2019-04-13_07-25.flac</t>
  </si>
  <si>
    <t>CRam-2019-04-13_08-24.flac</t>
  </si>
  <si>
    <t>CRam-2019-04-13_09-23.flac</t>
  </si>
  <si>
    <t>CRam-2019-04-13_10-22.flac</t>
  </si>
  <si>
    <t>CRam-2019-04-13_11-21.flac</t>
  </si>
  <si>
    <t>CRam-2019-04-13_12-20.flac</t>
  </si>
  <si>
    <t>CRam-2019-04-14_07-25.flac</t>
  </si>
  <si>
    <t>CRam-2019-04-14_08-24.flac</t>
  </si>
  <si>
    <t>CRam-2019-04-14_09-23.flac</t>
  </si>
  <si>
    <t>CRam-2019-04-14_10-22.flac</t>
  </si>
  <si>
    <t>CRam-2019-04-14_11-21.flac</t>
  </si>
  <si>
    <t>CRam-2019-04-14_12-20.flac</t>
  </si>
  <si>
    <t>CRam-2019-04-15_07-25.flac</t>
  </si>
  <si>
    <t>CRam-2019-04-15_08-24.flac</t>
  </si>
  <si>
    <t>CRam-2019-04-15_09-23.flac</t>
  </si>
  <si>
    <t>CRam-2019-04-15_10-22.flac</t>
  </si>
  <si>
    <t>CRam-2019-04-15_11-21.flac</t>
  </si>
  <si>
    <t>CRam-2019-04-15_12-20.flac</t>
  </si>
  <si>
    <t>CRam-2019-04-16_07-25.flac</t>
  </si>
  <si>
    <t>CRam-2019-04-16_08-24.flac</t>
  </si>
  <si>
    <t>CRam-2019-04-16_09-23.flac</t>
  </si>
  <si>
    <t>CRam-2019-04-16_10-22.flac</t>
  </si>
  <si>
    <t>CRam-2019-04-16_11-21.flac</t>
  </si>
  <si>
    <t>CRam-2019-04-16_12-20.flac</t>
  </si>
  <si>
    <t>CRam-2019-04-17_07-25.flac</t>
  </si>
  <si>
    <t>CRam-2019-04-17_08-24.flac</t>
  </si>
  <si>
    <t>CRam-2019-04-17_09-23.flac</t>
  </si>
  <si>
    <t>CRam-2019-04-17_10-22.flac</t>
  </si>
  <si>
    <t>CRam-2019-04-17_11-21.flac</t>
  </si>
  <si>
    <t>CRam-2019-04-17_12-20.flac</t>
  </si>
  <si>
    <t>CRam-2019-04-18_07-25.flac</t>
  </si>
  <si>
    <t>CRam-2019-04-18_08-24.flac</t>
  </si>
  <si>
    <t>CRam-2019-04-18_09-23.flac</t>
  </si>
  <si>
    <t>CRam-2019-04-18_10-22.flac</t>
  </si>
  <si>
    <t>CRam-2019-04-18_11-21.flac</t>
  </si>
  <si>
    <t>CRam-2019-04-18_12-20.flac</t>
  </si>
  <si>
    <t>CRam-2019-04-19_07-25.flac</t>
  </si>
  <si>
    <t>CRam-2019-04-19_08-24.flac</t>
  </si>
  <si>
    <t>CRam-2019-04-19_09-23.flac</t>
  </si>
  <si>
    <t>CRam-2019-04-19_10-22.flac</t>
  </si>
  <si>
    <t>CRam-2019-04-19_11-21.flac</t>
  </si>
  <si>
    <t>CRam-2019-04-19_12-20.flac</t>
  </si>
  <si>
    <t>CRam-2019-04-20_07-25.flac</t>
  </si>
  <si>
    <t>CRam-2019-04-20_08-24.flac</t>
  </si>
  <si>
    <t>CRam-2019-04-20_09-23.flac</t>
  </si>
  <si>
    <t>CRam-2019-04-20_10-22.flac</t>
  </si>
  <si>
    <t>CRam-2019-04-20_11-21.flac</t>
  </si>
  <si>
    <t>CRam-2019-04-20_12-20.flac</t>
  </si>
  <si>
    <t>CRam-2019-04-21_07-25.flac</t>
  </si>
  <si>
    <t>CRam-2019-04-21_08-24.flac</t>
  </si>
  <si>
    <t>CRam-2019-04-21_09-23.flac</t>
  </si>
  <si>
    <t>CRam-2019-04-21_10-22.flac</t>
  </si>
  <si>
    <t>CRam-2019-04-21_11-21.flac</t>
  </si>
  <si>
    <t>CRam-2019-04-21_12-20.flac</t>
  </si>
  <si>
    <t>CRam-2019-04-22_07-25.flac</t>
  </si>
  <si>
    <t>CRam-2019-04-22_08-24.flac</t>
  </si>
  <si>
    <t>CRam-2019-04-22_09-23.flac</t>
  </si>
  <si>
    <t>CRam-2019-04-22_10-22.flac</t>
  </si>
  <si>
    <t>CRam-2019-04-22_11-21.flac</t>
  </si>
  <si>
    <t>CRam-2019-04-22_12-20.flac</t>
  </si>
  <si>
    <t>CRam-2019-04-23_07-25.flac</t>
  </si>
  <si>
    <t>CRam-2019-04-23_08-24.flac</t>
  </si>
  <si>
    <t>CRam-2019-04-23_09-23.flac</t>
  </si>
  <si>
    <t>CRam-2019-04-23_10-22.flac</t>
  </si>
  <si>
    <t>CRam-2019-04-23_11-21.flac</t>
  </si>
  <si>
    <t>CRam-2019-04-23_12-20.flac</t>
  </si>
  <si>
    <t>CRam-2019-04-24_07-25.flac</t>
  </si>
  <si>
    <t>CRam-2019-04-24_08-24.flac</t>
  </si>
  <si>
    <t>CRam-2019-04-24_09-23.flac</t>
  </si>
  <si>
    <t>CRam-2019-04-24_10-22.flac</t>
  </si>
  <si>
    <t>CRam-2019-04-24_11-21.flac</t>
  </si>
  <si>
    <t>CRam-2019-04-24_12-20.flac</t>
  </si>
  <si>
    <t>CRam-2019-04-25_07-25.flac</t>
  </si>
  <si>
    <t>CRam-2019-04-25_08-24.flac</t>
  </si>
  <si>
    <t>CRam-2019-04-25_09-23.flac</t>
  </si>
  <si>
    <t>CRam-2019-04-25_10-22.flac</t>
  </si>
  <si>
    <t>CRam-2019-04-25_11-21.flac</t>
  </si>
  <si>
    <t>CRam-2019-04-25_12-20.flac</t>
  </si>
  <si>
    <t>CRam-2019-04-26_07-25.flac</t>
  </si>
  <si>
    <t>CRam-2019-04-26_08-24.flac</t>
  </si>
  <si>
    <t>CRam-2019-04-26_09-23.flac</t>
  </si>
  <si>
    <t>CRam-2019-04-26_10-22.flac</t>
  </si>
  <si>
    <t>CRam-2019-04-26_11-21.flac</t>
  </si>
  <si>
    <t>CRam-2019-04-26_12-20.flac</t>
  </si>
  <si>
    <t>CRam-2019-04-27_07-25.flac</t>
  </si>
  <si>
    <t>CRam-2019-04-27_08-24.flac</t>
  </si>
  <si>
    <t>CRam-2019-04-27_09-23.flac</t>
  </si>
  <si>
    <t>CRam-2019-06-08_08-24.flac</t>
  </si>
  <si>
    <t>CRam-2019-06-08_09-23.flac</t>
  </si>
  <si>
    <t>CRam-2019-06-08_10-22.flac</t>
  </si>
  <si>
    <t>CRam-2019-06-08_11-21.flac</t>
  </si>
  <si>
    <t>CRam-2019-06-08_12-20.flac</t>
  </si>
  <si>
    <t>CRam-2019-06-09_07-25.flac</t>
  </si>
  <si>
    <t>CRam-2019-06-09_08-24.flac</t>
  </si>
  <si>
    <t>CRam-2019-06-09_09-23.flac</t>
  </si>
  <si>
    <t>CRam-2019-06-09_10-22.flac</t>
  </si>
  <si>
    <t>CRam-2019-06-09_11-21.flac</t>
  </si>
  <si>
    <t>CRam-2019-06-09_12-20.flac</t>
  </si>
  <si>
    <t>CRam-2019-06-10_07-25.flac</t>
  </si>
  <si>
    <t>CRam-2019-06-10_08-24.flac</t>
  </si>
  <si>
    <t>CRam-2019-06-10_09-23.flac</t>
  </si>
  <si>
    <t>CRam-2019-06-10_10-22.flac</t>
  </si>
  <si>
    <t>CRam-2019-06-10_11-21.flac</t>
  </si>
  <si>
    <t>CRam-2019-06-10_12-20.flac</t>
  </si>
  <si>
    <t>CRam-2019-06-11_07-25.flac</t>
  </si>
  <si>
    <t>CRam-2019-06-11_08-24.flac</t>
  </si>
  <si>
    <t>CRam-2019-06-11_09-23.flac</t>
  </si>
  <si>
    <t>CRam-2019-06-11_10-22.flac</t>
  </si>
  <si>
    <t>CRam-2019-06-11_11-21.flac</t>
  </si>
  <si>
    <t>CRam-2019-06-11_12-20.flac</t>
  </si>
  <si>
    <t>CRam-2019-06-12_07-25.flac</t>
  </si>
  <si>
    <t>CRam-2019-06-12_08-24.flac</t>
  </si>
  <si>
    <t>CRam-2019-06-12_09-23.flac</t>
  </si>
  <si>
    <t>CRam-2019-06-12_10-22.flac</t>
  </si>
  <si>
    <t>CRam-2019-06-12_11-21.flac</t>
  </si>
  <si>
    <t>CRam-2019-06-12_12-20.flac</t>
  </si>
  <si>
    <t>CRam-2019-06-13_07-25.flac</t>
  </si>
  <si>
    <t>CRam-2019-06-13_08-24.flac</t>
  </si>
  <si>
    <t>CRam-2019-06-13_09-23.flac</t>
  </si>
  <si>
    <t>CRam-2019-06-13_10-22.flac</t>
  </si>
  <si>
    <t>CRam-2019-06-13_11-21.flac</t>
  </si>
  <si>
    <t>CRam-2019-06-13_12-20.flac</t>
  </si>
  <si>
    <t>CRam-2019-06-14_07-25.flac</t>
  </si>
  <si>
    <t>CRam-2019-06-14_08-24.flac</t>
  </si>
  <si>
    <t>CRam-2019-06-14_09-23.flac</t>
  </si>
  <si>
    <t>CRam-2019-06-14_10-22.flac</t>
  </si>
  <si>
    <t>CRam-2019-06-14_11-21.flac</t>
  </si>
  <si>
    <t>CRam-2019-06-14_12-20.flac</t>
  </si>
  <si>
    <t>CRam-2019-06-15_07-25.flac</t>
  </si>
  <si>
    <t>CRam-2019-06-15_08-24.flac</t>
  </si>
  <si>
    <t>CRam-2019-06-15_09-23.flac</t>
  </si>
  <si>
    <t>CRam-2019-06-15_10-22.flac</t>
  </si>
  <si>
    <t>CRam-2019-06-15_11-21.flac</t>
  </si>
  <si>
    <t>CRam-2019-06-15_12-20.flac</t>
  </si>
  <si>
    <t>CRam-2019-06-16_07-25.flac</t>
  </si>
  <si>
    <t>CRam-2019-06-16_08-24.flac</t>
  </si>
  <si>
    <t>CRam-2019-06-16_09-23.flac</t>
  </si>
  <si>
    <t>CRam-2019-06-16_10-22.flac</t>
  </si>
  <si>
    <t>CRam-2019-06-16_11-21.flac</t>
  </si>
  <si>
    <t>CRam-2019-06-16_12-20.flac</t>
  </si>
  <si>
    <t>CRam-2019-06-17_07-25.flac</t>
  </si>
  <si>
    <t>CRam-2019-06-17_08-24.flac</t>
  </si>
  <si>
    <t>CRam-2019-06-17_09-23.flac</t>
  </si>
  <si>
    <t>CRam-2019-06-17_10-22.flac</t>
  </si>
  <si>
    <t>CRam-2019-06-17_11-21.flac</t>
  </si>
  <si>
    <t>CRam-2019-06-17_12-20.flac</t>
  </si>
  <si>
    <t>CRam-2019-06-18_07-25.flac</t>
  </si>
  <si>
    <t>CRam-2019-06-18_08-24.flac</t>
  </si>
  <si>
    <t>CRam-2019-06-18_09-23.flac</t>
  </si>
  <si>
    <t>CRam-2019-06-18_10-22.flac</t>
  </si>
  <si>
    <t>CRam-2019-06-18_11-21.flac</t>
  </si>
  <si>
    <t>CRam-2019-06-18_12-20.flac</t>
  </si>
  <si>
    <t>CRam-2019-06-19_07-25.flac</t>
  </si>
  <si>
    <t>CRam-2019-06-19_08-24.flac</t>
  </si>
  <si>
    <t>CRam-2019-06-19_09-23.flac</t>
  </si>
  <si>
    <t>CRam-2019-06-19_10-22.flac</t>
  </si>
  <si>
    <t>CRam-2019-06-19_11-21.flac</t>
  </si>
  <si>
    <t>CRam-2019-06-19_12-20.flac</t>
  </si>
  <si>
    <t>CRam-2019-06-20_07-25.flac</t>
  </si>
  <si>
    <t>CRam-2019-06-20_08-24.flac</t>
  </si>
  <si>
    <t>CRam-2019-06-20_09-23.flac</t>
  </si>
  <si>
    <t>CRam-2019-06-20_10-22.flac</t>
  </si>
  <si>
    <t>CRam-2019-06-20_11-21.flac</t>
  </si>
  <si>
    <t>CRam-2019-06-20_12-20.flac</t>
  </si>
  <si>
    <t>CRam-2019-06-21_07-25.flac</t>
  </si>
  <si>
    <t>CRam-2019-06-21_08-24.flac</t>
  </si>
  <si>
    <t>CRam-2019-06-21_09-23.flac</t>
  </si>
  <si>
    <t>CRam-2019-06-21_10-22.flac</t>
  </si>
  <si>
    <t>CRam-2019-06-21_11-21.flac</t>
  </si>
  <si>
    <t>CRam-2019-06-21_12-20.flac</t>
  </si>
  <si>
    <t>CRam-2019-06-24_08-24.flac</t>
  </si>
  <si>
    <t>CRam-2019-06-24_11-21.flac</t>
  </si>
  <si>
    <t>CRam-2019-06-27_08-24.flac</t>
  </si>
  <si>
    <t>CRam-2019-06-27_11-21.flac</t>
  </si>
  <si>
    <t>CRam-2019-06-30_08-24.flac</t>
  </si>
  <si>
    <t>CRam-2019-06-30_11-21.flac</t>
  </si>
  <si>
    <t>CRam-2019-07-03_08-24.flac</t>
  </si>
  <si>
    <t>CRam-2019-07-03_11-21.flac</t>
  </si>
  <si>
    <t>CRam-2019-07-06_08-24.flac</t>
  </si>
  <si>
    <t>CRam-2019-07-06_11-21.flac</t>
  </si>
  <si>
    <t>CRam-2019-05-27_08-44.flac</t>
  </si>
  <si>
    <t>CRam-2019-05-27_09-23.flac</t>
  </si>
  <si>
    <t>CRam-2019-05-27_10-22.flac</t>
  </si>
  <si>
    <t>CRam-2019-05-27_11-21.flac</t>
  </si>
  <si>
    <t>CRam-2019-05-27_12-20.flac</t>
  </si>
  <si>
    <t>CRam-2019-05-28_07-25.flac</t>
  </si>
  <si>
    <t>CRam-2019-05-28_08-24.flac</t>
  </si>
  <si>
    <t>CRam-2019-05-28_09-23.flac</t>
  </si>
  <si>
    <t>CRam-2019-05-28_10-22.flac</t>
  </si>
  <si>
    <t>CRam-2019-05-28_11-21.flac</t>
  </si>
  <si>
    <t>CRam-2019-05-28_12-20.flac</t>
  </si>
  <si>
    <t>CRam-2019-05-29_07-25.flac</t>
  </si>
  <si>
    <t>CRam-2019-05-29_08-24.flac</t>
  </si>
  <si>
    <t>CRam-2019-05-29_09-23.flac</t>
  </si>
  <si>
    <t>CRam-2019-05-29_10-22.flac</t>
  </si>
  <si>
    <t>CRam-2019-05-29_11-21.flac</t>
  </si>
  <si>
    <t>CRam-2019-05-29_12-20.flac</t>
  </si>
  <si>
    <t>CRam-2019-05-30_07-25.flac</t>
  </si>
  <si>
    <t>CRam-2019-05-30_08-24.flac</t>
  </si>
  <si>
    <t>CRam-2019-05-30_09-23.flac</t>
  </si>
  <si>
    <t>CRam-2019-05-30_10-22.flac</t>
  </si>
  <si>
    <t>CRam-2019-05-30_11-21.flac</t>
  </si>
  <si>
    <t>CRam-2019-05-30_12-20.flac</t>
  </si>
  <si>
    <t>CRam-2019-05-31_07-25.flac</t>
  </si>
  <si>
    <t>CRam-2019-05-31_08-24.flac</t>
  </si>
  <si>
    <t>CRam-2019-05-31_09-23.flac</t>
  </si>
  <si>
    <t>CRam-2019-05-31_10-22.flac</t>
  </si>
  <si>
    <t>CRam-2019-05-31_11-21.flac</t>
  </si>
  <si>
    <t>CRam-2019-05-31_12-20.flac</t>
  </si>
  <si>
    <t>CRam-2019-06-01_07-25.flac</t>
  </si>
  <si>
    <t>CRam-2019-06-01_08-24.flac</t>
  </si>
  <si>
    <t>CRam-2019-06-01_09-23.flac</t>
  </si>
  <si>
    <t>CRam-2019-06-01_10-22.flac</t>
  </si>
  <si>
    <t>CRam-2019-06-01_11-21.flac</t>
  </si>
  <si>
    <t>CRam-2019-06-01_12-20.flac</t>
  </si>
  <si>
    <t>CRam-2019-06-02_07-25.flac</t>
  </si>
  <si>
    <t>CRam-2019-06-02_08-24.flac</t>
  </si>
  <si>
    <t>CRam-2019-06-02_09-23.flac</t>
  </si>
  <si>
    <t>CRam-2019-06-02_10-22.flac</t>
  </si>
  <si>
    <t>CRam-2019-06-02_11-21.flac</t>
  </si>
  <si>
    <t>CRam-2019-06-02_12-20.flac</t>
  </si>
  <si>
    <t>CRam-2019-06-03_07-25.flac</t>
  </si>
  <si>
    <t>CRam-2019-06-03_08-24.flac</t>
  </si>
  <si>
    <t>CRam-2019-06-03_09-23.flac</t>
  </si>
  <si>
    <t>CRam-2019-06-03_10-22.flac</t>
  </si>
  <si>
    <t>CRam-2019-06-03_11-21.flac</t>
  </si>
  <si>
    <t>CRam-2019-06-03_12-20.flac</t>
  </si>
  <si>
    <t>CRam-2019-06-04_07-25.flac</t>
  </si>
  <si>
    <t>CRam-2019-06-04_08-24.flac</t>
  </si>
  <si>
    <t>CRam-2019-06-04_09-23.flac</t>
  </si>
  <si>
    <t>CRam-2019-06-04_10-22.flac</t>
  </si>
  <si>
    <t>CRam-2019-06-04_11-21.flac</t>
  </si>
  <si>
    <t>CRam-2019-06-04_12-20.flac</t>
  </si>
  <si>
    <t>CRam-2019-06-05_07-25.flac</t>
  </si>
  <si>
    <t>CRam-2019-06-05_08-24.flac</t>
  </si>
  <si>
    <t>CRam-2019-06-05_09-23.flac</t>
  </si>
  <si>
    <t>CRam-2019-06-05_10-22.flac</t>
  </si>
  <si>
    <t>CRam-2019-06-05_11-21.flac</t>
  </si>
  <si>
    <t>CRam-2019-06-05_12-20.flac</t>
  </si>
  <si>
    <t>CRam-2019-06-06_07-25.flac</t>
  </si>
  <si>
    <t>CRam-2019-06-06_08-24.flac</t>
  </si>
  <si>
    <t>CRam-2019-06-06_09-23.flac</t>
  </si>
  <si>
    <t>CRam-2019-06-06_10-22.flac</t>
  </si>
  <si>
    <t>CRam-2019-06-06_11-21.flac</t>
  </si>
  <si>
    <t>CRam-2019-06-06_12-20.flac</t>
  </si>
  <si>
    <t>CRam-2019-06-07_07-25.flac</t>
  </si>
  <si>
    <t>CRam-2019-06-07_08-24.flac</t>
  </si>
  <si>
    <t>CRam-2019-06-07_09-23.flac</t>
  </si>
  <si>
    <t>CRam-2019-06-07_10-22.flac</t>
  </si>
  <si>
    <t>CRam-2019-06-07_11-21.flac</t>
  </si>
  <si>
    <t>CRam-2019-06-07_12-20.flac</t>
  </si>
  <si>
    <t>CRam-2019-05-08_08-24.flac</t>
  </si>
  <si>
    <t>CRam-2019-05-08_09-23.flac</t>
  </si>
  <si>
    <t>CRam-2019-05-08_10-22.flac</t>
  </si>
  <si>
    <t>CRam-2019-05-08_11-21.flac</t>
  </si>
  <si>
    <t>CRam-2019-05-08_12-20.flac</t>
  </si>
  <si>
    <t>CRam-2019-05-09_07-25.flac</t>
  </si>
  <si>
    <t>CRam-2019-05-09_08-24.flac</t>
  </si>
  <si>
    <t>CRam-2019-05-09_09-23.flac</t>
  </si>
  <si>
    <t>CRam-2019-05-09_10-22.flac</t>
  </si>
  <si>
    <t>CRam-2019-05-09_11-21.flac</t>
  </si>
  <si>
    <t>CRam-2019-05-09_12-20.flac</t>
  </si>
  <si>
    <t>CRam-2019-05-10_07-25.flac</t>
  </si>
  <si>
    <t>CRam-2019-05-10_08-24.flac</t>
  </si>
  <si>
    <t>CRam-2019-05-10_09-23.flac</t>
  </si>
  <si>
    <t>CRam-2019-05-10_10-22.flac</t>
  </si>
  <si>
    <t>CRam-2019-05-10_11-21.flac</t>
  </si>
  <si>
    <t>CRam-2019-05-10_12-20.flac</t>
  </si>
  <si>
    <t>CRam-2019-05-11_07-25.flac</t>
  </si>
  <si>
    <t>CRam-2019-05-11_08-24.flac</t>
  </si>
  <si>
    <t>CRam-2019-05-11_09-23.flac</t>
  </si>
  <si>
    <t>CRam-2019-05-11_10-22.flac</t>
  </si>
  <si>
    <t>CRam-2019-05-11_11-21.flac</t>
  </si>
  <si>
    <t>CRam-2019-05-11_12-20.flac</t>
  </si>
  <si>
    <t>CRam-2019-05-12_07-25.flac</t>
  </si>
  <si>
    <t>CRam-2019-05-12_08-24.flac</t>
  </si>
  <si>
    <t>CRam-2019-05-12_09-23.flac</t>
  </si>
  <si>
    <t>CRam-2019-05-12_10-22.flac</t>
  </si>
  <si>
    <t>CRam-2019-05-12_11-21.flac</t>
  </si>
  <si>
    <t>CRam-2019-05-12_12-20.flac</t>
  </si>
  <si>
    <t>CRam-2019-05-13_07-25.flac</t>
  </si>
  <si>
    <t>CRam-2019-05-13_08-24.flac</t>
  </si>
  <si>
    <t>CRam-2019-05-13_09-23.flac</t>
  </si>
  <si>
    <t>CRam-2019-05-13_10-22.flac</t>
  </si>
  <si>
    <t>CRam-2019-05-13_11-21.flac</t>
  </si>
  <si>
    <t>CRam-2019-05-13_12-20.flac</t>
  </si>
  <si>
    <t>CRam-2019-05-14_07-25.flac</t>
  </si>
  <si>
    <t>CRam-2019-05-14_08-24.flac</t>
  </si>
  <si>
    <t>CRam-2019-05-14_09-23.flac</t>
  </si>
  <si>
    <t>CRam-2019-05-14_10-22.flac</t>
  </si>
  <si>
    <t>CRam-2019-05-14_11-21.flac</t>
  </si>
  <si>
    <t>CRam-2019-05-14_12-20.flac</t>
  </si>
  <si>
    <t>CRam-2019-05-15_07-25.flac</t>
  </si>
  <si>
    <t>CRam-2019-05-15_08-24.flac</t>
  </si>
  <si>
    <t>CRam-2019-05-15_09-23.flac</t>
  </si>
  <si>
    <t>CRam-2019-05-15_10-22.flac</t>
  </si>
  <si>
    <t>CRam-2019-05-15_11-21.flac</t>
  </si>
  <si>
    <t>CRam-2019-05-15_12-20.flac</t>
  </si>
  <si>
    <t>CRam-2019-05-16_07-25.flac</t>
  </si>
  <si>
    <t>CRam-2019-05-16_08-24.flac</t>
  </si>
  <si>
    <t>CRam-2019-05-16_09-23.flac</t>
  </si>
  <si>
    <t>CRam-2019-05-16_10-22.flac</t>
  </si>
  <si>
    <t>CRam-2019-05-16_11-21.flac</t>
  </si>
  <si>
    <t>CRam-2019-05-16_12-20.flac</t>
  </si>
  <si>
    <t>CRam-2019-05-17_07-25.flac</t>
  </si>
  <si>
    <t>CRam-2019-05-17_08-24.flac</t>
  </si>
  <si>
    <t>CRam-2019-05-17_09-23.flac</t>
  </si>
  <si>
    <t>CRam-2019-05-17_10-22.flac</t>
  </si>
  <si>
    <t>CRam-2019-05-17_11-21.flac</t>
  </si>
  <si>
    <t>CRam-2019-05-17_12-20.flac</t>
  </si>
  <si>
    <t>CRam-2019-05-18_07-25.flac</t>
  </si>
  <si>
    <t>CRam-2019-05-18_08-24.flac</t>
  </si>
  <si>
    <t>CRam-2019-05-18_09-23.flac</t>
  </si>
  <si>
    <t>CRam-2019-05-18_10-22.flac</t>
  </si>
  <si>
    <t>CRam-2019-05-18_11-21.flac</t>
  </si>
  <si>
    <t>CRam-2019-05-18_12-20.flac</t>
  </si>
  <si>
    <t>CRam-2019-05-19_07-25.flac</t>
  </si>
  <si>
    <t>CRam-2019-05-19_08-24.flac</t>
  </si>
  <si>
    <t>CRam-2019-05-19_09-23.flac</t>
  </si>
  <si>
    <t>CRam-2019-05-19_10-22.flac</t>
  </si>
  <si>
    <t>CRam-2019-05-19_11-21.flac</t>
  </si>
  <si>
    <t>CRam-2019-05-19_12-20.flac</t>
  </si>
  <si>
    <t>CRam-2019-05-20_07-25.flac</t>
  </si>
  <si>
    <t>CRam-2019-05-20_08-24.flac</t>
  </si>
  <si>
    <t>CRam-2019-05-20_09-23.flac</t>
  </si>
  <si>
    <t>CRam-2019-05-20_10-22.flac</t>
  </si>
  <si>
    <t>CRam-2019-05-20_11-21.flac</t>
  </si>
  <si>
    <t>CRam-2019-05-20_12-20.flac</t>
  </si>
  <si>
    <t>CRam-2019-05-21_07-25.flac</t>
  </si>
  <si>
    <t>CRam-2019-05-21_08-24.flac</t>
  </si>
  <si>
    <t>CRam-2019-05-21_09-23.flac</t>
  </si>
  <si>
    <t>CRam-2019-05-21_10-22.flac</t>
  </si>
  <si>
    <t>CRam-2019-05-21_11-21.flac</t>
  </si>
  <si>
    <t>CRam-2019-05-21_12-20.flac</t>
  </si>
  <si>
    <t>CRam-2019-05-22_07-25.flac</t>
  </si>
  <si>
    <t>CRam-2019-05-22_08-24.flac</t>
  </si>
  <si>
    <t>CRam-2019-05-22_09-23.flac</t>
  </si>
  <si>
    <t>CRam-2019-05-22_10-22.flac</t>
  </si>
  <si>
    <t>CRam-2019-05-22_11-21.flac</t>
  </si>
  <si>
    <t>CRam-2019-05-22_12-20.flac</t>
  </si>
  <si>
    <t>CRam-2019-05-23_07-25.flac</t>
  </si>
  <si>
    <t>CRam-2019-05-23_08-24.flac</t>
  </si>
  <si>
    <t>CRam-2019-05-23_09-23.flac</t>
  </si>
  <si>
    <t>CRam-2019-05-23_10-22.flac</t>
  </si>
  <si>
    <t>CRam-2019-05-23_11-21.flac</t>
  </si>
  <si>
    <t>CRam-2019-05-23_12-20.flac</t>
  </si>
  <si>
    <t>CRam-2019-05-24_08-24.flac</t>
  </si>
  <si>
    <t>CRam-2019-05-24_09-23.flac</t>
  </si>
  <si>
    <t>CRam-2019-05-24_10-22.flac</t>
  </si>
  <si>
    <t>CRam-2019-05-24_11-21.flac</t>
  </si>
  <si>
    <t>CRam-2019-05-24_12-20.flac</t>
  </si>
  <si>
    <t>CRam-2019-05-25_07-25.flac</t>
  </si>
  <si>
    <t>CRam-2019-05-25_08-24.flac</t>
  </si>
  <si>
    <t>CRam-2019-05-25_09-23.flac</t>
  </si>
  <si>
    <t>CRam-2019-05-25_10-22.flac</t>
  </si>
  <si>
    <t>CRam-2019-05-25_11-21.flac</t>
  </si>
  <si>
    <t>CRam-2019-05-25_12-20.flac</t>
  </si>
  <si>
    <t>CRam-2019-05-26_07-25.flac</t>
  </si>
  <si>
    <t>CRam-2019-05-26_08-24.flac</t>
  </si>
  <si>
    <t>CRam-2019-05-26_09-23.flac</t>
  </si>
  <si>
    <t>CRam-2019-05-26_10-22.flac</t>
  </si>
  <si>
    <t>CRam-2019-05-26_11-21.flac</t>
  </si>
  <si>
    <t>CRam-2019-05-26_12-20.flac</t>
  </si>
  <si>
    <t>CRam-2019-05-27_07-25.flac</t>
  </si>
  <si>
    <t>CRam-2019-04-27_10-22.flac</t>
  </si>
  <si>
    <t>CRam-2019-04-27_11-21.flac</t>
  </si>
  <si>
    <t>CRam-2019-04-27_12-20.flac</t>
  </si>
  <si>
    <t>CRam-2019-04-28_07-25.flac</t>
  </si>
  <si>
    <t>CRam-2019-04-28_08-24.flac</t>
  </si>
  <si>
    <t>CRam-2019-04-28_09-23.flac</t>
  </si>
  <si>
    <t>CRam-2019-04-28_10-22.flac</t>
  </si>
  <si>
    <t>CRam-2019-04-28_11-21.flac</t>
  </si>
  <si>
    <t>CRam-2019-04-28_12-20.flac</t>
  </si>
  <si>
    <t>CRam-2019-04-29_07-25.flac</t>
  </si>
  <si>
    <t>CRam-2019-04-29_08-24.flac</t>
  </si>
  <si>
    <t>CRam-2019-04-29_09-23.flac</t>
  </si>
  <si>
    <t>CRam-2019-04-29_10-22.flac</t>
  </si>
  <si>
    <t>CRam-2019-04-29_11-21.flac</t>
  </si>
  <si>
    <t>CRam-2019-04-29_12-20.flac</t>
  </si>
  <si>
    <t>CRam-2019-04-30_07-25.flac</t>
  </si>
  <si>
    <t>CRam-2019-04-30_08-24.flac</t>
  </si>
  <si>
    <t>CRam-2019-04-30_09-23.flac</t>
  </si>
  <si>
    <t>CRam-2019-04-30_10-22.flac</t>
  </si>
  <si>
    <t>CRam-2019-04-30_11-21.flac</t>
  </si>
  <si>
    <t>CRam-2019-04-30_12-20.flac</t>
  </si>
  <si>
    <t>CRam-2019-05-01_07-25.flac</t>
  </si>
  <si>
    <t>CRam-2019-05-01_08-24.flac</t>
  </si>
  <si>
    <t>CRam-2019-05-01_09-23.flac</t>
  </si>
  <si>
    <t>CRam-2019-05-01_10-22.flac</t>
  </si>
  <si>
    <t>CRam-2019-05-01_11-21.flac</t>
  </si>
  <si>
    <t>CRam-2019-05-01_12-20.flac</t>
  </si>
  <si>
    <t>CRam-2019-05-02_07-25.flac</t>
  </si>
  <si>
    <t>CRam-2019-05-02_08-24.flac</t>
  </si>
  <si>
    <t>CRam-2019-05-02_09-23.flac</t>
  </si>
  <si>
    <t>CRam-2019-05-02_10-22.flac</t>
  </si>
  <si>
    <t>CRam-2019-05-02_11-21.flac</t>
  </si>
  <si>
    <t>CRam-2019-05-02_12-20.flac</t>
  </si>
  <si>
    <t>CRam-2019-05-03_07-25.flac</t>
  </si>
  <si>
    <t>CRam-2019-05-03_08-24.flac</t>
  </si>
  <si>
    <t>CRam-2019-05-03_09-23.flac</t>
  </si>
  <si>
    <t>CRam-2019-05-03_10-22.flac</t>
  </si>
  <si>
    <t>CRam-2019-05-03_11-21.flac</t>
  </si>
  <si>
    <t>CRam-2019-05-03_12-20.flac</t>
  </si>
  <si>
    <t>CRam-2019-05-04_07-25.flac</t>
  </si>
  <si>
    <t>CRam-2019-05-04_08-24.flac</t>
  </si>
  <si>
    <t>CRam-2019-05-04_09-23.flac</t>
  </si>
  <si>
    <t>CRam-2019-05-04_10-22.flac</t>
  </si>
  <si>
    <t>CRam-2019-05-04_11-21.flac</t>
  </si>
  <si>
    <t>CRam-2019-05-04_12-20.flac</t>
  </si>
  <si>
    <t>CRam-2019-05-05_07-25.flac</t>
  </si>
  <si>
    <t>CRam-2019-05-05_08-24.flac</t>
  </si>
  <si>
    <t>CRam-2019-05-05_09-23.flac</t>
  </si>
  <si>
    <t>CRam-2019-05-05_10-22.flac</t>
  </si>
  <si>
    <t>CRam-2019-05-05_11-21.flac</t>
  </si>
  <si>
    <t>CRam-2019-05-05_12-20.flac</t>
  </si>
  <si>
    <t>CRam-2019-05-06_07-25.flac</t>
  </si>
  <si>
    <t>CRam-2019-05-06_08-24.flac</t>
  </si>
  <si>
    <t>CRam-2019-05-06_09-23.flac</t>
  </si>
  <si>
    <t>CRam-2019-05-06_10-22.flac</t>
  </si>
  <si>
    <t>CRam-2019-05-06_11-21.flac</t>
  </si>
  <si>
    <t>CRam-2019-05-06_12-20.flac</t>
  </si>
  <si>
    <t>CRam-2019-05-07_07-25.flac</t>
  </si>
  <si>
    <t>CRam-2019-05-07_08-24.flac</t>
  </si>
  <si>
    <t>CRam-2019-05-07_09-23.flac</t>
  </si>
  <si>
    <t>CRam-2019-05-07_10-22.flac</t>
  </si>
  <si>
    <t>CRam-2019-05-07_11-21.flac</t>
  </si>
  <si>
    <t>CRam-2019-05-07_12-20.flac</t>
  </si>
  <si>
    <t>CRam-2019-05-08_07-25.flac</t>
  </si>
  <si>
    <t>id</t>
  </si>
  <si>
    <t>recording</t>
  </si>
  <si>
    <t>minute</t>
  </si>
  <si>
    <t>species</t>
  </si>
  <si>
    <t>songtype</t>
  </si>
  <si>
    <t>x1</t>
  </si>
  <si>
    <t>x2</t>
  </si>
  <si>
    <t>y1</t>
  </si>
  <si>
    <t>y2</t>
  </si>
  <si>
    <t>frequency</t>
  </si>
  <si>
    <t>validated</t>
  </si>
  <si>
    <t>url</t>
  </si>
  <si>
    <t>score</t>
  </si>
  <si>
    <t>site_id</t>
  </si>
  <si>
    <t>Agelaius tricolor</t>
  </si>
  <si>
    <t>Common Song</t>
  </si>
  <si>
    <t>present</t>
  </si>
  <si>
    <t>https://arbimon.rfcx.org/api/project/tricolored-blackbird-breeding-phenology/recordings/download/10559260</t>
  </si>
  <si>
    <t>https://arbimon.rfcx.org/api/project/tricolored-blackbird-breeding-phenology/recordings/download/10559541</t>
  </si>
  <si>
    <t>https://arbimon.rfcx.org/api/project/tricolored-blackbird-breeding-phenology/recordings/download/10559553</t>
  </si>
  <si>
    <t>(not validated)</t>
  </si>
  <si>
    <t>https://arbimon.rfcx.org/api/project/tricolored-blackbird-breeding-phenology/recordings/download/10559562</t>
  </si>
  <si>
    <t>https://arbimon.rfcx.org/api/project/tricolored-blackbird-breeding-phenology/recordings/download/10559573</t>
  </si>
  <si>
    <t>https://arbimon.rfcx.org/api/project/tricolored-blackbird-breeding-phenology/recordings/download/10559584</t>
  </si>
  <si>
    <t>https://arbimon.rfcx.org/api/project/tricolored-blackbird-breeding-phenology/recordings/download/10559795</t>
  </si>
  <si>
    <t>https://arbimon.rfcx.org/api/project/tricolored-blackbird-breeding-phenology/recordings/download/7076427</t>
  </si>
  <si>
    <t>https://arbimon.rfcx.org/api/project/tricolored-blackbird-breeding-phenology/recordings/download/7076436</t>
  </si>
  <si>
    <t>https://arbimon.rfcx.org/api/project/tricolored-blackbird-breeding-phenology/recordings/download/7076437</t>
  </si>
  <si>
    <t>https://arbimon.rfcx.org/api/project/tricolored-blackbird-breeding-phenology/recordings/download/7076438</t>
  </si>
  <si>
    <t>https://arbimon.rfcx.org/api/project/tricolored-blackbird-breeding-phenology/recordings/download/7076439</t>
  </si>
  <si>
    <t>https://arbimon.rfcx.org/api/project/tricolored-blackbird-breeding-phenology/recordings/download/7076441</t>
  </si>
  <si>
    <t>https://arbimon.rfcx.org/api/project/tricolored-blackbird-breeding-phenology/recordings/download/7076452</t>
  </si>
  <si>
    <t>https://arbimon.rfcx.org/api/project/tricolored-blackbird-breeding-phenology/recordings/download/7076453</t>
  </si>
  <si>
    <t>https://arbimon.rfcx.org/api/project/tricolored-blackbird-breeding-phenology/recordings/download/7076455</t>
  </si>
  <si>
    <t>https://arbimon.rfcx.org/api/project/tricolored-blackbird-breeding-phenology/recordings/download/7076457</t>
  </si>
  <si>
    <t>https://arbimon.rfcx.org/api/project/tricolored-blackbird-breeding-phenology/recordings/download/7076459</t>
  </si>
  <si>
    <t>https://arbimon.rfcx.org/api/project/tricolored-blackbird-breeding-phenology/recordings/download/7076468</t>
  </si>
  <si>
    <t>https://arbimon.rfcx.org/api/project/tricolored-blackbird-breeding-phenology/recordings/download/7076469</t>
  </si>
  <si>
    <t>https://arbimon.rfcx.org/api/project/tricolored-blackbird-breeding-phenology/recordings/download/7076470</t>
  </si>
  <si>
    <t>https://arbimon.rfcx.org/api/project/tricolored-blackbird-breeding-phenology/recordings/download/7076471</t>
  </si>
  <si>
    <t>https://arbimon.rfcx.org/api/project/tricolored-blackbird-breeding-phenology/recordings/download/7076474</t>
  </si>
  <si>
    <t>https://arbimon.rfcx.org/api/project/tricolored-blackbird-breeding-phenology/recordings/download/7076475</t>
  </si>
  <si>
    <t>https://arbimon.rfcx.org/api/project/tricolored-blackbird-breeding-phenology/recordings/download/7076484</t>
  </si>
  <si>
    <t>https://arbimon.rfcx.org/api/project/tricolored-blackbird-breeding-phenology/recordings/download/7076485</t>
  </si>
  <si>
    <t>https://arbimon.rfcx.org/api/project/tricolored-blackbird-breeding-phenology/recordings/download/7076486</t>
  </si>
  <si>
    <t>https://arbimon.rfcx.org/api/project/tricolored-blackbird-breeding-phenology/recordings/download/7076487</t>
  </si>
  <si>
    <t>https://arbimon.rfcx.org/api/project/tricolored-blackbird-breeding-phenology/recordings/download/7076488</t>
  </si>
  <si>
    <t>https://arbimon.rfcx.org/api/project/tricolored-blackbird-breeding-phenology/recordings/download/7076489</t>
  </si>
  <si>
    <t>https://arbimon.rfcx.org/api/project/tricolored-blackbird-breeding-phenology/recordings/download/7076491</t>
  </si>
  <si>
    <t>https://arbimon.rfcx.org/api/project/tricolored-blackbird-breeding-phenology/recordings/download/7076500</t>
  </si>
  <si>
    <t>https://arbimon.rfcx.org/api/project/tricolored-blackbird-breeding-phenology/recordings/download/7076501</t>
  </si>
  <si>
    <t>https://arbimon.rfcx.org/api/project/tricolored-blackbird-breeding-phenology/recordings/download/7076502</t>
  </si>
  <si>
    <t>https://arbimon.rfcx.org/api/project/tricolored-blackbird-breeding-phenology/recordings/download/7076503</t>
  </si>
  <si>
    <t>https://arbimon.rfcx.org/api/project/tricolored-blackbird-breeding-phenology/recordings/download/7076504</t>
  </si>
  <si>
    <t>https://arbimon.rfcx.org/api/project/tricolored-blackbird-breeding-phenology/recordings/download/7076505</t>
  </si>
  <si>
    <t>https://arbimon.rfcx.org/api/project/tricolored-blackbird-breeding-phenology/recordings/download/7076533</t>
  </si>
  <si>
    <t>https://arbimon.rfcx.org/api/project/tricolored-blackbird-breeding-phenology/recordings/download/7076543</t>
  </si>
  <si>
    <t>https://arbimon.rfcx.org/api/project/tricolored-blackbird-breeding-phenology/recordings/download/7076544</t>
  </si>
  <si>
    <t>https://arbimon.rfcx.org/api/project/tricolored-blackbird-breeding-phenology/recordings/download/7076545</t>
  </si>
  <si>
    <t>https://arbimon.rfcx.org/api/project/tricolored-blackbird-breeding-phenology/recordings/download/7076546</t>
  </si>
  <si>
    <t>https://arbimon.rfcx.org/api/project/tricolored-blackbird-breeding-phenology/recordings/download/7076547</t>
  </si>
  <si>
    <t>https://arbimon.rfcx.org/api/project/tricolored-blackbird-breeding-phenology/recordings/download/7076548</t>
  </si>
  <si>
    <t>https://arbimon.rfcx.org/api/project/tricolored-blackbird-breeding-phenology/recordings/download/7076549</t>
  </si>
  <si>
    <t>https://arbimon.rfcx.org/api/project/tricolored-blackbird-breeding-phenology/recordings/download/7076559</t>
  </si>
  <si>
    <t>https://arbimon.rfcx.org/api/project/tricolored-blackbird-breeding-phenology/recordings/download/7076560</t>
  </si>
  <si>
    <t>https://arbimon.rfcx.org/api/project/tricolored-blackbird-breeding-phenology/recordings/download/7076561</t>
  </si>
  <si>
    <t>https://arbimon.rfcx.org/api/project/tricolored-blackbird-breeding-phenology/recordings/download/7076562</t>
  </si>
  <si>
    <t>https://arbimon.rfcx.org/api/project/tricolored-blackbird-breeding-phenology/recordings/download/7076563</t>
  </si>
  <si>
    <t>https://arbimon.rfcx.org/api/project/tricolored-blackbird-breeding-phenology/recordings/download/7076565</t>
  </si>
  <si>
    <t>https://arbimon.rfcx.org/api/project/tricolored-blackbird-breeding-phenology/recordings/download/7076567</t>
  </si>
  <si>
    <t>https://arbimon.rfcx.org/api/project/tricolored-blackbird-breeding-phenology/recordings/download/7076576</t>
  </si>
  <si>
    <t>https://arbimon.rfcx.org/api/project/tricolored-blackbird-breeding-phenology/recordings/download/7076577</t>
  </si>
  <si>
    <t>https://arbimon.rfcx.org/api/project/tricolored-blackbird-breeding-phenology/recordings/download/7076578</t>
  </si>
  <si>
    <t>https://arbimon.rfcx.org/api/project/tricolored-blackbird-breeding-phenology/recordings/download/7076580</t>
  </si>
  <si>
    <t>https://arbimon.rfcx.org/api/project/tricolored-blackbird-breeding-phenology/recordings/download/7076581</t>
  </si>
  <si>
    <t>https://arbimon.rfcx.org/api/project/tricolored-blackbird-breeding-phenology/recordings/download/7076583</t>
  </si>
  <si>
    <t>https://arbimon.rfcx.org/api/project/tricolored-blackbird-breeding-phenology/recordings/download/7076592</t>
  </si>
  <si>
    <t>https://arbimon.rfcx.org/api/project/tricolored-blackbird-breeding-phenology/recordings/download/7076593</t>
  </si>
  <si>
    <t>https://arbimon.rfcx.org/api/project/tricolored-blackbird-breeding-phenology/recordings/download/7076595</t>
  </si>
  <si>
    <t>https://arbimon.rfcx.org/api/project/tricolored-blackbird-breeding-phenology/recordings/download/7076608</t>
  </si>
  <si>
    <t>https://arbimon.rfcx.org/api/project/tricolored-blackbird-breeding-phenology/recordings/download/7076623</t>
  </si>
  <si>
    <t>https://arbimon.rfcx.org/api/project/tricolored-blackbird-breeding-phenology/recordings/download/7076624</t>
  </si>
  <si>
    <t>https://arbimon.rfcx.org/api/project/tricolored-blackbird-breeding-phenology/recordings/download/7076625</t>
  </si>
  <si>
    <t>https://arbimon.rfcx.org/api/project/tricolored-blackbird-breeding-phenology/recordings/download/7076627</t>
  </si>
  <si>
    <t>https://arbimon.rfcx.org/api/project/tricolored-blackbird-breeding-phenology/recordings/download/7076639</t>
  </si>
  <si>
    <t>https://arbimon.rfcx.org/api/project/tricolored-blackbird-breeding-phenology/recordings/download/7076640</t>
  </si>
  <si>
    <t>https://arbimon.rfcx.org/api/project/tricolored-blackbird-breeding-phenology/recordings/download/7076641</t>
  </si>
  <si>
    <t>https://arbimon.rfcx.org/api/project/tricolored-blackbird-breeding-phenology/recordings/download/7076642</t>
  </si>
  <si>
    <t>https://arbimon.rfcx.org/api/project/tricolored-blackbird-breeding-phenology/recordings/download/7076643</t>
  </si>
  <si>
    <t>https://arbimon.rfcx.org/api/project/tricolored-blackbird-breeding-phenology/recordings/download/7076644</t>
  </si>
  <si>
    <t>https://arbimon.rfcx.org/api/project/tricolored-blackbird-breeding-phenology/recordings/download/7076645</t>
  </si>
  <si>
    <t>https://arbimon.rfcx.org/api/project/tricolored-blackbird-breeding-phenology/recordings/download/7076654</t>
  </si>
  <si>
    <t>https://arbimon.rfcx.org/api/project/tricolored-blackbird-breeding-phenology/recordings/download/7076655</t>
  </si>
  <si>
    <t>https://arbimon.rfcx.org/api/project/tricolored-blackbird-breeding-phenology/recordings/download/7076656</t>
  </si>
  <si>
    <t>https://arbimon.rfcx.org/api/project/tricolored-blackbird-breeding-phenology/recordings/download/7076658</t>
  </si>
  <si>
    <t>https://arbimon.rfcx.org/api/project/tricolored-blackbird-breeding-phenology/recordings/download/7076659</t>
  </si>
  <si>
    <t>https://arbimon.rfcx.org/api/project/tricolored-blackbird-breeding-phenology/recordings/download/7076669</t>
  </si>
  <si>
    <t>https://arbimon.rfcx.org/api/project/tricolored-blackbird-breeding-phenology/recordings/download/7076670</t>
  </si>
  <si>
    <t>https://arbimon.rfcx.org/api/project/tricolored-blackbird-breeding-phenology/recordings/download/7076672</t>
  </si>
  <si>
    <t>https://arbimon.rfcx.org/api/project/tricolored-blackbird-breeding-phenology/recordings/download/7076673</t>
  </si>
  <si>
    <t>https://arbimon.rfcx.org/api/project/tricolored-blackbird-breeding-phenology/recordings/download/7076674</t>
  </si>
  <si>
    <t>https://arbimon.rfcx.org/api/project/tricolored-blackbird-breeding-phenology/recordings/download/7076675</t>
  </si>
  <si>
    <t>https://arbimon.rfcx.org/api/project/tricolored-blackbird-breeding-phenology/recordings/download/7076676</t>
  </si>
  <si>
    <t>https://arbimon.rfcx.org/api/project/tricolored-blackbird-breeding-phenology/recordings/download/7076685</t>
  </si>
  <si>
    <t>https://arbimon.rfcx.org/api/project/tricolored-blackbird-breeding-phenology/recordings/download/7076686</t>
  </si>
  <si>
    <t>https://arbimon.rfcx.org/api/project/tricolored-blackbird-breeding-phenology/recordings/download/7076687</t>
  </si>
  <si>
    <t>https://arbimon.rfcx.org/api/project/tricolored-blackbird-breeding-phenology/recordings/download/7076688</t>
  </si>
  <si>
    <t>https://arbimon.rfcx.org/api/project/tricolored-blackbird-breeding-phenology/recordings/download/7076690</t>
  </si>
  <si>
    <t>https://arbimon.rfcx.org/api/project/tricolored-blackbird-breeding-phenology/recordings/download/7076691</t>
  </si>
  <si>
    <t>https://arbimon.rfcx.org/api/project/tricolored-blackbird-breeding-phenology/recordings/download/7076701</t>
  </si>
  <si>
    <t>https://arbimon.rfcx.org/api/project/tricolored-blackbird-breeding-phenology/recordings/download/7076705</t>
  </si>
  <si>
    <t>https://arbimon.rfcx.org/api/project/tricolored-blackbird-breeding-phenology/recordings/download/7076706</t>
  </si>
  <si>
    <t>https://arbimon.rfcx.org/api/project/tricolored-blackbird-breeding-phenology/recordings/download/7076715</t>
  </si>
  <si>
    <t>https://arbimon.rfcx.org/api/project/tricolored-blackbird-breeding-phenology/recordings/download/7076716</t>
  </si>
  <si>
    <t>https://arbimon.rfcx.org/api/project/tricolored-blackbird-breeding-phenology/recordings/download/7076717</t>
  </si>
  <si>
    <t>https://arbimon.rfcx.org/api/project/tricolored-blackbird-breeding-phenology/recordings/download/7076719</t>
  </si>
  <si>
    <t>https://arbimon.rfcx.org/api/project/tricolored-blackbird-breeding-phenology/recordings/download/7076720</t>
  </si>
  <si>
    <t>https://arbimon.rfcx.org/api/project/tricolored-blackbird-breeding-phenology/recordings/download/7076721</t>
  </si>
  <si>
    <t>https://arbimon.rfcx.org/api/project/tricolored-blackbird-breeding-phenology/recordings/download/7076730</t>
  </si>
  <si>
    <t>https://arbimon.rfcx.org/api/project/tricolored-blackbird-breeding-phenology/recordings/download/7076732</t>
  </si>
  <si>
    <t>https://arbimon.rfcx.org/api/project/tricolored-blackbird-breeding-phenology/recordings/download/7076733</t>
  </si>
  <si>
    <t>https://arbimon.rfcx.org/api/project/tricolored-blackbird-breeding-phenology/recordings/download/7076735</t>
  </si>
  <si>
    <t>https://arbimon.rfcx.org/api/project/tricolored-blackbird-breeding-phenology/recordings/download/7076736</t>
  </si>
  <si>
    <t>https://arbimon.rfcx.org/api/project/tricolored-blackbird-breeding-phenology/recordings/download/7076737</t>
  </si>
  <si>
    <t>https://arbimon.rfcx.org/api/project/tricolored-blackbird-breeding-phenology/recordings/download/7076746</t>
  </si>
  <si>
    <t>https://arbimon.rfcx.org/api/project/tricolored-blackbird-breeding-phenology/recordings/download/7076747</t>
  </si>
  <si>
    <t>https://arbimon.rfcx.org/api/project/tricolored-blackbird-breeding-phenology/recordings/download/7076748</t>
  </si>
  <si>
    <t>https://arbimon.rfcx.org/api/project/tricolored-blackbird-breeding-phenology/recordings/download/7074104</t>
  </si>
  <si>
    <t>https://arbimon.rfcx.org/api/project/tricolored-blackbird-breeding-phenology/recordings/download/7074105</t>
  </si>
  <si>
    <t>https://arbimon.rfcx.org/api/project/tricolored-blackbird-breeding-phenology/recordings/download/7074106</t>
  </si>
  <si>
    <t>https://arbimon.rfcx.org/api/project/tricolored-blackbird-breeding-phenology/recordings/download/7074107</t>
  </si>
  <si>
    <t>https://arbimon.rfcx.org/api/project/tricolored-blackbird-breeding-phenology/recordings/download/7074108</t>
  </si>
  <si>
    <t>https://arbimon.rfcx.org/api/project/tricolored-blackbird-breeding-phenology/recordings/download/7074111</t>
  </si>
  <si>
    <t>https://arbimon.rfcx.org/api/project/tricolored-blackbird-breeding-phenology/recordings/download/7074113</t>
  </si>
  <si>
    <t>https://arbimon.rfcx.org/api/project/tricolored-blackbird-breeding-phenology/recordings/download/7074115</t>
  </si>
  <si>
    <t>https://arbimon.rfcx.org/api/project/tricolored-blackbird-breeding-phenology/recordings/download/7074116</t>
  </si>
  <si>
    <t>https://arbimon.rfcx.org/api/project/tricolored-blackbird-breeding-phenology/recordings/download/7074117</t>
  </si>
  <si>
    <t>https://arbimon.rfcx.org/api/project/tricolored-blackbird-breeding-phenology/recordings/download/7074130</t>
  </si>
  <si>
    <t>https://arbimon.rfcx.org/api/project/tricolored-blackbird-breeding-phenology/recordings/download/7074136</t>
  </si>
  <si>
    <t>https://arbimon.rfcx.org/api/project/tricolored-blackbird-breeding-phenology/recordings/download/7074140</t>
  </si>
  <si>
    <t>https://arbimon.rfcx.org/api/project/tricolored-blackbird-breeding-phenology/recordings/download/7074141</t>
  </si>
  <si>
    <t>https://arbimon.rfcx.org/api/project/tricolored-blackbird-breeding-phenology/recordings/download/7074142</t>
  </si>
  <si>
    <t>https://arbimon.rfcx.org/api/project/tricolored-blackbird-breeding-phenology/recordings/download/7074143</t>
  </si>
  <si>
    <t>https://arbimon.rfcx.org/api/project/tricolored-blackbird-breeding-phenology/recordings/download/7074156</t>
  </si>
  <si>
    <t>https://arbimon.rfcx.org/api/project/tricolored-blackbird-breeding-phenology/recordings/download/7074157</t>
  </si>
  <si>
    <t>https://arbimon.rfcx.org/api/project/tricolored-blackbird-breeding-phenology/recordings/download/7074158</t>
  </si>
  <si>
    <t>https://arbimon.rfcx.org/api/project/tricolored-blackbird-breeding-phenology/recordings/download/7074159</t>
  </si>
  <si>
    <t>https://arbimon.rfcx.org/api/project/tricolored-blackbird-breeding-phenology/recordings/download/7074161</t>
  </si>
  <si>
    <t>https://arbimon.rfcx.org/api/project/tricolored-blackbird-breeding-phenology/recordings/download/7074164</t>
  </si>
  <si>
    <t>https://arbimon.rfcx.org/api/project/tricolored-blackbird-breeding-phenology/recordings/download/7074165</t>
  </si>
  <si>
    <t>https://arbimon.rfcx.org/api/project/tricolored-blackbird-breeding-phenology/recordings/download/7074167</t>
  </si>
  <si>
    <t>https://arbimon.rfcx.org/api/project/tricolored-blackbird-breeding-phenology/recordings/download/7074168</t>
  </si>
  <si>
    <t>https://arbimon.rfcx.org/api/project/tricolored-blackbird-breeding-phenology/recordings/download/7074187</t>
  </si>
  <si>
    <t>https://arbimon.rfcx.org/api/project/tricolored-blackbird-breeding-phenology/recordings/download/7074188</t>
  </si>
  <si>
    <t>https://arbimon.rfcx.org/api/project/tricolored-blackbird-breeding-phenology/recordings/download/7074190</t>
  </si>
  <si>
    <t>https://arbimon.rfcx.org/api/project/tricolored-blackbird-breeding-phenology/recordings/download/7074191</t>
  </si>
  <si>
    <t>https://arbimon.rfcx.org/api/project/tricolored-blackbird-breeding-phenology/recordings/download/7074192</t>
  </si>
  <si>
    <t>https://arbimon.rfcx.org/api/project/tricolored-blackbird-breeding-phenology/recordings/download/7074193</t>
  </si>
  <si>
    <t>https://arbimon.rfcx.org/api/project/tricolored-blackbird-breeding-phenology/recordings/download/7074194</t>
  </si>
  <si>
    <t>https://arbimon.rfcx.org/api/project/tricolored-blackbird-breeding-phenology/recordings/download/7074207</t>
  </si>
  <si>
    <t>https://arbimon.rfcx.org/api/project/tricolored-blackbird-breeding-phenology/recordings/download/7074208</t>
  </si>
  <si>
    <t>https://arbimon.rfcx.org/api/project/tricolored-blackbird-breeding-phenology/recordings/download/7074209</t>
  </si>
  <si>
    <t>https://arbimon.rfcx.org/api/project/tricolored-blackbird-breeding-phenology/recordings/download/7074210</t>
  </si>
  <si>
    <t>https://arbimon.rfcx.org/api/project/tricolored-blackbird-breeding-phenology/recordings/download/7074211</t>
  </si>
  <si>
    <t>https://arbimon.rfcx.org/api/project/tricolored-blackbird-breeding-phenology/recordings/download/7074212</t>
  </si>
  <si>
    <t>https://arbimon.rfcx.org/api/project/tricolored-blackbird-breeding-phenology/recordings/download/7074214</t>
  </si>
  <si>
    <t>https://arbimon.rfcx.org/api/project/tricolored-blackbird-breeding-phenology/recordings/download/7074215</t>
  </si>
  <si>
    <t>https://arbimon.rfcx.org/api/project/tricolored-blackbird-breeding-phenology/recordings/download/7074218</t>
  </si>
  <si>
    <t>https://arbimon.rfcx.org/api/project/tricolored-blackbird-breeding-phenology/recordings/download/7074219</t>
  </si>
  <si>
    <t>https://arbimon.rfcx.org/api/project/tricolored-blackbird-breeding-phenology/recordings/download/7074233</t>
  </si>
  <si>
    <t>https://arbimon.rfcx.org/api/project/tricolored-blackbird-breeding-phenology/recordings/download/7074240</t>
  </si>
  <si>
    <t>https://arbimon.rfcx.org/api/project/tricolored-blackbird-breeding-phenology/recordings/download/7074242</t>
  </si>
  <si>
    <t>https://arbimon.rfcx.org/api/project/tricolored-blackbird-breeding-phenology/recordings/download/7074243</t>
  </si>
  <si>
    <t>https://arbimon.rfcx.org/api/project/tricolored-blackbird-breeding-phenology/recordings/download/7074244</t>
  </si>
  <si>
    <t>https://arbimon.rfcx.org/api/project/tricolored-blackbird-breeding-phenology/recordings/download/7074245</t>
  </si>
  <si>
    <t>https://arbimon.rfcx.org/api/project/tricolored-blackbird-breeding-phenology/recordings/download/7074259</t>
  </si>
  <si>
    <t>https://arbimon.rfcx.org/api/project/tricolored-blackbird-breeding-phenology/recordings/download/7074260</t>
  </si>
  <si>
    <t>https://arbimon.rfcx.org/api/project/tricolored-blackbird-breeding-phenology/recordings/download/7074263</t>
  </si>
  <si>
    <t>https://arbimon.rfcx.org/api/project/tricolored-blackbird-breeding-phenology/recordings/download/7074264</t>
  </si>
  <si>
    <t>https://arbimon.rfcx.org/api/project/tricolored-blackbird-breeding-phenology/recordings/download/7074265</t>
  </si>
  <si>
    <t>https://arbimon.rfcx.org/api/project/tricolored-blackbird-breeding-phenology/recordings/download/7074266</t>
  </si>
  <si>
    <t>https://arbimon.rfcx.org/api/project/tricolored-blackbird-breeding-phenology/recordings/download/7074268</t>
  </si>
  <si>
    <t>https://arbimon.rfcx.org/api/project/tricolored-blackbird-breeding-phenology/recordings/download/7074269</t>
  </si>
  <si>
    <t>https://arbimon.rfcx.org/api/project/tricolored-blackbird-breeding-phenology/recordings/download/7074270</t>
  </si>
  <si>
    <t>https://arbimon.rfcx.org/api/project/tricolored-blackbird-breeding-phenology/recordings/download/7074271</t>
  </si>
  <si>
    <t>https://arbimon.rfcx.org/api/project/tricolored-blackbird-breeding-phenology/recordings/download/7074284</t>
  </si>
  <si>
    <t>https://arbimon.rfcx.org/api/project/tricolored-blackbird-breeding-phenology/recordings/download/7074285</t>
  </si>
  <si>
    <t>https://arbimon.rfcx.org/api/project/tricolored-blackbird-breeding-phenology/recordings/download/7074286</t>
  </si>
  <si>
    <t>https://arbimon.rfcx.org/api/project/tricolored-blackbird-breeding-phenology/recordings/download/7074289</t>
  </si>
  <si>
    <t>https://arbimon.rfcx.org/api/project/tricolored-blackbird-breeding-phenology/recordings/download/7074292</t>
  </si>
  <si>
    <t>https://arbimon.rfcx.org/api/project/tricolored-blackbird-breeding-phenology/recordings/download/7074293</t>
  </si>
  <si>
    <t>https://arbimon.rfcx.org/api/project/tricolored-blackbird-breeding-phenology/recordings/download/7074294</t>
  </si>
  <si>
    <t>https://arbimon.rfcx.org/api/project/tricolored-blackbird-breeding-phenology/recordings/download/7074296</t>
  </si>
  <si>
    <t>https://arbimon.rfcx.org/api/project/tricolored-blackbird-breeding-phenology/recordings/download/7074310</t>
  </si>
  <si>
    <t>https://arbimon.rfcx.org/api/project/tricolored-blackbird-breeding-phenology/recordings/download/7074312</t>
  </si>
  <si>
    <t>https://arbimon.rfcx.org/api/project/tricolored-blackbird-breeding-phenology/recordings/download/7074314</t>
  </si>
  <si>
    <t>https://arbimon.rfcx.org/api/project/tricolored-blackbird-breeding-phenology/recordings/download/7074317</t>
  </si>
  <si>
    <t>https://arbimon.rfcx.org/api/project/tricolored-blackbird-breeding-phenology/recordings/download/7074318</t>
  </si>
  <si>
    <t>https://arbimon.rfcx.org/api/project/tricolored-blackbird-breeding-phenology/recordings/download/7074320</t>
  </si>
  <si>
    <t>https://arbimon.rfcx.org/api/project/tricolored-blackbird-breeding-phenology/recordings/download/7074335</t>
  </si>
  <si>
    <t>https://arbimon.rfcx.org/api/project/tricolored-blackbird-breeding-phenology/recordings/download/7074336</t>
  </si>
  <si>
    <t>https://arbimon.rfcx.org/api/project/tricolored-blackbird-breeding-phenology/recordings/download/7074337</t>
  </si>
  <si>
    <t>https://arbimon.rfcx.org/api/project/tricolored-blackbird-breeding-phenology/recordings/download/7074339</t>
  </si>
  <si>
    <t>https://arbimon.rfcx.org/api/project/tricolored-blackbird-breeding-phenology/recordings/download/7074344</t>
  </si>
  <si>
    <t>https://arbimon.rfcx.org/api/project/tricolored-blackbird-breeding-phenology/recordings/download/7074345</t>
  </si>
  <si>
    <t>https://arbimon.rfcx.org/api/project/tricolored-blackbird-breeding-phenology/recordings/download/7074346</t>
  </si>
  <si>
    <t>https://arbimon.rfcx.org/api/project/tricolored-blackbird-breeding-phenology/recordings/download/7074360</t>
  </si>
  <si>
    <t>https://arbimon.rfcx.org/api/project/tricolored-blackbird-breeding-phenology/recordings/download/7073842</t>
  </si>
  <si>
    <t>https://arbimon.rfcx.org/api/project/tricolored-blackbird-breeding-phenology/recordings/download/7073843</t>
  </si>
  <si>
    <t>https://arbimon.rfcx.org/api/project/tricolored-blackbird-breeding-phenology/recordings/download/7073855</t>
  </si>
  <si>
    <t>https://arbimon.rfcx.org/api/project/tricolored-blackbird-breeding-phenology/recordings/download/7073856</t>
  </si>
  <si>
    <t>https://arbimon.rfcx.org/api/project/tricolored-blackbird-breeding-phenology/recordings/download/7073857</t>
  </si>
  <si>
    <t>https://arbimon.rfcx.org/api/project/tricolored-blackbird-breeding-phenology/recordings/download/7073858</t>
  </si>
  <si>
    <t>https://arbimon.rfcx.org/api/project/tricolored-blackbird-breeding-phenology/recordings/download/7073859</t>
  </si>
  <si>
    <t>https://arbimon.rfcx.org/api/project/tricolored-blackbird-breeding-phenology/recordings/download/7073862</t>
  </si>
  <si>
    <t>https://arbimon.rfcx.org/api/project/tricolored-blackbird-breeding-phenology/recordings/download/7073863</t>
  </si>
  <si>
    <t>https://arbimon.rfcx.org/api/project/tricolored-blackbird-breeding-phenology/recordings/download/7073864</t>
  </si>
  <si>
    <t>https://arbimon.rfcx.org/api/project/tricolored-blackbird-breeding-phenology/recordings/download/7073865</t>
  </si>
  <si>
    <t>https://arbimon.rfcx.org/api/project/tricolored-blackbird-breeding-phenology/recordings/download/7073866</t>
  </si>
  <si>
    <t>https://arbimon.rfcx.org/api/project/tricolored-blackbird-breeding-phenology/recordings/download/7073867</t>
  </si>
  <si>
    <t>https://arbimon.rfcx.org/api/project/tricolored-blackbird-breeding-phenology/recordings/download/7073879</t>
  </si>
  <si>
    <t>https://arbimon.rfcx.org/api/project/tricolored-blackbird-breeding-phenology/recordings/download/7073880</t>
  </si>
  <si>
    <t>https://arbimon.rfcx.org/api/project/tricolored-blackbird-breeding-phenology/recordings/download/7073881</t>
  </si>
  <si>
    <t>https://arbimon.rfcx.org/api/project/tricolored-blackbird-breeding-phenology/recordings/download/7073882</t>
  </si>
  <si>
    <t>https://arbimon.rfcx.org/api/project/tricolored-blackbird-breeding-phenology/recordings/download/7073883</t>
  </si>
  <si>
    <t>https://arbimon.rfcx.org/api/project/tricolored-blackbird-breeding-phenology/recordings/download/7073884</t>
  </si>
  <si>
    <t>https://arbimon.rfcx.org/api/project/tricolored-blackbird-breeding-phenology/recordings/download/7073885</t>
  </si>
  <si>
    <t>https://arbimon.rfcx.org/api/project/tricolored-blackbird-breeding-phenology/recordings/download/7073886</t>
  </si>
  <si>
    <t>https://arbimon.rfcx.org/api/project/tricolored-blackbird-breeding-phenology/recordings/download/7073887</t>
  </si>
  <si>
    <t>https://arbimon.rfcx.org/api/project/tricolored-blackbird-breeding-phenology/recordings/download/7073888</t>
  </si>
  <si>
    <t>https://arbimon.rfcx.org/api/project/tricolored-blackbird-breeding-phenology/recordings/download/7073890</t>
  </si>
  <si>
    <t>https://arbimon.rfcx.org/api/project/tricolored-blackbird-breeding-phenology/recordings/download/7073891</t>
  </si>
  <si>
    <t>https://arbimon.rfcx.org/api/project/tricolored-blackbird-breeding-phenology/recordings/download/7073903</t>
  </si>
  <si>
    <t>https://arbimon.rfcx.org/api/project/tricolored-blackbird-breeding-phenology/recordings/download/7073904</t>
  </si>
  <si>
    <t>https://arbimon.rfcx.org/api/project/tricolored-blackbird-breeding-phenology/recordings/download/7073905</t>
  </si>
  <si>
    <t>https://arbimon.rfcx.org/api/project/tricolored-blackbird-breeding-phenology/recordings/download/7073906</t>
  </si>
  <si>
    <t>https://arbimon.rfcx.org/api/project/tricolored-blackbird-breeding-phenology/recordings/download/7073907</t>
  </si>
  <si>
    <t>https://arbimon.rfcx.org/api/project/tricolored-blackbird-breeding-phenology/recordings/download/7073908</t>
  </si>
  <si>
    <t>https://arbimon.rfcx.org/api/project/tricolored-blackbird-breeding-phenology/recordings/download/7073909</t>
  </si>
  <si>
    <t>https://arbimon.rfcx.org/api/project/tricolored-blackbird-breeding-phenology/recordings/download/7073910</t>
  </si>
  <si>
    <t>https://arbimon.rfcx.org/api/project/tricolored-blackbird-breeding-phenology/recordings/download/7073911</t>
  </si>
  <si>
    <t>https://arbimon.rfcx.org/api/project/tricolored-blackbird-breeding-phenology/recordings/download/7073913</t>
  </si>
  <si>
    <t>https://arbimon.rfcx.org/api/project/tricolored-blackbird-breeding-phenology/recordings/download/7073914</t>
  </si>
  <si>
    <t>https://arbimon.rfcx.org/api/project/tricolored-blackbird-breeding-phenology/recordings/download/7073915</t>
  </si>
  <si>
    <t>https://arbimon.rfcx.org/api/project/tricolored-blackbird-breeding-phenology/recordings/download/7073927</t>
  </si>
  <si>
    <t>https://arbimon.rfcx.org/api/project/tricolored-blackbird-breeding-phenology/recordings/download/7073928</t>
  </si>
  <si>
    <t>https://arbimon.rfcx.org/api/project/tricolored-blackbird-breeding-phenology/recordings/download/7073929</t>
  </si>
  <si>
    <t>https://arbimon.rfcx.org/api/project/tricolored-blackbird-breeding-phenology/recordings/download/7073930</t>
  </si>
  <si>
    <t>https://arbimon.rfcx.org/api/project/tricolored-blackbird-breeding-phenology/recordings/download/7073931</t>
  </si>
  <si>
    <t>https://arbimon.rfcx.org/api/project/tricolored-blackbird-breeding-phenology/recordings/download/7073934</t>
  </si>
  <si>
    <t>https://arbimon.rfcx.org/api/project/tricolored-blackbird-breeding-phenology/recordings/download/7073935</t>
  </si>
  <si>
    <t>https://arbimon.rfcx.org/api/project/tricolored-blackbird-breeding-phenology/recordings/download/7073936</t>
  </si>
  <si>
    <t>https://arbimon.rfcx.org/api/project/tricolored-blackbird-breeding-phenology/recordings/download/7073937</t>
  </si>
  <si>
    <t>https://arbimon.rfcx.org/api/project/tricolored-blackbird-breeding-phenology/recordings/download/7073938</t>
  </si>
  <si>
    <t>https://arbimon.rfcx.org/api/project/tricolored-blackbird-breeding-phenology/recordings/download/7073939</t>
  </si>
  <si>
    <t>https://arbimon.rfcx.org/api/project/tricolored-blackbird-breeding-phenology/recordings/download/7073951</t>
  </si>
  <si>
    <t>https://arbimon.rfcx.org/api/project/tricolored-blackbird-breeding-phenology/recordings/download/7073952</t>
  </si>
  <si>
    <t>https://arbimon.rfcx.org/api/project/tricolored-blackbird-breeding-phenology/recordings/download/7073953</t>
  </si>
  <si>
    <t>https://arbimon.rfcx.org/api/project/tricolored-blackbird-breeding-phenology/recordings/download/7073954</t>
  </si>
  <si>
    <t>https://arbimon.rfcx.org/api/project/tricolored-blackbird-breeding-phenology/recordings/download/7073955</t>
  </si>
  <si>
    <t>https://arbimon.rfcx.org/api/project/tricolored-blackbird-breeding-phenology/recordings/download/7073957</t>
  </si>
  <si>
    <t>https://arbimon.rfcx.org/api/project/tricolored-blackbird-breeding-phenology/recordings/download/7073958</t>
  </si>
  <si>
    <t>https://arbimon.rfcx.org/api/project/tricolored-blackbird-breeding-phenology/recordings/download/7073959</t>
  </si>
  <si>
    <t>https://arbimon.rfcx.org/api/project/tricolored-blackbird-breeding-phenology/recordings/download/7073960</t>
  </si>
  <si>
    <t>https://arbimon.rfcx.org/api/project/tricolored-blackbird-breeding-phenology/recordings/download/7073961</t>
  </si>
  <si>
    <t>https://arbimon.rfcx.org/api/project/tricolored-blackbird-breeding-phenology/recordings/download/7073962</t>
  </si>
  <si>
    <t>https://arbimon.rfcx.org/api/project/tricolored-blackbird-breeding-phenology/recordings/download/7073963</t>
  </si>
  <si>
    <t>https://arbimon.rfcx.org/api/project/tricolored-blackbird-breeding-phenology/recordings/download/7073964</t>
  </si>
  <si>
    <t>https://arbimon.rfcx.org/api/project/tricolored-blackbird-breeding-phenology/recordings/download/7073977</t>
  </si>
  <si>
    <t>https://arbimon.rfcx.org/api/project/tricolored-blackbird-breeding-phenology/recordings/download/7073978</t>
  </si>
  <si>
    <t>https://arbimon.rfcx.org/api/project/tricolored-blackbird-breeding-phenology/recordings/download/7073979</t>
  </si>
  <si>
    <t>https://arbimon.rfcx.org/api/project/tricolored-blackbird-breeding-phenology/recordings/download/7073982</t>
  </si>
  <si>
    <t>https://arbimon.rfcx.org/api/project/tricolored-blackbird-breeding-phenology/recordings/download/7073983</t>
  </si>
  <si>
    <t>https://arbimon.rfcx.org/api/project/tricolored-blackbird-breeding-phenology/recordings/download/7073987</t>
  </si>
  <si>
    <t>https://arbimon.rfcx.org/api/project/tricolored-blackbird-breeding-phenology/recordings/download/7073988</t>
  </si>
  <si>
    <t>https://arbimon.rfcx.org/api/project/tricolored-blackbird-breeding-phenology/recordings/download/7073989</t>
  </si>
  <si>
    <t>https://arbimon.rfcx.org/api/project/tricolored-blackbird-breeding-phenology/recordings/download/7073990</t>
  </si>
  <si>
    <t>https://arbimon.rfcx.org/api/project/tricolored-blackbird-breeding-phenology/recordings/download/7074003</t>
  </si>
  <si>
    <t>https://arbimon.rfcx.org/api/project/tricolored-blackbird-breeding-phenology/recordings/download/7074004</t>
  </si>
  <si>
    <t>https://arbimon.rfcx.org/api/project/tricolored-blackbird-breeding-phenology/recordings/download/7074005</t>
  </si>
  <si>
    <t>https://arbimon.rfcx.org/api/project/tricolored-blackbird-breeding-phenology/recordings/download/7074006</t>
  </si>
  <si>
    <t>https://arbimon.rfcx.org/api/project/tricolored-blackbird-breeding-phenology/recordings/download/7074007</t>
  </si>
  <si>
    <t>https://arbimon.rfcx.org/api/project/tricolored-blackbird-breeding-phenology/recordings/download/7074008</t>
  </si>
  <si>
    <t>https://arbimon.rfcx.org/api/project/tricolored-blackbird-breeding-phenology/recordings/download/7074009</t>
  </si>
  <si>
    <t>https://arbimon.rfcx.org/api/project/tricolored-blackbird-breeding-phenology/recordings/download/7074010</t>
  </si>
  <si>
    <t>https://arbimon.rfcx.org/api/project/tricolored-blackbird-breeding-phenology/recordings/download/7074012</t>
  </si>
  <si>
    <t>https://arbimon.rfcx.org/api/project/tricolored-blackbird-breeding-phenology/recordings/download/7074013</t>
  </si>
  <si>
    <t>https://arbimon.rfcx.org/api/project/tricolored-blackbird-breeding-phenology/recordings/download/7074014</t>
  </si>
  <si>
    <t>https://arbimon.rfcx.org/api/project/tricolored-blackbird-breeding-phenology/recordings/download/7074015</t>
  </si>
  <si>
    <t>https://arbimon.rfcx.org/api/project/tricolored-blackbird-breeding-phenology/recordings/download/7074016</t>
  </si>
  <si>
    <t>https://arbimon.rfcx.org/api/project/tricolored-blackbird-breeding-phenology/recordings/download/7074028</t>
  </si>
  <si>
    <t>https://arbimon.rfcx.org/api/project/tricolored-blackbird-breeding-phenology/recordings/download/7074029</t>
  </si>
  <si>
    <t>https://arbimon.rfcx.org/api/project/tricolored-blackbird-breeding-phenology/recordings/download/7074031</t>
  </si>
  <si>
    <t>https://arbimon.rfcx.org/api/project/tricolored-blackbird-breeding-phenology/recordings/download/7074032</t>
  </si>
  <si>
    <t>https://arbimon.rfcx.org/api/project/tricolored-blackbird-breeding-phenology/recordings/download/7074033</t>
  </si>
  <si>
    <t>https://arbimon.rfcx.org/api/project/tricolored-blackbird-breeding-phenology/recordings/download/7074035</t>
  </si>
  <si>
    <t>https://arbimon.rfcx.org/api/project/tricolored-blackbird-breeding-phenology/recordings/download/7074036</t>
  </si>
  <si>
    <t>https://arbimon.rfcx.org/api/project/tricolored-blackbird-breeding-phenology/recordings/download/7074037</t>
  </si>
  <si>
    <t>https://arbimon.rfcx.org/api/project/tricolored-blackbird-breeding-phenology/recordings/download/7074038</t>
  </si>
  <si>
    <t>https://arbimon.rfcx.org/api/project/tricolored-blackbird-breeding-phenology/recordings/download/7074039</t>
  </si>
  <si>
    <t>https://arbimon.rfcx.org/api/project/tricolored-blackbird-breeding-phenology/recordings/download/7074040</t>
  </si>
  <si>
    <t>https://arbimon.rfcx.org/api/project/tricolored-blackbird-breeding-phenology/recordings/download/7074041</t>
  </si>
  <si>
    <t>https://arbimon.rfcx.org/api/project/tricolored-blackbird-breeding-phenology/recordings/download/7074054</t>
  </si>
  <si>
    <t>https://arbimon.rfcx.org/api/project/tricolored-blackbird-breeding-phenology/recordings/download/7074055</t>
  </si>
  <si>
    <t>https://arbimon.rfcx.org/api/project/tricolored-blackbird-breeding-phenology/recordings/download/7074059</t>
  </si>
  <si>
    <t>https://arbimon.rfcx.org/api/project/tricolored-blackbird-breeding-phenology/recordings/download/7074063</t>
  </si>
  <si>
    <t>https://arbimon.rfcx.org/api/project/tricolored-blackbird-breeding-phenology/recordings/download/7074064</t>
  </si>
  <si>
    <t>https://arbimon.rfcx.org/api/project/tricolored-blackbird-breeding-phenology/recordings/download/7074065</t>
  </si>
  <si>
    <t>https://arbimon.rfcx.org/api/project/tricolored-blackbird-breeding-phenology/recordings/download/7074078</t>
  </si>
  <si>
    <t>https://arbimon.rfcx.org/api/project/tricolored-blackbird-breeding-phenology/recordings/download/7074079</t>
  </si>
  <si>
    <t>https://arbimon.rfcx.org/api/project/tricolored-blackbird-breeding-phenology/recordings/download/7074080</t>
  </si>
  <si>
    <t>https://arbimon.rfcx.org/api/project/tricolored-blackbird-breeding-phenology/recordings/download/7074081</t>
  </si>
  <si>
    <t>https://arbimon.rfcx.org/api/project/tricolored-blackbird-breeding-phenology/recordings/download/7074082</t>
  </si>
  <si>
    <t>https://arbimon.rfcx.org/api/project/tricolored-blackbird-breeding-phenology/recordings/download/7074083</t>
  </si>
  <si>
    <t>https://arbimon.rfcx.org/api/project/tricolored-blackbird-breeding-phenology/recordings/download/7074084</t>
  </si>
  <si>
    <t>https://arbimon.rfcx.org/api/project/tricolored-blackbird-breeding-phenology/recordings/download/7074086</t>
  </si>
  <si>
    <t>https://arbimon.rfcx.org/api/project/tricolored-blackbird-breeding-phenology/recordings/download/7074088</t>
  </si>
  <si>
    <t>https://arbimon.rfcx.org/api/project/tricolored-blackbird-breeding-phenology/recordings/download/7074091</t>
  </si>
  <si>
    <t>https://arbimon.rfcx.org/api/project/tricolored-blackbird-breeding-phenology/recordings/download/10547411</t>
  </si>
  <si>
    <t>https://arbimon.rfcx.org/api/project/tricolored-blackbird-breeding-phenology/recordings/download/10547425</t>
  </si>
  <si>
    <t>https://arbimon.rfcx.org/api/project/tricolored-blackbird-breeding-phenology/recordings/download/10547433</t>
  </si>
  <si>
    <t>https://arbimon.rfcx.org/api/project/tricolored-blackbird-breeding-phenology/recordings/download/10547444</t>
  </si>
  <si>
    <t>https://arbimon.rfcx.org/api/project/tricolored-blackbird-breeding-phenology/recordings/download/10547453</t>
  </si>
  <si>
    <t>https://arbimon.rfcx.org/api/project/tricolored-blackbird-breeding-phenology/recordings/download/10547877</t>
  </si>
  <si>
    <t>https://arbimon.rfcx.org/api/project/tricolored-blackbird-breeding-phenology/recordings/download/10548328</t>
  </si>
  <si>
    <t>https://arbimon.rfcx.org/api/project/tricolored-blackbird-breeding-phenology/recordings/download/10548345</t>
  </si>
  <si>
    <t>https://arbimon.rfcx.org/api/project/tricolored-blackbird-breeding-phenology/recordings/download/10548818</t>
  </si>
  <si>
    <t>https://arbimon.rfcx.org/api/project/tricolored-blackbird-breeding-phenology/recordings/download/10549272</t>
  </si>
  <si>
    <t>https://arbimon.rfcx.org/api/project/tricolored-blackbird-breeding-phenology/recordings/download/10549307</t>
  </si>
  <si>
    <t>https://arbimon.rfcx.org/api/project/tricolored-blackbird-breeding-phenology/recordings/download/10549833</t>
  </si>
  <si>
    <t>https://arbimon.rfcx.org/api/project/tricolored-blackbird-breeding-phenology/recordings/download/10549855</t>
  </si>
  <si>
    <t>https://arbimon.rfcx.org/api/project/tricolored-blackbird-breeding-phenology/recordings/download/10550023</t>
  </si>
  <si>
    <t>https://arbimon.rfcx.org/api/project/tricolored-blackbird-breeding-phenology/recordings/download/10550029</t>
  </si>
  <si>
    <t>https://arbimon.rfcx.org/api/project/tricolored-blackbird-breeding-phenology/recordings/download/10550037</t>
  </si>
  <si>
    <t>https://arbimon.rfcx.org/api/project/tricolored-blackbird-breeding-phenology/recordings/download/10550056</t>
  </si>
  <si>
    <t>https://arbimon.rfcx.org/api/project/tricolored-blackbird-breeding-phenology/recordings/download/10550063</t>
  </si>
  <si>
    <t>https://arbimon.rfcx.org/api/project/tricolored-blackbird-breeding-phenology/recordings/download/10550195</t>
  </si>
  <si>
    <t>https://arbimon.rfcx.org/api/project/tricolored-blackbird-breeding-phenology/recordings/download/10550202</t>
  </si>
  <si>
    <t>https://arbimon.rfcx.org/api/project/tricolored-blackbird-breeding-phenology/recordings/download/10550207</t>
  </si>
  <si>
    <t>https://arbimon.rfcx.org/api/project/tricolored-blackbird-breeding-phenology/recordings/download/10550213</t>
  </si>
  <si>
    <t>https://arbimon.rfcx.org/api/project/tricolored-blackbird-breeding-phenology/recordings/download/10550220</t>
  </si>
  <si>
    <t>https://arbimon.rfcx.org/api/project/tricolored-blackbird-breeding-phenology/recordings/download/10550226</t>
  </si>
  <si>
    <t>https://arbimon.rfcx.org/api/project/tricolored-blackbird-breeding-phenology/recordings/download/10550337</t>
  </si>
  <si>
    <t>https://arbimon.rfcx.org/api/project/tricolored-blackbird-breeding-phenology/recordings/download/10550342</t>
  </si>
  <si>
    <t>https://arbimon.rfcx.org/api/project/tricolored-blackbird-breeding-phenology/recordings/download/10550348</t>
  </si>
  <si>
    <t>https://arbimon.rfcx.org/api/project/tricolored-blackbird-breeding-phenology/recordings/download/10550353</t>
  </si>
  <si>
    <t>https://arbimon.rfcx.org/api/project/tricolored-blackbird-breeding-phenology/recordings/download/10550359</t>
  </si>
  <si>
    <t>https://arbimon.rfcx.org/api/project/tricolored-blackbird-breeding-phenology/recordings/download/10550364</t>
  </si>
  <si>
    <t>https://arbimon.rfcx.org/api/project/tricolored-blackbird-breeding-phenology/recordings/download/10550541</t>
  </si>
  <si>
    <t>https://arbimon.rfcx.org/api/project/tricolored-blackbird-breeding-phenology/recordings/download/10550548</t>
  </si>
  <si>
    <t>https://arbimon.rfcx.org/api/project/tricolored-blackbird-breeding-phenology/recordings/download/10550557</t>
  </si>
  <si>
    <t>https://arbimon.rfcx.org/api/project/tricolored-blackbird-breeding-phenology/recordings/download/10550572</t>
  </si>
  <si>
    <t>https://arbimon.rfcx.org/api/project/tricolored-blackbird-breeding-phenology/recordings/download/10550584</t>
  </si>
  <si>
    <t>https://arbimon.rfcx.org/api/project/tricolored-blackbird-breeding-phenology/recordings/download/10550603</t>
  </si>
  <si>
    <t>https://arbimon.rfcx.org/api/project/tricolored-blackbird-breeding-phenology/recordings/download/10550762</t>
  </si>
  <si>
    <t>https://arbimon.rfcx.org/api/project/tricolored-blackbird-breeding-phenology/recordings/download/10550768</t>
  </si>
  <si>
    <t>https://arbimon.rfcx.org/api/project/tricolored-blackbird-breeding-phenology/recordings/download/10550778</t>
  </si>
  <si>
    <t>https://arbimon.rfcx.org/api/project/tricolored-blackbird-breeding-phenology/recordings/download/10550786</t>
  </si>
  <si>
    <t>https://arbimon.rfcx.org/api/project/tricolored-blackbird-breeding-phenology/recordings/download/10550791</t>
  </si>
  <si>
    <t>https://arbimon.rfcx.org/api/project/tricolored-blackbird-breeding-phenology/recordings/download/10550961</t>
  </si>
  <si>
    <t>https://arbimon.rfcx.org/api/project/tricolored-blackbird-breeding-phenology/recordings/download/10550964</t>
  </si>
  <si>
    <t>https://arbimon.rfcx.org/api/project/tricolored-blackbird-breeding-phenology/recordings/download/10550968</t>
  </si>
  <si>
    <t>https://arbimon.rfcx.org/api/project/tricolored-blackbird-breeding-phenology/recordings/download/10550976</t>
  </si>
  <si>
    <t>https://arbimon.rfcx.org/api/project/tricolored-blackbird-breeding-phenology/recordings/download/10550987</t>
  </si>
  <si>
    <t>https://arbimon.rfcx.org/api/project/tricolored-blackbird-breeding-phenology/recordings/download/10551106</t>
  </si>
  <si>
    <t>https://arbimon.rfcx.org/api/project/tricolored-blackbird-breeding-phenology/recordings/download/10551111</t>
  </si>
  <si>
    <t>https://arbimon.rfcx.org/api/project/tricolored-blackbird-breeding-phenology/recordings/download/10551118</t>
  </si>
  <si>
    <t>https://arbimon.rfcx.org/api/project/tricolored-blackbird-breeding-phenology/recordings/download/10551124</t>
  </si>
  <si>
    <t>https://arbimon.rfcx.org/api/project/tricolored-blackbird-breeding-phenology/recordings/download/10551130</t>
  </si>
  <si>
    <t>https://arbimon.rfcx.org/api/project/tricolored-blackbird-breeding-phenology/recordings/download/10551146</t>
  </si>
  <si>
    <t>https://arbimon.rfcx.org/api/project/tricolored-blackbird-breeding-phenology/recordings/download/10551269</t>
  </si>
  <si>
    <t>https://arbimon.rfcx.org/api/project/tricolored-blackbird-breeding-phenology/recordings/download/10551273</t>
  </si>
  <si>
    <t>https://arbimon.rfcx.org/api/project/tricolored-blackbird-breeding-phenology/recordings/download/10551277</t>
  </si>
  <si>
    <t>https://arbimon.rfcx.org/api/project/tricolored-blackbird-breeding-phenology/recordings/download/10551286</t>
  </si>
  <si>
    <t>https://arbimon.rfcx.org/api/project/tricolored-blackbird-breeding-phenology/recordings/download/10551297</t>
  </si>
  <si>
    <t>https://arbimon.rfcx.org/api/project/tricolored-blackbird-breeding-phenology/recordings/download/10551459</t>
  </si>
  <si>
    <t>https://arbimon.rfcx.org/api/project/tricolored-blackbird-breeding-phenology/recordings/download/10551461</t>
  </si>
  <si>
    <t>https://arbimon.rfcx.org/api/project/tricolored-blackbird-breeding-phenology/recordings/download/10551467</t>
  </si>
  <si>
    <t>https://arbimon.rfcx.org/api/project/tricolored-blackbird-breeding-phenology/recordings/download/10551469</t>
  </si>
  <si>
    <t>https://arbimon.rfcx.org/api/project/tricolored-blackbird-breeding-phenology/recordings/download/10551475</t>
  </si>
  <si>
    <t>https://arbimon.rfcx.org/api/project/tricolored-blackbird-breeding-phenology/recordings/download/10551483</t>
  </si>
  <si>
    <t>https://arbimon.rfcx.org/api/project/tricolored-blackbird-breeding-phenology/recordings/download/10551624</t>
  </si>
  <si>
    <t>https://arbimon.rfcx.org/api/project/tricolored-blackbird-breeding-phenology/recordings/download/10551632</t>
  </si>
  <si>
    <t>https://arbimon.rfcx.org/api/project/tricolored-blackbird-breeding-phenology/recordings/download/10551642</t>
  </si>
  <si>
    <t>https://arbimon.rfcx.org/api/project/tricolored-blackbird-breeding-phenology/recordings/download/10551649</t>
  </si>
  <si>
    <t>https://arbimon.rfcx.org/api/project/tricolored-blackbird-breeding-phenology/recordings/download/10551656</t>
  </si>
  <si>
    <t>https://arbimon.rfcx.org/api/project/tricolored-blackbird-breeding-phenology/recordings/download/10551667</t>
  </si>
  <si>
    <t>https://arbimon.rfcx.org/api/project/tricolored-blackbird-breeding-phenology/recordings/download/10551796</t>
  </si>
  <si>
    <t>https://arbimon.rfcx.org/api/project/tricolored-blackbird-breeding-phenology/recordings/download/10551812</t>
  </si>
  <si>
    <t>https://arbimon.rfcx.org/api/project/tricolored-blackbird-breeding-phenology/recordings/download/10551824</t>
  </si>
  <si>
    <t>https://arbimon.rfcx.org/api/project/tricolored-blackbird-breeding-phenology/recordings/download/10551833</t>
  </si>
  <si>
    <t>https://arbimon.rfcx.org/api/project/tricolored-blackbird-breeding-phenology/recordings/download/10551843</t>
  </si>
  <si>
    <t>https://arbimon.rfcx.org/api/project/tricolored-blackbird-breeding-phenology/recordings/download/10551848</t>
  </si>
  <si>
    <t>https://arbimon.rfcx.org/api/project/tricolored-blackbird-breeding-phenology/recordings/download/10551987</t>
  </si>
  <si>
    <t>https://arbimon.rfcx.org/api/project/tricolored-blackbird-breeding-phenology/recordings/download/10551990</t>
  </si>
  <si>
    <t>https://arbimon.rfcx.org/api/project/tricolored-blackbird-breeding-phenology/recordings/download/10551995</t>
  </si>
  <si>
    <t>https://arbimon.rfcx.org/api/project/tricolored-blackbird-breeding-phenology/recordings/download/10552000</t>
  </si>
  <si>
    <t>https://arbimon.rfcx.org/api/project/tricolored-blackbird-breeding-phenology/recordings/download/10552005</t>
  </si>
  <si>
    <t>https://arbimon.rfcx.org/api/project/tricolored-blackbird-breeding-phenology/recordings/download/10552009</t>
  </si>
  <si>
    <t>https://arbimon.rfcx.org/api/project/tricolored-blackbird-breeding-phenology/recordings/download/10552012</t>
  </si>
  <si>
    <t>https://arbimon.rfcx.org/api/project/tricolored-blackbird-breeding-phenology/recordings/download/10552020</t>
  </si>
  <si>
    <t>https://arbimon.rfcx.org/api/project/tricolored-blackbird-breeding-phenology/recordings/download/10552023</t>
  </si>
  <si>
    <t>https://arbimon.rfcx.org/api/project/tricolored-blackbird-breeding-phenology/recordings/download/10552025</t>
  </si>
  <si>
    <t>https://arbimon.rfcx.org/api/project/tricolored-blackbird-breeding-phenology/recordings/download/10552033</t>
  </si>
  <si>
    <t>https://arbimon.rfcx.org/api/project/tricolored-blackbird-breeding-phenology/recordings/download/10552158</t>
  </si>
  <si>
    <t>https://arbimon.rfcx.org/api/project/tricolored-blackbird-breeding-phenology/recordings/download/10552164</t>
  </si>
  <si>
    <t>https://arbimon.rfcx.org/api/project/tricolored-blackbird-breeding-phenology/recordings/download/10552166</t>
  </si>
  <si>
    <t>https://arbimon.rfcx.org/api/project/tricolored-blackbird-breeding-phenology/recordings/download/10552171</t>
  </si>
  <si>
    <t>https://arbimon.rfcx.org/api/project/tricolored-blackbird-breeding-phenology/recordings/download/10552177</t>
  </si>
  <si>
    <t>https://arbimon.rfcx.org/api/project/tricolored-blackbird-breeding-phenology/recordings/download/10552312</t>
  </si>
  <si>
    <t>https://arbimon.rfcx.org/api/project/tricolored-blackbird-breeding-phenology/recordings/download/10552318</t>
  </si>
  <si>
    <t>https://arbimon.rfcx.org/api/project/tricolored-blackbird-breeding-phenology/recordings/download/10552326</t>
  </si>
  <si>
    <t>https://arbimon.rfcx.org/api/project/tricolored-blackbird-breeding-phenology/recordings/download/10552333</t>
  </si>
  <si>
    <t>https://arbimon.rfcx.org/api/project/tricolored-blackbird-breeding-phenology/recordings/download/10552338</t>
  </si>
  <si>
    <t>https://arbimon.rfcx.org/api/project/tricolored-blackbird-breeding-phenology/recordings/download/10552343</t>
  </si>
  <si>
    <t>https://arbimon.rfcx.org/api/project/tricolored-blackbird-breeding-phenology/recordings/download/10552455</t>
  </si>
  <si>
    <t>https://arbimon.rfcx.org/api/project/tricolored-blackbird-breeding-phenology/recordings/download/10552462</t>
  </si>
  <si>
    <t>https://arbimon.rfcx.org/api/project/tricolored-blackbird-breeding-phenology/recordings/download/10552468</t>
  </si>
  <si>
    <t>https://arbimon.rfcx.org/api/project/tricolored-blackbird-breeding-phenology/recordings/download/10552478</t>
  </si>
  <si>
    <t>https://arbimon.rfcx.org/api/project/tricolored-blackbird-breeding-phenology/recordings/download/10552485</t>
  </si>
  <si>
    <t>https://arbimon.rfcx.org/api/project/tricolored-blackbird-breeding-phenology/recordings/download/10552605</t>
  </si>
  <si>
    <t>https://arbimon.rfcx.org/api/project/tricolored-blackbird-breeding-phenology/recordings/download/10552610</t>
  </si>
  <si>
    <t>https://arbimon.rfcx.org/api/project/tricolored-blackbird-breeding-phenology/recordings/download/10552617</t>
  </si>
  <si>
    <t>https://arbimon.rfcx.org/api/project/tricolored-blackbird-breeding-phenology/recordings/download/10552621</t>
  </si>
  <si>
    <t>https://arbimon.rfcx.org/api/project/tricolored-blackbird-breeding-phenology/recordings/download/10552628</t>
  </si>
  <si>
    <t>https://arbimon.rfcx.org/api/project/tricolored-blackbird-breeding-phenology/recordings/download/10552636</t>
  </si>
  <si>
    <t>https://arbimon.rfcx.org/api/project/tricolored-blackbird-breeding-phenology/recordings/download/10552757</t>
  </si>
  <si>
    <t>https://arbimon.rfcx.org/api/project/tricolored-blackbird-breeding-phenology/recordings/download/10552766</t>
  </si>
  <si>
    <t>https://arbimon.rfcx.org/api/project/tricolored-blackbird-breeding-phenology/recordings/download/10552773</t>
  </si>
  <si>
    <t>https://arbimon.rfcx.org/api/project/tricolored-blackbird-breeding-phenology/recordings/download/10552782</t>
  </si>
  <si>
    <t>https://arbimon.rfcx.org/api/project/tricolored-blackbird-breeding-phenology/recordings/download/10552789</t>
  </si>
  <si>
    <t>https://arbimon.rfcx.org/api/project/tricolored-blackbird-breeding-phenology/recordings/download/10552798</t>
  </si>
  <si>
    <t>https://arbimon.rfcx.org/api/project/tricolored-blackbird-breeding-phenology/recordings/download/10552940</t>
  </si>
  <si>
    <t>https://arbimon.rfcx.org/api/project/tricolored-blackbird-breeding-phenology/recordings/download/10552951</t>
  </si>
  <si>
    <t>https://arbimon.rfcx.org/api/project/tricolored-blackbird-breeding-phenology/recordings/download/10552961</t>
  </si>
  <si>
    <t>https://arbimon.rfcx.org/api/project/tricolored-blackbird-breeding-phenology/recordings/download/10552976</t>
  </si>
  <si>
    <t>https://arbimon.rfcx.org/api/project/tricolored-blackbird-breeding-phenology/recordings/download/10552987</t>
  </si>
  <si>
    <t>https://arbimon.rfcx.org/api/project/tricolored-blackbird-breeding-phenology/recordings/download/10552991</t>
  </si>
  <si>
    <t>https://arbimon.rfcx.org/api/project/tricolored-blackbird-breeding-phenology/recordings/download/7074362</t>
  </si>
  <si>
    <t>https://arbimon.rfcx.org/api/project/tricolored-blackbird-breeding-phenology/recordings/download/7074363</t>
  </si>
  <si>
    <t>https://arbimon.rfcx.org/api/project/tricolored-blackbird-breeding-phenology/recordings/download/7074365</t>
  </si>
  <si>
    <t>https://arbimon.rfcx.org/api/project/tricolored-blackbird-breeding-phenology/recordings/download/7074368</t>
  </si>
  <si>
    <t>https://arbimon.rfcx.org/api/project/tricolored-blackbird-breeding-phenology/recordings/download/7074370</t>
  </si>
  <si>
    <t>https://arbimon.rfcx.org/api/project/tricolored-blackbird-breeding-phenology/recordings/download/7074372</t>
  </si>
  <si>
    <t>https://arbimon.rfcx.org/api/project/tricolored-blackbird-breeding-phenology/recordings/download/7074373</t>
  </si>
  <si>
    <t>https://arbimon.rfcx.org/api/project/tricolored-blackbird-breeding-phenology/recordings/download/7074385</t>
  </si>
  <si>
    <t>https://arbimon.rfcx.org/api/project/tricolored-blackbird-breeding-phenology/recordings/download/7074387</t>
  </si>
  <si>
    <t>https://arbimon.rfcx.org/api/project/tricolored-blackbird-breeding-phenology/recordings/download/7074388</t>
  </si>
  <si>
    <t>https://arbimon.rfcx.org/api/project/tricolored-blackbird-breeding-phenology/recordings/download/7074393</t>
  </si>
  <si>
    <t>https://arbimon.rfcx.org/api/project/tricolored-blackbird-breeding-phenology/recordings/download/7074395</t>
  </si>
  <si>
    <t>https://arbimon.rfcx.org/api/project/tricolored-blackbird-breeding-phenology/recordings/download/7074438</t>
  </si>
  <si>
    <t>https://arbimon.rfcx.org/api/project/tricolored-blackbird-breeding-phenology/recordings/download/7074565</t>
  </si>
  <si>
    <t>https://arbimon.rfcx.org/api/project/tricolored-blackbird-breeding-phenology/recordings/download/7074591</t>
  </si>
  <si>
    <t>https://arbimon.rfcx.org/api/project/tricolored-blackbird-breeding-phenology/recordings/download/7074756</t>
  </si>
  <si>
    <t>https://arbimon.rfcx.org/api/project/tricolored-blackbird-breeding-phenology/recordings/download/7074788</t>
  </si>
  <si>
    <t>https://arbimon.rfcx.org/api/project/tricolored-blackbird-breeding-phenology/recordings/download/7074814</t>
  </si>
  <si>
    <t>https://arbimon.rfcx.org/api/project/tricolored-blackbird-breeding-phenology/recordings/download/7074816</t>
  </si>
  <si>
    <t>https://arbimon.rfcx.org/api/project/tricolored-blackbird-breeding-phenology/recordings/download/7074821</t>
  </si>
  <si>
    <t>https://arbimon.rfcx.org/api/project/tricolored-blackbird-breeding-phenology/recordings/download/7074832</t>
  </si>
  <si>
    <t>https://arbimon.rfcx.org/api/project/tricolored-blackbird-breeding-phenology/recordings/download/7074972</t>
  </si>
  <si>
    <t>https://arbimon.rfcx.org/api/project/tricolored-blackbird-breeding-phenology/recordings/download/7074973</t>
  </si>
  <si>
    <t>https://arbimon.rfcx.org/api/project/tricolored-blackbird-breeding-phenology/recordings/download/7074974</t>
  </si>
  <si>
    <t>https://arbimon.rfcx.org/api/project/tricolored-blackbird-breeding-phenology/recordings/download/7075025</t>
  </si>
  <si>
    <t>https://arbimon.rfcx.org/api/project/tricolored-blackbird-breeding-phenology/recordings/download/7075036</t>
  </si>
  <si>
    <t>https://arbimon.rfcx.org/api/project/tricolored-blackbird-breeding-phenology/recordings/download/7075047</t>
  </si>
  <si>
    <t>https://arbimon.rfcx.org/api/project/tricolored-blackbird-breeding-phenology/recordings/download/7075050</t>
  </si>
  <si>
    <t>https://arbimon.rfcx.org/api/project/tricolored-blackbird-breeding-phenology/recordings/download/7075058</t>
  </si>
  <si>
    <t>https://arbimon.rfcx.org/api/project/tricolored-blackbird-breeding-phenology/recordings/download/7075069</t>
  </si>
  <si>
    <t>https://arbimon.rfcx.org/api/project/tricolored-blackbird-breeding-phenology/recordings/download/7075072</t>
  </si>
  <si>
    <t>https://arbimon.rfcx.org/api/project/tricolored-blackbird-breeding-phenology/recordings/download/7075080</t>
  </si>
  <si>
    <t>https://arbimon.rfcx.org/api/project/tricolored-blackbird-breeding-phenology/recordings/download/7075083</t>
  </si>
  <si>
    <t>https://arbimon.rfcx.org/api/project/tricolored-blackbird-breeding-phenology/recordings/download/7075419</t>
  </si>
  <si>
    <t>https://arbimon.rfcx.org/api/project/tricolored-blackbird-breeding-phenology/recordings/download/7076243</t>
  </si>
  <si>
    <t>https://arbimon.rfcx.org/api/project/tricolored-blackbird-breeding-phenology/recordings/download/7076244</t>
  </si>
  <si>
    <t>https://arbimon.rfcx.org/api/project/tricolored-blackbird-breeding-phenology/recordings/download/7076245</t>
  </si>
  <si>
    <t>https://arbimon.rfcx.org/api/project/tricolored-blackbird-breeding-phenology/recordings/download/7076246</t>
  </si>
  <si>
    <t>https://arbimon.rfcx.org/api/project/tricolored-blackbird-breeding-phenology/recordings/download/7076247</t>
  </si>
  <si>
    <t>https://arbimon.rfcx.org/api/project/tricolored-blackbird-breeding-phenology/recordings/download/7076249</t>
  </si>
  <si>
    <t>https://arbimon.rfcx.org/api/project/tricolored-blackbird-breeding-phenology/recordings/download/7076250</t>
  </si>
  <si>
    <t>https://arbimon.rfcx.org/api/project/tricolored-blackbird-breeding-phenology/recordings/download/7076259</t>
  </si>
  <si>
    <t>https://arbimon.rfcx.org/api/project/tricolored-blackbird-breeding-phenology/recordings/download/7076260</t>
  </si>
  <si>
    <t>https://arbimon.rfcx.org/api/project/tricolored-blackbird-breeding-phenology/recordings/download/7076261</t>
  </si>
  <si>
    <t>https://arbimon.rfcx.org/api/project/tricolored-blackbird-breeding-phenology/recordings/download/7076262</t>
  </si>
  <si>
    <t>https://arbimon.rfcx.org/api/project/tricolored-blackbird-breeding-phenology/recordings/download/7076264</t>
  </si>
  <si>
    <t>https://arbimon.rfcx.org/api/project/tricolored-blackbird-breeding-phenology/recordings/download/7076265</t>
  </si>
  <si>
    <t>https://arbimon.rfcx.org/api/project/tricolored-blackbird-breeding-phenology/recordings/download/7076266</t>
  </si>
  <si>
    <t>https://arbimon.rfcx.org/api/project/tricolored-blackbird-breeding-phenology/recordings/download/7076275</t>
  </si>
  <si>
    <t>https://arbimon.rfcx.org/api/project/tricolored-blackbird-breeding-phenology/recordings/download/7076276</t>
  </si>
  <si>
    <t>https://arbimon.rfcx.org/api/project/tricolored-blackbird-breeding-phenology/recordings/download/7076277</t>
  </si>
  <si>
    <t>https://arbimon.rfcx.org/api/project/tricolored-blackbird-breeding-phenology/recordings/download/7076278</t>
  </si>
  <si>
    <t>https://arbimon.rfcx.org/api/project/tricolored-blackbird-breeding-phenology/recordings/download/7076280</t>
  </si>
  <si>
    <t>https://arbimon.rfcx.org/api/project/tricolored-blackbird-breeding-phenology/recordings/download/7076281</t>
  </si>
  <si>
    <t>https://arbimon.rfcx.org/api/project/tricolored-blackbird-breeding-phenology/recordings/download/7076283</t>
  </si>
  <si>
    <t>https://arbimon.rfcx.org/api/project/tricolored-blackbird-breeding-phenology/recordings/download/7076292</t>
  </si>
  <si>
    <t>https://arbimon.rfcx.org/api/project/tricolored-blackbird-breeding-phenology/recordings/download/7076293</t>
  </si>
  <si>
    <t>https://arbimon.rfcx.org/api/project/tricolored-blackbird-breeding-phenology/recordings/download/7076294</t>
  </si>
  <si>
    <t>https://arbimon.rfcx.org/api/project/tricolored-blackbird-breeding-phenology/recordings/download/7076295</t>
  </si>
  <si>
    <t>https://arbimon.rfcx.org/api/project/tricolored-blackbird-breeding-phenology/recordings/download/7076296</t>
  </si>
  <si>
    <t>https://arbimon.rfcx.org/api/project/tricolored-blackbird-breeding-phenology/recordings/download/7076298</t>
  </si>
  <si>
    <t>https://arbimon.rfcx.org/api/project/tricolored-blackbird-breeding-phenology/recordings/download/7076299</t>
  </si>
  <si>
    <t>https://arbimon.rfcx.org/api/project/tricolored-blackbird-breeding-phenology/recordings/download/7076308</t>
  </si>
  <si>
    <t>https://arbimon.rfcx.org/api/project/tricolored-blackbird-breeding-phenology/recordings/download/7076309</t>
  </si>
  <si>
    <t>https://arbimon.rfcx.org/api/project/tricolored-blackbird-breeding-phenology/recordings/download/7076310</t>
  </si>
  <si>
    <t>https://arbimon.rfcx.org/api/project/tricolored-blackbird-breeding-phenology/recordings/download/7076311</t>
  </si>
  <si>
    <t>https://arbimon.rfcx.org/api/project/tricolored-blackbird-breeding-phenology/recordings/download/7076312</t>
  </si>
  <si>
    <t>https://arbimon.rfcx.org/api/project/tricolored-blackbird-breeding-phenology/recordings/download/7076314</t>
  </si>
  <si>
    <t>https://arbimon.rfcx.org/api/project/tricolored-blackbird-breeding-phenology/recordings/download/7076315</t>
  </si>
  <si>
    <t>https://arbimon.rfcx.org/api/project/tricolored-blackbird-breeding-phenology/recordings/download/7076324</t>
  </si>
  <si>
    <t>https://arbimon.rfcx.org/api/project/tricolored-blackbird-breeding-phenology/recordings/download/7076326</t>
  </si>
  <si>
    <t>https://arbimon.rfcx.org/api/project/tricolored-blackbird-breeding-phenology/recordings/download/7076327</t>
  </si>
  <si>
    <t>https://arbimon.rfcx.org/api/project/tricolored-blackbird-breeding-phenology/recordings/download/7076328</t>
  </si>
  <si>
    <t>https://arbimon.rfcx.org/api/project/tricolored-blackbird-breeding-phenology/recordings/download/7076340</t>
  </si>
  <si>
    <t>https://arbimon.rfcx.org/api/project/tricolored-blackbird-breeding-phenology/recordings/download/7076341</t>
  </si>
  <si>
    <t>https://arbimon.rfcx.org/api/project/tricolored-blackbird-breeding-phenology/recordings/download/7076343</t>
  </si>
  <si>
    <t>https://arbimon.rfcx.org/api/project/tricolored-blackbird-breeding-phenology/recordings/download/7076346</t>
  </si>
  <si>
    <t>https://arbimon.rfcx.org/api/project/tricolored-blackbird-breeding-phenology/recordings/download/7076347</t>
  </si>
  <si>
    <t>https://arbimon.rfcx.org/api/project/tricolored-blackbird-breeding-phenology/recordings/download/7076356</t>
  </si>
  <si>
    <t>https://arbimon.rfcx.org/api/project/tricolored-blackbird-breeding-phenology/recordings/download/7076357</t>
  </si>
  <si>
    <t>https://arbimon.rfcx.org/api/project/tricolored-blackbird-breeding-phenology/recordings/download/7076359</t>
  </si>
  <si>
    <t>https://arbimon.rfcx.org/api/project/tricolored-blackbird-breeding-phenology/recordings/download/7076360</t>
  </si>
  <si>
    <t>https://arbimon.rfcx.org/api/project/tricolored-blackbird-breeding-phenology/recordings/download/7076361</t>
  </si>
  <si>
    <t>https://arbimon.rfcx.org/api/project/tricolored-blackbird-breeding-phenology/recordings/download/7076372</t>
  </si>
  <si>
    <t>https://arbimon.rfcx.org/api/project/tricolored-blackbird-breeding-phenology/recordings/download/7076373</t>
  </si>
  <si>
    <t>https://arbimon.rfcx.org/api/project/tricolored-blackbird-breeding-phenology/recordings/download/7076374</t>
  </si>
  <si>
    <t>https://arbimon.rfcx.org/api/project/tricolored-blackbird-breeding-phenology/recordings/download/7076376</t>
  </si>
  <si>
    <t>https://arbimon.rfcx.org/api/project/tricolored-blackbird-breeding-phenology/recordings/download/7076377</t>
  </si>
  <si>
    <t>https://arbimon.rfcx.org/api/project/tricolored-blackbird-breeding-phenology/recordings/download/7076378</t>
  </si>
  <si>
    <t>https://arbimon.rfcx.org/api/project/tricolored-blackbird-breeding-phenology/recordings/download/7076379</t>
  </si>
  <si>
    <t>https://arbimon.rfcx.org/api/project/tricolored-blackbird-breeding-phenology/recordings/download/7076388</t>
  </si>
  <si>
    <t>https://arbimon.rfcx.org/api/project/tricolored-blackbird-breeding-phenology/recordings/download/7076389</t>
  </si>
  <si>
    <t>https://arbimon.rfcx.org/api/project/tricolored-blackbird-breeding-phenology/recordings/download/7076391</t>
  </si>
  <si>
    <t>https://arbimon.rfcx.org/api/project/tricolored-blackbird-breeding-phenology/recordings/download/7076394</t>
  </si>
  <si>
    <t>https://arbimon.rfcx.org/api/project/tricolored-blackbird-breeding-phenology/recordings/download/7076395</t>
  </si>
  <si>
    <t>https://arbimon.rfcx.org/api/project/tricolored-blackbird-breeding-phenology/recordings/download/7076404</t>
  </si>
  <si>
    <t>https://arbimon.rfcx.org/api/project/tricolored-blackbird-breeding-phenology/recordings/download/7076405</t>
  </si>
  <si>
    <t>https://arbimon.rfcx.org/api/project/tricolored-blackbird-breeding-phenology/recordings/download/7076406</t>
  </si>
  <si>
    <t>https://arbimon.rfcx.org/api/project/tricolored-blackbird-breeding-phenology/recordings/download/7076409</t>
  </si>
  <si>
    <t>https://arbimon.rfcx.org/api/project/tricolored-blackbird-breeding-phenology/recordings/download/7076410</t>
  </si>
  <si>
    <t>https://arbimon.rfcx.org/api/project/tricolored-blackbird-breeding-phenology/recordings/download/7076411</t>
  </si>
  <si>
    <t>https://arbimon.rfcx.org/api/project/tricolored-blackbird-breeding-phenology/recordings/download/7076420</t>
  </si>
  <si>
    <t>https://arbimon.rfcx.org/api/project/tricolored-blackbird-breeding-phenology/recordings/download/7076421</t>
  </si>
  <si>
    <t>https://arbimon.rfcx.org/api/project/tricolored-blackbird-breeding-phenology/recordings/download/7076423</t>
  </si>
  <si>
    <t>https://arbimon.rfcx.org/api/project/tricolored-blackbird-breeding-phenology/recordings/download/7076424</t>
  </si>
  <si>
    <t>https://arbimon.rfcx.org/api/project/tricolored-blackbird-breeding-phenology/recordings/download/7076425</t>
  </si>
  <si>
    <t>https://arbimon.rfcx.org/api/project/tricolored-blackbird-breeding-phenology/recordings/download/7077542</t>
  </si>
  <si>
    <t>https://arbimon.rfcx.org/api/project/tricolored-blackbird-breeding-phenology/recordings/download/7077543</t>
  </si>
  <si>
    <t>https://arbimon.rfcx.org/api/project/tricolored-blackbird-breeding-phenology/recordings/download/7077544</t>
  </si>
  <si>
    <t>https://arbimon.rfcx.org/api/project/tricolored-blackbird-breeding-phenology/recordings/download/7077554</t>
  </si>
  <si>
    <t>https://arbimon.rfcx.org/api/project/tricolored-blackbird-breeding-phenology/recordings/download/7077555</t>
  </si>
  <si>
    <t>https://arbimon.rfcx.org/api/project/tricolored-blackbird-breeding-phenology/recordings/download/7077556</t>
  </si>
  <si>
    <t>https://arbimon.rfcx.org/api/project/tricolored-blackbird-breeding-phenology/recordings/download/7077557</t>
  </si>
  <si>
    <t>https://arbimon.rfcx.org/api/project/tricolored-blackbird-breeding-phenology/recordings/download/7077558</t>
  </si>
  <si>
    <t>https://arbimon.rfcx.org/api/project/tricolored-blackbird-breeding-phenology/recordings/download/7077560</t>
  </si>
  <si>
    <t>https://arbimon.rfcx.org/api/project/tricolored-blackbird-breeding-phenology/recordings/download/7077561</t>
  </si>
  <si>
    <t>https://arbimon.rfcx.org/api/project/tricolored-blackbird-breeding-phenology/recordings/download/7077570</t>
  </si>
  <si>
    <t>https://arbimon.rfcx.org/api/project/tricolored-blackbird-breeding-phenology/recordings/download/7077571</t>
  </si>
  <si>
    <t>https://arbimon.rfcx.org/api/project/tricolored-blackbird-breeding-phenology/recordings/download/7077572</t>
  </si>
  <si>
    <t>https://arbimon.rfcx.org/api/project/tricolored-blackbird-breeding-phenology/recordings/download/7077573</t>
  </si>
  <si>
    <t>https://arbimon.rfcx.org/api/project/tricolored-blackbird-breeding-phenology/recordings/download/7077574</t>
  </si>
  <si>
    <t>https://arbimon.rfcx.org/api/project/tricolored-blackbird-breeding-phenology/recordings/download/7077575</t>
  </si>
  <si>
    <t>https://arbimon.rfcx.org/api/project/tricolored-blackbird-breeding-phenology/recordings/download/7077577</t>
  </si>
  <si>
    <t>https://arbimon.rfcx.org/api/project/tricolored-blackbird-breeding-phenology/recordings/download/7077585</t>
  </si>
  <si>
    <t>https://arbimon.rfcx.org/api/project/tricolored-blackbird-breeding-phenology/recordings/download/7077588</t>
  </si>
  <si>
    <t>https://arbimon.rfcx.org/api/project/tricolored-blackbird-breeding-phenology/recordings/download/7077589</t>
  </si>
  <si>
    <t>https://arbimon.rfcx.org/api/project/tricolored-blackbird-breeding-phenology/recordings/download/7077590</t>
  </si>
  <si>
    <t>https://arbimon.rfcx.org/api/project/tricolored-blackbird-breeding-phenology/recordings/download/7077591</t>
  </si>
  <si>
    <t>https://arbimon.rfcx.org/api/project/tricolored-blackbird-breeding-phenology/recordings/download/7077592</t>
  </si>
  <si>
    <t>https://arbimon.rfcx.org/api/project/tricolored-blackbird-breeding-phenology/recordings/download/7077603</t>
  </si>
  <si>
    <t>https://arbimon.rfcx.org/api/project/tricolored-blackbird-breeding-phenology/recordings/download/7077604</t>
  </si>
  <si>
    <t>https://arbimon.rfcx.org/api/project/tricolored-blackbird-breeding-phenology/recordings/download/7077606</t>
  </si>
  <si>
    <t>https://arbimon.rfcx.org/api/project/tricolored-blackbird-breeding-phenology/recordings/download/7077607</t>
  </si>
  <si>
    <t>https://arbimon.rfcx.org/api/project/tricolored-blackbird-breeding-phenology/recordings/download/7077615</t>
  </si>
  <si>
    <t>https://arbimon.rfcx.org/api/project/tricolored-blackbird-breeding-phenology/recordings/download/7077617</t>
  </si>
  <si>
    <t>https://arbimon.rfcx.org/api/project/tricolored-blackbird-breeding-phenology/recordings/download/7077620</t>
  </si>
  <si>
    <t>https://arbimon.rfcx.org/api/project/tricolored-blackbird-breeding-phenology/recordings/download/7077621</t>
  </si>
  <si>
    <t>https://arbimon.rfcx.org/api/project/tricolored-blackbird-breeding-phenology/recordings/download/7077630</t>
  </si>
  <si>
    <t>https://arbimon.rfcx.org/api/project/tricolored-blackbird-breeding-phenology/recordings/download/7077632</t>
  </si>
  <si>
    <t>https://arbimon.rfcx.org/api/project/tricolored-blackbird-breeding-phenology/recordings/download/7077634</t>
  </si>
  <si>
    <t>https://arbimon.rfcx.org/api/project/tricolored-blackbird-breeding-phenology/recordings/download/7077636</t>
  </si>
  <si>
    <t>https://arbimon.rfcx.org/api/project/tricolored-blackbird-breeding-phenology/recordings/download/7077645</t>
  </si>
  <si>
    <t>https://arbimon.rfcx.org/api/project/tricolored-blackbird-breeding-phenology/recordings/download/7077646</t>
  </si>
  <si>
    <t>https://arbimon.rfcx.org/api/project/tricolored-blackbird-breeding-phenology/recordings/download/7077647</t>
  </si>
  <si>
    <t>https://arbimon.rfcx.org/api/project/tricolored-blackbird-breeding-phenology/recordings/download/7077648</t>
  </si>
  <si>
    <t>https://arbimon.rfcx.org/api/project/tricolored-blackbird-breeding-phenology/recordings/download/7077649</t>
  </si>
  <si>
    <t>https://arbimon.rfcx.org/api/project/tricolored-blackbird-breeding-phenology/recordings/download/7077650</t>
  </si>
  <si>
    <t>https://arbimon.rfcx.org/api/project/tricolored-blackbird-breeding-phenology/recordings/download/7077651</t>
  </si>
  <si>
    <t>https://arbimon.rfcx.org/api/project/tricolored-blackbird-breeding-phenology/recordings/download/7077660</t>
  </si>
  <si>
    <t>https://arbimon.rfcx.org/api/project/tricolored-blackbird-breeding-phenology/recordings/download/7077662</t>
  </si>
  <si>
    <t>https://arbimon.rfcx.org/api/project/tricolored-blackbird-breeding-phenology/recordings/download/7077663</t>
  </si>
  <si>
    <t>https://arbimon.rfcx.org/api/project/tricolored-blackbird-breeding-phenology/recordings/download/7077664</t>
  </si>
  <si>
    <t>https://arbimon.rfcx.org/api/project/tricolored-blackbird-breeding-phenology/recordings/download/7077665</t>
  </si>
  <si>
    <t>https://arbimon.rfcx.org/api/project/tricolored-blackbird-breeding-phenology/recordings/download/7077666</t>
  </si>
  <si>
    <t>https://arbimon.rfcx.org/api/project/tricolored-blackbird-breeding-phenology/recordings/download/10305724</t>
  </si>
  <si>
    <t>https://arbimon.rfcx.org/api/project/tricolored-blackbird-breeding-phenology/recordings/download/10306021</t>
  </si>
  <si>
    <t>https://arbimon.rfcx.org/api/project/tricolored-blackbird-breeding-phenology/recordings/download/10306068</t>
  </si>
  <si>
    <t>https://arbimon.rfcx.org/api/project/tricolored-blackbird-breeding-phenology/recordings/download/10306255</t>
  </si>
  <si>
    <t>https://arbimon.rfcx.org/api/project/tricolored-blackbird-breeding-phenology/recordings/download/10306261</t>
  </si>
  <si>
    <t>https://arbimon.rfcx.org/api/project/tricolored-blackbird-breeding-phenology/recordings/download/10528238</t>
  </si>
  <si>
    <t>https://arbimon.rfcx.org/api/project/tricolored-blackbird-breeding-phenology/recordings/download/10528247</t>
  </si>
  <si>
    <t>https://arbimon.rfcx.org/api/project/tricolored-blackbird-breeding-phenology/recordings/download/10528255</t>
  </si>
  <si>
    <t>https://arbimon.rfcx.org/api/project/tricolored-blackbird-breeding-phenology/recordings/download/10528473</t>
  </si>
  <si>
    <t>https://arbimon.rfcx.org/api/project/tricolored-blackbird-breeding-phenology/recordings/download/10528482</t>
  </si>
  <si>
    <t>https://arbimon.rfcx.org/api/project/tricolored-blackbird-breeding-phenology/recordings/download/10528487</t>
  </si>
  <si>
    <t>https://arbimon.rfcx.org/api/project/tricolored-blackbird-breeding-phenology/recordings/download/10528505</t>
  </si>
  <si>
    <t>https://arbimon.rfcx.org/api/project/tricolored-blackbird-breeding-phenology/recordings/download/10528513</t>
  </si>
  <si>
    <t>https://arbimon.rfcx.org/api/project/tricolored-blackbird-breeding-phenology/recordings/download/10528690</t>
  </si>
  <si>
    <t>https://arbimon.rfcx.org/api/project/tricolored-blackbird-breeding-phenology/recordings/download/10528699</t>
  </si>
  <si>
    <t>https://arbimon.rfcx.org/api/project/tricolored-blackbird-breeding-phenology/recordings/download/10528706</t>
  </si>
  <si>
    <t>https://arbimon.rfcx.org/api/project/tricolored-blackbird-breeding-phenology/recordings/download/10528716</t>
  </si>
  <si>
    <t>https://arbimon.rfcx.org/api/project/tricolored-blackbird-breeding-phenology/recordings/download/10528729</t>
  </si>
  <si>
    <t>https://arbimon.rfcx.org/api/project/tricolored-blackbird-breeding-phenology/recordings/download/10528735</t>
  </si>
  <si>
    <t>https://arbimon.rfcx.org/api/project/tricolored-blackbird-breeding-phenology/recordings/download/10528900</t>
  </si>
  <si>
    <t>https://arbimon.rfcx.org/api/project/tricolored-blackbird-breeding-phenology/recordings/download/10528912</t>
  </si>
  <si>
    <t>https://arbimon.rfcx.org/api/project/tricolored-blackbird-breeding-phenology/recordings/download/10528920</t>
  </si>
  <si>
    <t>https://arbimon.rfcx.org/api/project/tricolored-blackbird-breeding-phenology/recordings/download/10528944</t>
  </si>
  <si>
    <t>https://arbimon.rfcx.org/api/project/tricolored-blackbird-breeding-phenology/recordings/download/10528951</t>
  </si>
  <si>
    <t>https://arbimon.rfcx.org/api/project/tricolored-blackbird-breeding-phenology/recordings/download/10529133</t>
  </si>
  <si>
    <t>https://arbimon.rfcx.org/api/project/tricolored-blackbird-breeding-phenology/recordings/download/10529139</t>
  </si>
  <si>
    <t>https://arbimon.rfcx.org/api/project/tricolored-blackbird-breeding-phenology/recordings/download/10529146</t>
  </si>
  <si>
    <t>https://arbimon.rfcx.org/api/project/tricolored-blackbird-breeding-phenology/recordings/download/10529155</t>
  </si>
  <si>
    <t>https://arbimon.rfcx.org/api/project/tricolored-blackbird-breeding-phenology/recordings/download/10529163</t>
  </si>
  <si>
    <t>https://arbimon.rfcx.org/api/project/tricolored-blackbird-breeding-phenology/recordings/download/10529175</t>
  </si>
  <si>
    <t>https://arbimon.rfcx.org/api/project/tricolored-blackbird-breeding-phenology/recordings/download/10529344</t>
  </si>
  <si>
    <t>https://arbimon.rfcx.org/api/project/tricolored-blackbird-breeding-phenology/recordings/download/10529357</t>
  </si>
  <si>
    <t>https://arbimon.rfcx.org/api/project/tricolored-blackbird-breeding-phenology/recordings/download/10529364</t>
  </si>
  <si>
    <t>https://arbimon.rfcx.org/api/project/tricolored-blackbird-breeding-phenology/recordings/download/10529374</t>
  </si>
  <si>
    <t>https://arbimon.rfcx.org/api/project/tricolored-blackbird-breeding-phenology/recordings/download/10529383</t>
  </si>
  <si>
    <t>https://arbimon.rfcx.org/api/project/tricolored-blackbird-breeding-phenology/recordings/download/10529397</t>
  </si>
  <si>
    <t>https://arbimon.rfcx.org/api/project/tricolored-blackbird-breeding-phenology/recordings/download/10529572</t>
  </si>
  <si>
    <t>https://arbimon.rfcx.org/api/project/tricolored-blackbird-breeding-phenology/recordings/download/10529582</t>
  </si>
  <si>
    <t>https://arbimon.rfcx.org/api/project/tricolored-blackbird-breeding-phenology/recordings/download/10529591</t>
  </si>
  <si>
    <t>https://arbimon.rfcx.org/api/project/tricolored-blackbird-breeding-phenology/recordings/download/10529598</t>
  </si>
  <si>
    <t>https://arbimon.rfcx.org/api/project/tricolored-blackbird-breeding-phenology/recordings/download/10529793</t>
  </si>
  <si>
    <t>https://arbimon.rfcx.org/api/project/tricolored-blackbird-breeding-phenology/recordings/download/10529800</t>
  </si>
  <si>
    <t>https://arbimon.rfcx.org/api/project/tricolored-blackbird-breeding-phenology/recordings/download/10529809</t>
  </si>
  <si>
    <t>https://arbimon.rfcx.org/api/project/tricolored-blackbird-breeding-phenology/recordings/download/10529821</t>
  </si>
  <si>
    <t>https://arbimon.rfcx.org/api/project/tricolored-blackbird-breeding-phenology/recordings/download/10529827</t>
  </si>
  <si>
    <t>https://arbimon.rfcx.org/api/project/tricolored-blackbird-breeding-phenology/recordings/download/10529840</t>
  </si>
  <si>
    <t>https://arbimon.rfcx.org/api/project/tricolored-blackbird-breeding-phenology/recordings/download/10530026</t>
  </si>
  <si>
    <t>https://arbimon.rfcx.org/api/project/tricolored-blackbird-breeding-phenology/recordings/download/10530037</t>
  </si>
  <si>
    <t>https://arbimon.rfcx.org/api/project/tricolored-blackbird-breeding-phenology/recordings/download/10530046</t>
  </si>
  <si>
    <t>https://arbimon.rfcx.org/api/project/tricolored-blackbird-breeding-phenology/recordings/download/10530059</t>
  </si>
  <si>
    <t>https://arbimon.rfcx.org/api/project/tricolored-blackbird-breeding-phenology/recordings/download/10530078</t>
  </si>
  <si>
    <t>https://arbimon.rfcx.org/api/project/tricolored-blackbird-breeding-phenology/recordings/download/10530269</t>
  </si>
  <si>
    <t>https://arbimon.rfcx.org/api/project/tricolored-blackbird-breeding-phenology/recordings/download/10530280</t>
  </si>
  <si>
    <t>https://arbimon.rfcx.org/api/project/tricolored-blackbird-breeding-phenology/recordings/download/10530292</t>
  </si>
  <si>
    <t>https://arbimon.rfcx.org/api/project/tricolored-blackbird-breeding-phenology/recordings/download/10530301</t>
  </si>
  <si>
    <t>https://arbimon.rfcx.org/api/project/tricolored-blackbird-breeding-phenology/recordings/download/10530314</t>
  </si>
  <si>
    <t>https://arbimon.rfcx.org/api/project/tricolored-blackbird-breeding-phenology/recordings/download/10530322</t>
  </si>
  <si>
    <t>https://arbimon.rfcx.org/api/project/tricolored-blackbird-breeding-phenology/recordings/download/10530514</t>
  </si>
  <si>
    <t>https://arbimon.rfcx.org/api/project/tricolored-blackbird-breeding-phenology/recordings/download/10530527</t>
  </si>
  <si>
    <t>https://arbimon.rfcx.org/api/project/tricolored-blackbird-breeding-phenology/recordings/download/10530543</t>
  </si>
  <si>
    <t>https://arbimon.rfcx.org/api/project/tricolored-blackbird-breeding-phenology/recordings/download/10530549</t>
  </si>
  <si>
    <t>https://arbimon.rfcx.org/api/project/tricolored-blackbird-breeding-phenology/recordings/download/10530560</t>
  </si>
  <si>
    <t>https://arbimon.rfcx.org/api/project/tricolored-blackbird-breeding-phenology/recordings/download/10530567</t>
  </si>
  <si>
    <t>https://arbimon.rfcx.org/api/project/tricolored-blackbird-breeding-phenology/recordings/download/10530755</t>
  </si>
  <si>
    <t>https://arbimon.rfcx.org/api/project/tricolored-blackbird-breeding-phenology/recordings/download/10530764</t>
  </si>
  <si>
    <t>https://arbimon.rfcx.org/api/project/tricolored-blackbird-breeding-phenology/recordings/download/10530774</t>
  </si>
  <si>
    <t>https://arbimon.rfcx.org/api/project/tricolored-blackbird-breeding-phenology/recordings/download/10530779</t>
  </si>
  <si>
    <t>https://arbimon.rfcx.org/api/project/tricolored-blackbird-breeding-phenology/recordings/download/10530787</t>
  </si>
  <si>
    <t>https://arbimon.rfcx.org/api/project/tricolored-blackbird-breeding-phenology/recordings/download/10530799</t>
  </si>
  <si>
    <t>https://arbimon.rfcx.org/api/project/tricolored-blackbird-breeding-phenology/recordings/download/10531003</t>
  </si>
  <si>
    <t>https://arbimon.rfcx.org/api/project/tricolored-blackbird-breeding-phenology/recordings/download/10531015</t>
  </si>
  <si>
    <t>https://arbimon.rfcx.org/api/project/tricolored-blackbird-breeding-phenology/recordings/download/10531022</t>
  </si>
  <si>
    <t>https://arbimon.rfcx.org/api/project/tricolored-blackbird-breeding-phenology/recordings/download/10531036</t>
  </si>
  <si>
    <t>https://arbimon.rfcx.org/api/project/tricolored-blackbird-breeding-phenology/recordings/download/10531048</t>
  </si>
  <si>
    <t>https://arbimon.rfcx.org/api/project/tricolored-blackbird-breeding-phenology/recordings/download/10531055</t>
  </si>
  <si>
    <t>https://arbimon.rfcx.org/api/project/tricolored-blackbird-breeding-phenology/recordings/download/10531252</t>
  </si>
  <si>
    <t>https://arbimon.rfcx.org/api/project/tricolored-blackbird-breeding-phenology/recordings/download/10531264</t>
  </si>
  <si>
    <t>https://arbimon.rfcx.org/api/project/tricolored-blackbird-breeding-phenology/recordings/download/10531272</t>
  </si>
  <si>
    <t>https://arbimon.rfcx.org/api/project/tricolored-blackbird-breeding-phenology/recordings/download/10531285</t>
  </si>
  <si>
    <t>https://arbimon.rfcx.org/api/project/tricolored-blackbird-breeding-phenology/recordings/download/10531296</t>
  </si>
  <si>
    <t>https://arbimon.rfcx.org/api/project/tricolored-blackbird-breeding-phenology/recordings/download/10531302</t>
  </si>
  <si>
    <t>https://arbimon.rfcx.org/api/project/tricolored-blackbird-breeding-phenology/recordings/download/10531497</t>
  </si>
  <si>
    <t>https://arbimon.rfcx.org/api/project/tricolored-blackbird-breeding-phenology/recordings/download/10531507</t>
  </si>
  <si>
    <t>https://arbimon.rfcx.org/api/project/tricolored-blackbird-breeding-phenology/recordings/download/10531524</t>
  </si>
  <si>
    <t>https://arbimon.rfcx.org/api/project/tricolored-blackbird-breeding-phenology/recordings/download/10531532</t>
  </si>
  <si>
    <t>https://arbimon.rfcx.org/api/project/tricolored-blackbird-breeding-phenology/recordings/download/10531547</t>
  </si>
  <si>
    <t>https://arbimon.rfcx.org/api/project/tricolored-blackbird-breeding-phenology/recordings/download/10531557</t>
  </si>
  <si>
    <t>https://arbimon.rfcx.org/api/project/tricolored-blackbird-breeding-phenology/recordings/download/10531760</t>
  </si>
  <si>
    <t>https://arbimon.rfcx.org/api/project/tricolored-blackbird-breeding-phenology/recordings/download/10531771</t>
  </si>
  <si>
    <t>https://arbimon.rfcx.org/api/project/tricolored-blackbird-breeding-phenology/recordings/download/10531776</t>
  </si>
  <si>
    <t>https://arbimon.rfcx.org/api/project/tricolored-blackbird-breeding-phenology/recordings/download/10531785</t>
  </si>
  <si>
    <t>https://arbimon.rfcx.org/api/project/tricolored-blackbird-breeding-phenology/recordings/download/10531794</t>
  </si>
  <si>
    <t>https://arbimon.rfcx.org/api/project/tricolored-blackbird-breeding-phenology/recordings/download/10531798</t>
  </si>
  <si>
    <t>https://arbimon.rfcx.org/api/project/tricolored-blackbird-breeding-phenology/recordings/download/10532018</t>
  </si>
  <si>
    <t>https://arbimon.rfcx.org/api/project/tricolored-blackbird-breeding-phenology/recordings/download/10532031</t>
  </si>
  <si>
    <t>https://arbimon.rfcx.org/api/project/tricolored-blackbird-breeding-phenology/recordings/download/10532040</t>
  </si>
  <si>
    <t>https://arbimon.rfcx.org/api/project/tricolored-blackbird-breeding-phenology/recordings/download/10532052</t>
  </si>
  <si>
    <t>https://arbimon.rfcx.org/api/project/tricolored-blackbird-breeding-phenology/recordings/download/10532061</t>
  </si>
  <si>
    <t>https://arbimon.rfcx.org/api/project/tricolored-blackbird-breeding-phenology/recordings/download/10532067</t>
  </si>
  <si>
    <t>https://arbimon.rfcx.org/api/project/tricolored-blackbird-breeding-phenology/recordings/download/10532256</t>
  </si>
  <si>
    <t>https://arbimon.rfcx.org/api/project/tricolored-blackbird-breeding-phenology/recordings/download/10532269</t>
  </si>
  <si>
    <t>https://arbimon.rfcx.org/api/project/tricolored-blackbird-breeding-phenology/recordings/download/10532276</t>
  </si>
  <si>
    <t>https://arbimon.rfcx.org/api/project/tricolored-blackbird-breeding-phenology/recordings/download/10532287</t>
  </si>
  <si>
    <t>https://arbimon.rfcx.org/api/project/tricolored-blackbird-breeding-phenology/recordings/download/10532295</t>
  </si>
  <si>
    <t>https://arbimon.rfcx.org/api/project/tricolored-blackbird-breeding-phenology/recordings/download/10532310</t>
  </si>
  <si>
    <t>https://arbimon.rfcx.org/api/project/tricolored-blackbird-breeding-phenology/recordings/download/10532495</t>
  </si>
  <si>
    <t>https://arbimon.rfcx.org/api/project/tricolored-blackbird-breeding-phenology/recordings/download/10532504</t>
  </si>
  <si>
    <t>https://arbimon.rfcx.org/api/project/tricolored-blackbird-breeding-phenology/recordings/download/10532517</t>
  </si>
  <si>
    <t>https://arbimon.rfcx.org/api/project/tricolored-blackbird-breeding-phenology/recordings/download/10532524</t>
  </si>
  <si>
    <t>https://arbimon.rfcx.org/api/project/tricolored-blackbird-breeding-phenology/recordings/download/10532533</t>
  </si>
  <si>
    <t>https://arbimon.rfcx.org/api/project/tricolored-blackbird-breeding-phenology/recordings/download/10532540</t>
  </si>
  <si>
    <t>https://arbimon.rfcx.org/api/project/tricolored-blackbird-breeding-phenology/recordings/download/10532749</t>
  </si>
  <si>
    <t>https://arbimon.rfcx.org/api/project/tricolored-blackbird-breeding-phenology/recordings/download/10532759</t>
  </si>
  <si>
    <t>https://arbimon.rfcx.org/api/project/tricolored-blackbird-breeding-phenology/recordings/download/10532765</t>
  </si>
  <si>
    <t>https://arbimon.rfcx.org/api/project/tricolored-blackbird-breeding-phenology/recordings/download/10545501</t>
  </si>
  <si>
    <t>https://arbimon.rfcx.org/api/project/tricolored-blackbird-breeding-phenology/recordings/download/10545507</t>
  </si>
  <si>
    <t>https://arbimon.rfcx.org/api/project/tricolored-blackbird-breeding-phenology/recordings/download/10545513</t>
  </si>
  <si>
    <t>https://arbimon.rfcx.org/api/project/tricolored-blackbird-breeding-phenology/recordings/download/10545519</t>
  </si>
  <si>
    <t>https://arbimon.rfcx.org/api/project/tricolored-blackbird-breeding-phenology/recordings/download/10545527</t>
  </si>
  <si>
    <t>https://arbimon.rfcx.org/api/project/tricolored-blackbird-breeding-phenology/recordings/download/10545652</t>
  </si>
  <si>
    <t>https://arbimon.rfcx.org/api/project/tricolored-blackbird-breeding-phenology/recordings/download/10545657</t>
  </si>
  <si>
    <t>https://arbimon.rfcx.org/api/project/tricolored-blackbird-breeding-phenology/recordings/download/10545659</t>
  </si>
  <si>
    <t>https://arbimon.rfcx.org/api/project/tricolored-blackbird-breeding-phenology/recordings/download/10545663</t>
  </si>
  <si>
    <t>https://arbimon.rfcx.org/api/project/tricolored-blackbird-breeding-phenology/recordings/download/10545670</t>
  </si>
  <si>
    <t>https://arbimon.rfcx.org/api/project/tricolored-blackbird-breeding-phenology/recordings/download/10545674</t>
  </si>
  <si>
    <t>https://arbimon.rfcx.org/api/project/tricolored-blackbird-breeding-phenology/recordings/download/10545801</t>
  </si>
  <si>
    <t>https://arbimon.rfcx.org/api/project/tricolored-blackbird-breeding-phenology/recordings/download/10545807</t>
  </si>
  <si>
    <t>https://arbimon.rfcx.org/api/project/tricolored-blackbird-breeding-phenology/recordings/download/10545817</t>
  </si>
  <si>
    <t>https://arbimon.rfcx.org/api/project/tricolored-blackbird-breeding-phenology/recordings/download/10545833</t>
  </si>
  <si>
    <t>https://arbimon.rfcx.org/api/project/tricolored-blackbird-breeding-phenology/recordings/download/10545951</t>
  </si>
  <si>
    <t>https://arbimon.rfcx.org/api/project/tricolored-blackbird-breeding-phenology/recordings/download/10545957</t>
  </si>
  <si>
    <t>https://arbimon.rfcx.org/api/project/tricolored-blackbird-breeding-phenology/recordings/download/10545962</t>
  </si>
  <si>
    <t>https://arbimon.rfcx.org/api/project/tricolored-blackbird-breeding-phenology/recordings/download/10545966</t>
  </si>
  <si>
    <t>https://arbimon.rfcx.org/api/project/tricolored-blackbird-breeding-phenology/recordings/download/10545974</t>
  </si>
  <si>
    <t>https://arbimon.rfcx.org/api/project/tricolored-blackbird-breeding-phenology/recordings/download/10545980</t>
  </si>
  <si>
    <t>https://arbimon.rfcx.org/api/project/tricolored-blackbird-breeding-phenology/recordings/download/10546086</t>
  </si>
  <si>
    <t>https://arbimon.rfcx.org/api/project/tricolored-blackbird-breeding-phenology/recordings/download/10546090</t>
  </si>
  <si>
    <t>https://arbimon.rfcx.org/api/project/tricolored-blackbird-breeding-phenology/recordings/download/10546100</t>
  </si>
  <si>
    <t>https://arbimon.rfcx.org/api/project/tricolored-blackbird-breeding-phenology/recordings/download/10546106</t>
  </si>
  <si>
    <t>https://arbimon.rfcx.org/api/project/tricolored-blackbird-breeding-phenology/recordings/download/10546111</t>
  </si>
  <si>
    <t>https://arbimon.rfcx.org/api/project/tricolored-blackbird-breeding-phenology/recordings/download/10546118</t>
  </si>
  <si>
    <t>https://arbimon.rfcx.org/api/project/tricolored-blackbird-breeding-phenology/recordings/download/10546232</t>
  </si>
  <si>
    <t>https://arbimon.rfcx.org/api/project/tricolored-blackbird-breeding-phenology/recordings/download/10546246</t>
  </si>
  <si>
    <t>https://arbimon.rfcx.org/api/project/tricolored-blackbird-breeding-phenology/recordings/download/10546250</t>
  </si>
  <si>
    <t>https://arbimon.rfcx.org/api/project/tricolored-blackbird-breeding-phenology/recordings/download/10546254</t>
  </si>
  <si>
    <t>https://arbimon.rfcx.org/api/project/tricolored-blackbird-breeding-phenology/recordings/download/10546260</t>
  </si>
  <si>
    <t>https://arbimon.rfcx.org/api/project/tricolored-blackbird-breeding-phenology/recordings/download/10546379</t>
  </si>
  <si>
    <t>https://arbimon.rfcx.org/api/project/tricolored-blackbird-breeding-phenology/recordings/download/10546387</t>
  </si>
  <si>
    <t>https://arbimon.rfcx.org/api/project/tricolored-blackbird-breeding-phenology/recordings/download/10546392</t>
  </si>
  <si>
    <t>https://arbimon.rfcx.org/api/project/tricolored-blackbird-breeding-phenology/recordings/download/10546397</t>
  </si>
  <si>
    <t>https://arbimon.rfcx.org/api/project/tricolored-blackbird-breeding-phenology/recordings/download/10546404</t>
  </si>
  <si>
    <t>https://arbimon.rfcx.org/api/project/tricolored-blackbird-breeding-phenology/recordings/download/10546413</t>
  </si>
  <si>
    <t>https://arbimon.rfcx.org/api/project/tricolored-blackbird-breeding-phenology/recordings/download/10546521</t>
  </si>
  <si>
    <t>https://arbimon.rfcx.org/api/project/tricolored-blackbird-breeding-phenology/recordings/download/10546527</t>
  </si>
  <si>
    <t>https://arbimon.rfcx.org/api/project/tricolored-blackbird-breeding-phenology/recordings/download/10546535</t>
  </si>
  <si>
    <t>https://arbimon.rfcx.org/api/project/tricolored-blackbird-breeding-phenology/recordings/download/10546541</t>
  </si>
  <si>
    <t>https://arbimon.rfcx.org/api/project/tricolored-blackbird-breeding-phenology/recordings/download/10546548</t>
  </si>
  <si>
    <t>https://arbimon.rfcx.org/api/project/tricolored-blackbird-breeding-phenology/recordings/download/10546552</t>
  </si>
  <si>
    <t>https://arbimon.rfcx.org/api/project/tricolored-blackbird-breeding-phenology/recordings/download/10546656</t>
  </si>
  <si>
    <t>https://arbimon.rfcx.org/api/project/tricolored-blackbird-breeding-phenology/recordings/download/10546664</t>
  </si>
  <si>
    <t>https://arbimon.rfcx.org/api/project/tricolored-blackbird-breeding-phenology/recordings/download/10546668</t>
  </si>
  <si>
    <t>https://arbimon.rfcx.org/api/project/tricolored-blackbird-breeding-phenology/recordings/download/10546672</t>
  </si>
  <si>
    <t>https://arbimon.rfcx.org/api/project/tricolored-blackbird-breeding-phenology/recordings/download/10546675</t>
  </si>
  <si>
    <t>https://arbimon.rfcx.org/api/project/tricolored-blackbird-breeding-phenology/recordings/download/10546839</t>
  </si>
  <si>
    <t>https://arbimon.rfcx.org/api/project/tricolored-blackbird-breeding-phenology/recordings/download/10546958</t>
  </si>
  <si>
    <t>https://arbimon.rfcx.org/api/project/tricolored-blackbird-breeding-phenology/recordings/download/10546983</t>
  </si>
  <si>
    <t>https://arbimon.rfcx.org/api/project/tricolored-blackbird-breeding-phenology/recordings/download/10547265</t>
  </si>
  <si>
    <t>https://arbimon.rfcx.org/api/project/tricolored-blackbird-breeding-phenology/recordings/download/7077043</t>
  </si>
  <si>
    <t>https://arbimon.rfcx.org/api/project/tricolored-blackbird-breeding-phenology/recordings/download/7077044</t>
  </si>
  <si>
    <t>https://arbimon.rfcx.org/api/project/tricolored-blackbird-breeding-phenology/recordings/download/7077045</t>
  </si>
  <si>
    <t>https://arbimon.rfcx.org/api/project/tricolored-blackbird-breeding-phenology/recordings/download/7077046</t>
  </si>
  <si>
    <t>https://arbimon.rfcx.org/api/project/tricolored-blackbird-breeding-phenology/recordings/download/7077048</t>
  </si>
  <si>
    <t>https://arbimon.rfcx.org/api/project/tricolored-blackbird-breeding-phenology/recordings/download/7077049</t>
  </si>
  <si>
    <t>https://arbimon.rfcx.org/api/project/tricolored-blackbird-breeding-phenology/recordings/download/7077050</t>
  </si>
  <si>
    <t>https://arbimon.rfcx.org/api/project/tricolored-blackbird-breeding-phenology/recordings/download/7077059</t>
  </si>
  <si>
    <t>https://arbimon.rfcx.org/api/project/tricolored-blackbird-breeding-phenology/recordings/download/7077060</t>
  </si>
  <si>
    <t>https://arbimon.rfcx.org/api/project/tricolored-blackbird-breeding-phenology/recordings/download/7077062</t>
  </si>
  <si>
    <t>https://arbimon.rfcx.org/api/project/tricolored-blackbird-breeding-phenology/recordings/download/7077063</t>
  </si>
  <si>
    <t>https://arbimon.rfcx.org/api/project/tricolored-blackbird-breeding-phenology/recordings/download/7077076</t>
  </si>
  <si>
    <t>https://arbimon.rfcx.org/api/project/tricolored-blackbird-breeding-phenology/recordings/download/7077079</t>
  </si>
  <si>
    <t>https://arbimon.rfcx.org/api/project/tricolored-blackbird-breeding-phenology/recordings/download/7077080</t>
  </si>
  <si>
    <t>https://arbimon.rfcx.org/api/project/tricolored-blackbird-breeding-phenology/recordings/download/7077081</t>
  </si>
  <si>
    <t>https://arbimon.rfcx.org/api/project/tricolored-blackbird-breeding-phenology/recordings/download/7077082</t>
  </si>
  <si>
    <t>https://arbimon.rfcx.org/api/project/tricolored-blackbird-breeding-phenology/recordings/download/7077092</t>
  </si>
  <si>
    <t>https://arbimon.rfcx.org/api/project/tricolored-blackbird-breeding-phenology/recordings/download/7077096</t>
  </si>
  <si>
    <t>https://arbimon.rfcx.org/api/project/tricolored-blackbird-breeding-phenology/recordings/download/7077098</t>
  </si>
  <si>
    <t>https://arbimon.rfcx.org/api/project/tricolored-blackbird-breeding-phenology/recordings/download/7077107</t>
  </si>
  <si>
    <t>https://arbimon.rfcx.org/api/project/tricolored-blackbird-breeding-phenology/recordings/download/7077108</t>
  </si>
  <si>
    <t>https://arbimon.rfcx.org/api/project/tricolored-blackbird-breeding-phenology/recordings/download/7077109</t>
  </si>
  <si>
    <t>https://arbimon.rfcx.org/api/project/tricolored-blackbird-breeding-phenology/recordings/download/7077112</t>
  </si>
  <si>
    <t>https://arbimon.rfcx.org/api/project/tricolored-blackbird-breeding-phenology/recordings/download/7077113</t>
  </si>
  <si>
    <t>https://arbimon.rfcx.org/api/project/tricolored-blackbird-breeding-phenology/recordings/download/7077114</t>
  </si>
  <si>
    <t>https://arbimon.rfcx.org/api/project/tricolored-blackbird-breeding-phenology/recordings/download/7077124</t>
  </si>
  <si>
    <t>https://arbimon.rfcx.org/api/project/tricolored-blackbird-breeding-phenology/recordings/download/7077125</t>
  </si>
  <si>
    <t>https://arbimon.rfcx.org/api/project/tricolored-blackbird-breeding-phenology/recordings/download/7077126</t>
  </si>
  <si>
    <t>https://arbimon.rfcx.org/api/project/tricolored-blackbird-breeding-phenology/recordings/download/7077127</t>
  </si>
  <si>
    <t>https://arbimon.rfcx.org/api/project/tricolored-blackbird-breeding-phenology/recordings/download/7077129</t>
  </si>
  <si>
    <t>https://arbimon.rfcx.org/api/project/tricolored-blackbird-breeding-phenology/recordings/download/7077130</t>
  </si>
  <si>
    <t>https://arbimon.rfcx.org/api/project/tricolored-blackbird-breeding-phenology/recordings/download/7077138</t>
  </si>
  <si>
    <t>https://arbimon.rfcx.org/api/project/tricolored-blackbird-breeding-phenology/recordings/download/7077141</t>
  </si>
  <si>
    <t>https://arbimon.rfcx.org/api/project/tricolored-blackbird-breeding-phenology/recordings/download/7077154</t>
  </si>
  <si>
    <t>https://arbimon.rfcx.org/api/project/tricolored-blackbird-breeding-phenology/recordings/download/7077155</t>
  </si>
  <si>
    <t>https://arbimon.rfcx.org/api/project/tricolored-blackbird-breeding-phenology/recordings/download/7077156</t>
  </si>
  <si>
    <t>https://arbimon.rfcx.org/api/project/tricolored-blackbird-breeding-phenology/recordings/download/7077158</t>
  </si>
  <si>
    <t>https://arbimon.rfcx.org/api/project/tricolored-blackbird-breeding-phenology/recordings/download/7077159</t>
  </si>
  <si>
    <t>https://arbimon.rfcx.org/api/project/tricolored-blackbird-breeding-phenology/recordings/download/7077169</t>
  </si>
  <si>
    <t>https://arbimon.rfcx.org/api/project/tricolored-blackbird-breeding-phenology/recordings/download/7077170</t>
  </si>
  <si>
    <t>https://arbimon.rfcx.org/api/project/tricolored-blackbird-breeding-phenology/recordings/download/7077171</t>
  </si>
  <si>
    <t>https://arbimon.rfcx.org/api/project/tricolored-blackbird-breeding-phenology/recordings/download/7077173</t>
  </si>
  <si>
    <t>https://arbimon.rfcx.org/api/project/tricolored-blackbird-breeding-phenology/recordings/download/7077174</t>
  </si>
  <si>
    <t>https://arbimon.rfcx.org/api/project/tricolored-blackbird-breeding-phenology/recordings/download/7077175</t>
  </si>
  <si>
    <t>https://arbimon.rfcx.org/api/project/tricolored-blackbird-breeding-phenology/recordings/download/7077176</t>
  </si>
  <si>
    <t>https://arbimon.rfcx.org/api/project/tricolored-blackbird-breeding-phenology/recordings/download/7077185</t>
  </si>
  <si>
    <t>https://arbimon.rfcx.org/api/project/tricolored-blackbird-breeding-phenology/recordings/download/7077186</t>
  </si>
  <si>
    <t>https://arbimon.rfcx.org/api/project/tricolored-blackbird-breeding-phenology/recordings/download/7077187</t>
  </si>
  <si>
    <t>https://arbimon.rfcx.org/api/project/tricolored-blackbird-breeding-phenology/recordings/download/7077188</t>
  </si>
  <si>
    <t>https://arbimon.rfcx.org/api/project/tricolored-blackbird-breeding-phenology/recordings/download/7077189</t>
  </si>
  <si>
    <t>https://arbimon.rfcx.org/api/project/tricolored-blackbird-breeding-phenology/recordings/download/7077190</t>
  </si>
  <si>
    <t>https://arbimon.rfcx.org/api/project/tricolored-blackbird-breeding-phenology/recordings/download/7077191</t>
  </si>
  <si>
    <t>https://arbimon.rfcx.org/api/project/tricolored-blackbird-breeding-phenology/recordings/download/7077200</t>
  </si>
  <si>
    <t>https://arbimon.rfcx.org/api/project/tricolored-blackbird-breeding-phenology/recordings/download/7077201</t>
  </si>
  <si>
    <t>https://arbimon.rfcx.org/api/project/tricolored-blackbird-breeding-phenology/recordings/download/7077202</t>
  </si>
  <si>
    <t>https://arbimon.rfcx.org/api/project/tricolored-blackbird-breeding-phenology/recordings/download/7077203</t>
  </si>
  <si>
    <t>https://arbimon.rfcx.org/api/project/tricolored-blackbird-breeding-phenology/recordings/download/7077204</t>
  </si>
  <si>
    <t>https://arbimon.rfcx.org/api/project/tricolored-blackbird-breeding-phenology/recordings/download/7077205</t>
  </si>
  <si>
    <t>https://arbimon.rfcx.org/api/project/tricolored-blackbird-breeding-phenology/recordings/download/7077206</t>
  </si>
  <si>
    <t>https://arbimon.rfcx.org/api/project/tricolored-blackbird-breeding-phenology/recordings/download/7077220</t>
  </si>
  <si>
    <t>https://arbimon.rfcx.org/api/project/tricolored-blackbird-breeding-phenology/recordings/download/7077310</t>
  </si>
  <si>
    <t>https://arbimon.rfcx.org/api/project/tricolored-blackbird-breeding-phenology/recordings/download/7077355</t>
  </si>
  <si>
    <t>https://arbimon.rfcx.org/api/project/tricolored-blackbird-breeding-phenology/recordings/download/7077402</t>
  </si>
  <si>
    <t>https://arbimon.rfcx.org/api/project/tricolored-blackbird-breeding-phenology/recordings/download/7077449</t>
  </si>
  <si>
    <t>https://arbimon.rfcx.org/api/project/tricolored-blackbird-breeding-phenology/recordings/download/7077450</t>
  </si>
  <si>
    <t>https://arbimon.rfcx.org/api/project/tricolored-blackbird-breeding-phenology/recordings/download/7077451</t>
  </si>
  <si>
    <t>https://arbimon.rfcx.org/api/project/tricolored-blackbird-breeding-phenology/recordings/download/7077453</t>
  </si>
  <si>
    <t>https://arbimon.rfcx.org/api/project/tricolored-blackbird-breeding-phenology/recordings/download/7077468</t>
  </si>
  <si>
    <t>https://arbimon.rfcx.org/api/project/tricolored-blackbird-breeding-phenology/recordings/download/7077498</t>
  </si>
  <si>
    <t>https://arbimon.rfcx.org/api/project/tricolored-blackbird-breeding-phenology/recordings/download/7077508</t>
  </si>
  <si>
    <t>https://arbimon.rfcx.org/api/project/tricolored-blackbird-breeding-phenology/recordings/download/7077513</t>
  </si>
  <si>
    <t>https://arbimon.rfcx.org/api/project/tricolored-blackbird-breeding-phenology/recordings/download/7077528</t>
  </si>
  <si>
    <t>https://arbimon.rfcx.org/api/project/tricolored-blackbird-breeding-phenology/recordings/download/7077538</t>
  </si>
  <si>
    <t>https://arbimon.rfcx.org/api/project/tricolored-blackbird-breeding-phenology/recordings/download/7077539</t>
  </si>
  <si>
    <t>https://arbimon.rfcx.org/api/project/tricolored-blackbird-breeding-phenology/recordings/download/7077540</t>
  </si>
  <si>
    <t>https://arbimon.rfcx.org/api/project/tricolored-blackbird-breeding-phenology/recordings/download/7077541</t>
  </si>
  <si>
    <t>https://arbimon.rfcx.org/api/project/tricolored-blackbird-breeding-phenology/recordings/download/10553108</t>
  </si>
  <si>
    <t>https://arbimon.rfcx.org/api/project/tricolored-blackbird-breeding-phenology/recordings/download/10553111</t>
  </si>
  <si>
    <t>https://arbimon.rfcx.org/api/project/tricolored-blackbird-breeding-phenology/recordings/download/10553113</t>
  </si>
  <si>
    <t>https://arbimon.rfcx.org/api/project/tricolored-blackbird-breeding-phenology/recordings/download/10553119</t>
  </si>
  <si>
    <t>https://arbimon.rfcx.org/api/project/tricolored-blackbird-breeding-phenology/recordings/download/10553133</t>
  </si>
  <si>
    <t>https://arbimon.rfcx.org/api/project/tricolored-blackbird-breeding-phenology/recordings/download/10553140</t>
  </si>
  <si>
    <t>https://arbimon.rfcx.org/api/project/tricolored-blackbird-breeding-phenology/recordings/download/10553283</t>
  </si>
  <si>
    <t>https://arbimon.rfcx.org/api/project/tricolored-blackbird-breeding-phenology/recordings/download/10553302</t>
  </si>
  <si>
    <t>https://arbimon.rfcx.org/api/project/tricolored-blackbird-breeding-phenology/recordings/download/10553319</t>
  </si>
  <si>
    <t>https://arbimon.rfcx.org/api/project/tricolored-blackbird-breeding-phenology/recordings/download/10553333</t>
  </si>
  <si>
    <t>https://arbimon.rfcx.org/api/project/tricolored-blackbird-breeding-phenology/recordings/download/10553340</t>
  </si>
  <si>
    <t>https://arbimon.rfcx.org/api/project/tricolored-blackbird-breeding-phenology/recordings/download/10553343</t>
  </si>
  <si>
    <t>https://arbimon.rfcx.org/api/project/tricolored-blackbird-breeding-phenology/recordings/download/10553455</t>
  </si>
  <si>
    <t>https://arbimon.rfcx.org/api/project/tricolored-blackbird-breeding-phenology/recordings/download/10553460</t>
  </si>
  <si>
    <t>https://arbimon.rfcx.org/api/project/tricolored-blackbird-breeding-phenology/recordings/download/10553462</t>
  </si>
  <si>
    <t>https://arbimon.rfcx.org/api/project/tricolored-blackbird-breeding-phenology/recordings/download/10553468</t>
  </si>
  <si>
    <t>https://arbimon.rfcx.org/api/project/tricolored-blackbird-breeding-phenology/recordings/download/10553477</t>
  </si>
  <si>
    <t>https://arbimon.rfcx.org/api/project/tricolored-blackbird-breeding-phenology/recordings/download/10553483</t>
  </si>
  <si>
    <t>https://arbimon.rfcx.org/api/project/tricolored-blackbird-breeding-phenology/recordings/download/10553607</t>
  </si>
  <si>
    <t>https://arbimon.rfcx.org/api/project/tricolored-blackbird-breeding-phenology/recordings/download/10553613</t>
  </si>
  <si>
    <t>https://arbimon.rfcx.org/api/project/tricolored-blackbird-breeding-phenology/recordings/download/10553620</t>
  </si>
  <si>
    <t>https://arbimon.rfcx.org/api/project/tricolored-blackbird-breeding-phenology/recordings/download/10553627</t>
  </si>
  <si>
    <t>https://arbimon.rfcx.org/api/project/tricolored-blackbird-breeding-phenology/recordings/download/10553632</t>
  </si>
  <si>
    <t>https://arbimon.rfcx.org/api/project/tricolored-blackbird-breeding-phenology/recordings/download/10553639</t>
  </si>
  <si>
    <t>https://arbimon.rfcx.org/api/project/tricolored-blackbird-breeding-phenology/recordings/download/10553810</t>
  </si>
  <si>
    <t>https://arbimon.rfcx.org/api/project/tricolored-blackbird-breeding-phenology/recordings/download/10553817</t>
  </si>
  <si>
    <t>https://arbimon.rfcx.org/api/project/tricolored-blackbird-breeding-phenology/recordings/download/10553829</t>
  </si>
  <si>
    <t>https://arbimon.rfcx.org/api/project/tricolored-blackbird-breeding-phenology/recordings/download/10553835</t>
  </si>
  <si>
    <t>https://arbimon.rfcx.org/api/project/tricolored-blackbird-breeding-phenology/recordings/download/10553840</t>
  </si>
  <si>
    <t>https://arbimon.rfcx.org/api/project/tricolored-blackbird-breeding-phenology/recordings/download/10553952</t>
  </si>
  <si>
    <t>https://arbimon.rfcx.org/api/project/tricolored-blackbird-breeding-phenology/recordings/download/10553957</t>
  </si>
  <si>
    <t>https://arbimon.rfcx.org/api/project/tricolored-blackbird-breeding-phenology/recordings/download/10553962</t>
  </si>
  <si>
    <t>https://arbimon.rfcx.org/api/project/tricolored-blackbird-breeding-phenology/recordings/download/10553968</t>
  </si>
  <si>
    <t>https://arbimon.rfcx.org/api/project/tricolored-blackbird-breeding-phenology/recordings/download/10553974</t>
  </si>
  <si>
    <t>https://arbimon.rfcx.org/api/project/tricolored-blackbird-breeding-phenology/recordings/download/10553979</t>
  </si>
  <si>
    <t>https://arbimon.rfcx.org/api/project/tricolored-blackbird-breeding-phenology/recordings/download/10554139</t>
  </si>
  <si>
    <t>https://arbimon.rfcx.org/api/project/tricolored-blackbird-breeding-phenology/recordings/download/10554143</t>
  </si>
  <si>
    <t>https://arbimon.rfcx.org/api/project/tricolored-blackbird-breeding-phenology/recordings/download/10554153</t>
  </si>
  <si>
    <t>https://arbimon.rfcx.org/api/project/tricolored-blackbird-breeding-phenology/recordings/download/10554156</t>
  </si>
  <si>
    <t>https://arbimon.rfcx.org/api/project/tricolored-blackbird-breeding-phenology/recordings/download/10554161</t>
  </si>
  <si>
    <t>https://arbimon.rfcx.org/api/project/tricolored-blackbird-breeding-phenology/recordings/download/10554163</t>
  </si>
  <si>
    <t>https://arbimon.rfcx.org/api/project/tricolored-blackbird-breeding-phenology/recordings/download/10554334</t>
  </si>
  <si>
    <t>https://arbimon.rfcx.org/api/project/tricolored-blackbird-breeding-phenology/recordings/download/10554339</t>
  </si>
  <si>
    <t>https://arbimon.rfcx.org/api/project/tricolored-blackbird-breeding-phenology/recordings/download/10554343</t>
  </si>
  <si>
    <t>https://arbimon.rfcx.org/api/project/tricolored-blackbird-breeding-phenology/recordings/download/10554350</t>
  </si>
  <si>
    <t>https://arbimon.rfcx.org/api/project/tricolored-blackbird-breeding-phenology/recordings/download/10554357</t>
  </si>
  <si>
    <t>https://arbimon.rfcx.org/api/project/tricolored-blackbird-breeding-phenology/recordings/download/10554364</t>
  </si>
  <si>
    <t>https://arbimon.rfcx.org/api/project/tricolored-blackbird-breeding-phenology/recordings/download/10554531</t>
  </si>
  <si>
    <t>https://arbimon.rfcx.org/api/project/tricolored-blackbird-breeding-phenology/recordings/download/10554540</t>
  </si>
  <si>
    <t>https://arbimon.rfcx.org/api/project/tricolored-blackbird-breeding-phenology/recordings/download/10554551</t>
  </si>
  <si>
    <t>https://arbimon.rfcx.org/api/project/tricolored-blackbird-breeding-phenology/recordings/download/10554563</t>
  </si>
  <si>
    <t>https://arbimon.rfcx.org/api/project/tricolored-blackbird-breeding-phenology/recordings/download/10554578</t>
  </si>
  <si>
    <t>https://arbimon.rfcx.org/api/project/tricolored-blackbird-breeding-phenology/recordings/download/10554585</t>
  </si>
  <si>
    <t>https://arbimon.rfcx.org/api/project/tricolored-blackbird-breeding-phenology/recordings/download/10556149</t>
  </si>
  <si>
    <t>https://arbimon.rfcx.org/api/project/tricolored-blackbird-breeding-phenology/recordings/download/10556162</t>
  </si>
  <si>
    <t>https://arbimon.rfcx.org/api/project/tricolored-blackbird-breeding-phenology/recordings/download/10556173</t>
  </si>
  <si>
    <t>https://arbimon.rfcx.org/api/project/tricolored-blackbird-breeding-phenology/recordings/download/10556184</t>
  </si>
  <si>
    <t>https://arbimon.rfcx.org/api/project/tricolored-blackbird-breeding-phenology/recordings/download/10556195</t>
  </si>
  <si>
    <t>https://arbimon.rfcx.org/api/project/tricolored-blackbird-breeding-phenology/recordings/download/10556414</t>
  </si>
  <si>
    <t>https://arbimon.rfcx.org/api/project/tricolored-blackbird-breeding-phenology/recordings/download/10556427</t>
  </si>
  <si>
    <t>https://arbimon.rfcx.org/api/project/tricolored-blackbird-breeding-phenology/recordings/download/10556438</t>
  </si>
  <si>
    <t>https://arbimon.rfcx.org/api/project/tricolored-blackbird-breeding-phenology/recordings/download/10556449</t>
  </si>
  <si>
    <t>https://arbimon.rfcx.org/api/project/tricolored-blackbird-breeding-phenology/recordings/download/10556461</t>
  </si>
  <si>
    <t>https://arbimon.rfcx.org/api/project/tricolored-blackbird-breeding-phenology/recordings/download/10556473</t>
  </si>
  <si>
    <t>https://arbimon.rfcx.org/api/project/tricolored-blackbird-breeding-phenology/recordings/download/10556677</t>
  </si>
  <si>
    <t>https://arbimon.rfcx.org/api/project/tricolored-blackbird-breeding-phenology/recordings/download/10556685</t>
  </si>
  <si>
    <t>https://arbimon.rfcx.org/api/project/tricolored-blackbird-breeding-phenology/recordings/download/10556696</t>
  </si>
  <si>
    <t>https://arbimon.rfcx.org/api/project/tricolored-blackbird-breeding-phenology/recordings/download/10556710</t>
  </si>
  <si>
    <t>https://arbimon.rfcx.org/api/project/tricolored-blackbird-breeding-phenology/recordings/download/10556730</t>
  </si>
  <si>
    <t>https://arbimon.rfcx.org/api/project/tricolored-blackbird-breeding-phenology/recordings/download/10556926</t>
  </si>
  <si>
    <t>https://arbimon.rfcx.org/api/project/tricolored-blackbird-breeding-phenology/recordings/download/10556952</t>
  </si>
  <si>
    <t>https://arbimon.rfcx.org/api/project/tricolored-blackbird-breeding-phenology/recordings/download/10556963</t>
  </si>
  <si>
    <t>https://arbimon.rfcx.org/api/project/tricolored-blackbird-breeding-phenology/recordings/download/10557149</t>
  </si>
  <si>
    <t>https://arbimon.rfcx.org/api/project/tricolored-blackbird-breeding-phenology/recordings/download/10557159</t>
  </si>
  <si>
    <t>https://arbimon.rfcx.org/api/project/tricolored-blackbird-breeding-phenology/recordings/download/10557169</t>
  </si>
  <si>
    <t>https://arbimon.rfcx.org/api/project/tricolored-blackbird-breeding-phenology/recordings/download/10557175</t>
  </si>
  <si>
    <t>https://arbimon.rfcx.org/api/project/tricolored-blackbird-breeding-phenology/recordings/download/10557184</t>
  </si>
  <si>
    <t>https://arbimon.rfcx.org/api/project/tricolored-blackbird-breeding-phenology/recordings/download/10557192</t>
  </si>
  <si>
    <t>https://arbimon.rfcx.org/api/project/tricolored-blackbird-breeding-phenology/recordings/download/10557405</t>
  </si>
  <si>
    <t>https://arbimon.rfcx.org/api/project/tricolored-blackbird-breeding-phenology/recordings/download/10557417</t>
  </si>
  <si>
    <t>https://arbimon.rfcx.org/api/project/tricolored-blackbird-breeding-phenology/recordings/download/10557428</t>
  </si>
  <si>
    <t>https://arbimon.rfcx.org/api/project/tricolored-blackbird-breeding-phenology/recordings/download/10557448</t>
  </si>
  <si>
    <t>https://arbimon.rfcx.org/api/project/tricolored-blackbird-breeding-phenology/recordings/download/10557691</t>
  </si>
  <si>
    <t>https://arbimon.rfcx.org/api/project/tricolored-blackbird-breeding-phenology/recordings/download/10557697</t>
  </si>
  <si>
    <t>https://arbimon.rfcx.org/api/project/tricolored-blackbird-breeding-phenology/recordings/download/10557729</t>
  </si>
  <si>
    <t>https://arbimon.rfcx.org/api/project/tricolored-blackbird-breeding-phenology/recordings/download/10557738</t>
  </si>
  <si>
    <t>https://arbimon.rfcx.org/api/project/tricolored-blackbird-breeding-phenology/recordings/download/10557927</t>
  </si>
  <si>
    <t>https://arbimon.rfcx.org/api/project/tricolored-blackbird-breeding-phenology/recordings/download/10557936</t>
  </si>
  <si>
    <t>https://arbimon.rfcx.org/api/project/tricolored-blackbird-breeding-phenology/recordings/download/10557948</t>
  </si>
  <si>
    <t>https://arbimon.rfcx.org/api/project/tricolored-blackbird-breeding-phenology/recordings/download/10557959</t>
  </si>
  <si>
    <t>https://arbimon.rfcx.org/api/project/tricolored-blackbird-breeding-phenology/recordings/download/10557970</t>
  </si>
  <si>
    <t>https://arbimon.rfcx.org/api/project/tricolored-blackbird-breeding-phenology/recordings/download/10557982</t>
  </si>
  <si>
    <t>https://arbimon.rfcx.org/api/project/tricolored-blackbird-breeding-phenology/recordings/download/10558189</t>
  </si>
  <si>
    <t>https://arbimon.rfcx.org/api/project/tricolored-blackbird-breeding-phenology/recordings/download/10558199</t>
  </si>
  <si>
    <t>https://arbimon.rfcx.org/api/project/tricolored-blackbird-breeding-phenology/recordings/download/10558212</t>
  </si>
  <si>
    <t>https://arbimon.rfcx.org/api/project/tricolored-blackbird-breeding-phenology/recordings/download/10558223</t>
  </si>
  <si>
    <t>https://arbimon.rfcx.org/api/project/tricolored-blackbird-breeding-phenology/recordings/download/10558235</t>
  </si>
  <si>
    <t>https://arbimon.rfcx.org/api/project/tricolored-blackbird-breeding-phenology/recordings/download/10558245</t>
  </si>
  <si>
    <t>https://arbimon.rfcx.org/api/project/tricolored-blackbird-breeding-phenology/recordings/download/10558441</t>
  </si>
  <si>
    <t>https://arbimon.rfcx.org/api/project/tricolored-blackbird-breeding-phenology/recordings/download/10558452</t>
  </si>
  <si>
    <t>https://arbimon.rfcx.org/api/project/tricolored-blackbird-breeding-phenology/recordings/download/10558461</t>
  </si>
  <si>
    <t>https://arbimon.rfcx.org/api/project/tricolored-blackbird-breeding-phenology/recordings/download/10558481</t>
  </si>
  <si>
    <t>https://arbimon.rfcx.org/api/project/tricolored-blackbird-breeding-phenology/recordings/download/10558490</t>
  </si>
  <si>
    <t>https://arbimon.rfcx.org/api/project/tricolored-blackbird-breeding-phenology/recordings/download/10558703</t>
  </si>
  <si>
    <t>https://arbimon.rfcx.org/api/project/tricolored-blackbird-breeding-phenology/recordings/download/10558725</t>
  </si>
  <si>
    <t>https://arbimon.rfcx.org/api/project/tricolored-blackbird-breeding-phenology/recordings/download/10558738</t>
  </si>
  <si>
    <t>https://arbimon.rfcx.org/api/project/tricolored-blackbird-breeding-phenology/recordings/download/10558748</t>
  </si>
  <si>
    <t>https://arbimon.rfcx.org/api/project/tricolored-blackbird-breeding-phenology/recordings/download/10558760</t>
  </si>
  <si>
    <t>https://arbimon.rfcx.org/api/project/tricolored-blackbird-breeding-phenology/recordings/download/10558956</t>
  </si>
  <si>
    <t>https://arbimon.rfcx.org/api/project/tricolored-blackbird-breeding-phenology/recordings/download/10558965</t>
  </si>
  <si>
    <t>https://arbimon.rfcx.org/api/project/tricolored-blackbird-breeding-phenology/recordings/download/10558975</t>
  </si>
  <si>
    <t>https://arbimon.rfcx.org/api/project/tricolored-blackbird-breeding-phenology/recordings/download/10559201</t>
  </si>
  <si>
    <t>https://arbimon.rfcx.org/api/project/tricolored-blackbird-breeding-phenology/recordings/download/10559226</t>
  </si>
  <si>
    <t>https://arbimon.rfcx.org/api/project/tricolored-blackbird-breeding-phenology/recordings/download/10559236</t>
  </si>
  <si>
    <t>https://arbimon.rfcx.org/api/project/tricolored-blackbird-breeding-phenology/recordings/download/10559249</t>
  </si>
  <si>
    <t>https://arbimon.rfcx.org/api/project/tricolored-blackbird-breeding-phenology/recordings/download/7076750</t>
  </si>
  <si>
    <t>https://arbimon.rfcx.org/api/project/tricolored-blackbird-breeding-phenology/recordings/download/7076751</t>
  </si>
  <si>
    <t>https://arbimon.rfcx.org/api/project/tricolored-blackbird-breeding-phenology/recordings/download/7076752</t>
  </si>
  <si>
    <t>https://arbimon.rfcx.org/api/project/tricolored-blackbird-breeding-phenology/recordings/download/7076761</t>
  </si>
  <si>
    <t>https://arbimon.rfcx.org/api/project/tricolored-blackbird-breeding-phenology/recordings/download/7076762</t>
  </si>
  <si>
    <t>https://arbimon.rfcx.org/api/project/tricolored-blackbird-breeding-phenology/recordings/download/7076764</t>
  </si>
  <si>
    <t>https://arbimon.rfcx.org/api/project/tricolored-blackbird-breeding-phenology/recordings/download/7076765</t>
  </si>
  <si>
    <t>https://arbimon.rfcx.org/api/project/tricolored-blackbird-breeding-phenology/recordings/download/7076766</t>
  </si>
  <si>
    <t>https://arbimon.rfcx.org/api/project/tricolored-blackbird-breeding-phenology/recordings/download/7076768</t>
  </si>
  <si>
    <t>https://arbimon.rfcx.org/api/project/tricolored-blackbird-breeding-phenology/recordings/download/7076776</t>
  </si>
  <si>
    <t>https://arbimon.rfcx.org/api/project/tricolored-blackbird-breeding-phenology/recordings/download/7076777</t>
  </si>
  <si>
    <t>https://arbimon.rfcx.org/api/project/tricolored-blackbird-breeding-phenology/recordings/download/7076778</t>
  </si>
  <si>
    <t>https://arbimon.rfcx.org/api/project/tricolored-blackbird-breeding-phenology/recordings/download/7076779</t>
  </si>
  <si>
    <t>https://arbimon.rfcx.org/api/project/tricolored-blackbird-breeding-phenology/recordings/download/7076781</t>
  </si>
  <si>
    <t>https://arbimon.rfcx.org/api/project/tricolored-blackbird-breeding-phenology/recordings/download/7076782</t>
  </si>
  <si>
    <t>https://arbimon.rfcx.org/api/project/tricolored-blackbird-breeding-phenology/recordings/download/7076783</t>
  </si>
  <si>
    <t>https://arbimon.rfcx.org/api/project/tricolored-blackbird-breeding-phenology/recordings/download/7076791</t>
  </si>
  <si>
    <t>https://arbimon.rfcx.org/api/project/tricolored-blackbird-breeding-phenology/recordings/download/7076793</t>
  </si>
  <si>
    <t>https://arbimon.rfcx.org/api/project/tricolored-blackbird-breeding-phenology/recordings/download/7076794</t>
  </si>
  <si>
    <t>https://arbimon.rfcx.org/api/project/tricolored-blackbird-breeding-phenology/recordings/download/7076795</t>
  </si>
  <si>
    <t>https://arbimon.rfcx.org/api/project/tricolored-blackbird-breeding-phenology/recordings/download/7076796</t>
  </si>
  <si>
    <t>https://arbimon.rfcx.org/api/project/tricolored-blackbird-breeding-phenology/recordings/download/7076797</t>
  </si>
  <si>
    <t>https://arbimon.rfcx.org/api/project/tricolored-blackbird-breeding-phenology/recordings/download/7076798</t>
  </si>
  <si>
    <t>https://arbimon.rfcx.org/api/project/tricolored-blackbird-breeding-phenology/recordings/download/7076807</t>
  </si>
  <si>
    <t>https://arbimon.rfcx.org/api/project/tricolored-blackbird-breeding-phenology/recordings/download/7076808</t>
  </si>
  <si>
    <t>https://arbimon.rfcx.org/api/project/tricolored-blackbird-breeding-phenology/recordings/download/7076809</t>
  </si>
  <si>
    <t>https://arbimon.rfcx.org/api/project/tricolored-blackbird-breeding-phenology/recordings/download/7076811</t>
  </si>
  <si>
    <t>https://arbimon.rfcx.org/api/project/tricolored-blackbird-breeding-phenology/recordings/download/7076812</t>
  </si>
  <si>
    <t>https://arbimon.rfcx.org/api/project/tricolored-blackbird-breeding-phenology/recordings/download/7076813</t>
  </si>
  <si>
    <t>https://arbimon.rfcx.org/api/project/tricolored-blackbird-breeding-phenology/recordings/download/7076822</t>
  </si>
  <si>
    <t>https://arbimon.rfcx.org/api/project/tricolored-blackbird-breeding-phenology/recordings/download/7076823</t>
  </si>
  <si>
    <t>https://arbimon.rfcx.org/api/project/tricolored-blackbird-breeding-phenology/recordings/download/7076825</t>
  </si>
  <si>
    <t>https://arbimon.rfcx.org/api/project/tricolored-blackbird-breeding-phenology/recordings/download/7076826</t>
  </si>
  <si>
    <t>https://arbimon.rfcx.org/api/project/tricolored-blackbird-breeding-phenology/recordings/download/7076827</t>
  </si>
  <si>
    <t>https://arbimon.rfcx.org/api/project/tricolored-blackbird-breeding-phenology/recordings/download/7076828</t>
  </si>
  <si>
    <t>https://arbimon.rfcx.org/api/project/tricolored-blackbird-breeding-phenology/recordings/download/7076829</t>
  </si>
  <si>
    <t>https://arbimon.rfcx.org/api/project/tricolored-blackbird-breeding-phenology/recordings/download/7076839</t>
  </si>
  <si>
    <t>https://arbimon.rfcx.org/api/project/tricolored-blackbird-breeding-phenology/recordings/download/7076840</t>
  </si>
  <si>
    <t>https://arbimon.rfcx.org/api/project/tricolored-blackbird-breeding-phenology/recordings/download/7076841</t>
  </si>
  <si>
    <t>https://arbimon.rfcx.org/api/project/tricolored-blackbird-breeding-phenology/recordings/download/7076842</t>
  </si>
  <si>
    <t>https://arbimon.rfcx.org/api/project/tricolored-blackbird-breeding-phenology/recordings/download/7076843</t>
  </si>
  <si>
    <t>https://arbimon.rfcx.org/api/project/tricolored-blackbird-breeding-phenology/recordings/download/7076844</t>
  </si>
  <si>
    <t>https://arbimon.rfcx.org/api/project/tricolored-blackbird-breeding-phenology/recordings/download/7076845</t>
  </si>
  <si>
    <t>https://arbimon.rfcx.org/api/project/tricolored-blackbird-breeding-phenology/recordings/download/7076854</t>
  </si>
  <si>
    <t>https://arbimon.rfcx.org/api/project/tricolored-blackbird-breeding-phenology/recordings/download/7076855</t>
  </si>
  <si>
    <t>https://arbimon.rfcx.org/api/project/tricolored-blackbird-breeding-phenology/recordings/download/7076856</t>
  </si>
  <si>
    <t>https://arbimon.rfcx.org/api/project/tricolored-blackbird-breeding-phenology/recordings/download/7076858</t>
  </si>
  <si>
    <t>https://arbimon.rfcx.org/api/project/tricolored-blackbird-breeding-phenology/recordings/download/7076859</t>
  </si>
  <si>
    <t>https://arbimon.rfcx.org/api/project/tricolored-blackbird-breeding-phenology/recordings/download/7076860</t>
  </si>
  <si>
    <t>https://arbimon.rfcx.org/api/project/tricolored-blackbird-breeding-phenology/recordings/download/7076861</t>
  </si>
  <si>
    <t>https://arbimon.rfcx.org/api/project/tricolored-blackbird-breeding-phenology/recordings/download/7076870</t>
  </si>
  <si>
    <t>https://arbimon.rfcx.org/api/project/tricolored-blackbird-breeding-phenology/recordings/download/7076871</t>
  </si>
  <si>
    <t>https://arbimon.rfcx.org/api/project/tricolored-blackbird-breeding-phenology/recordings/download/7076872</t>
  </si>
  <si>
    <t>https://arbimon.rfcx.org/api/project/tricolored-blackbird-breeding-phenology/recordings/download/7076873</t>
  </si>
  <si>
    <t>https://arbimon.rfcx.org/api/project/tricolored-blackbird-breeding-phenology/recordings/download/7076874</t>
  </si>
  <si>
    <t>https://arbimon.rfcx.org/api/project/tricolored-blackbird-breeding-phenology/recordings/download/7076876</t>
  </si>
  <si>
    <t>https://arbimon.rfcx.org/api/project/tricolored-blackbird-breeding-phenology/recordings/download/7076877</t>
  </si>
  <si>
    <t>https://arbimon.rfcx.org/api/project/tricolored-blackbird-breeding-phenology/recordings/download/7076885</t>
  </si>
  <si>
    <t>https://arbimon.rfcx.org/api/project/tricolored-blackbird-breeding-phenology/recordings/download/7076886</t>
  </si>
  <si>
    <t>https://arbimon.rfcx.org/api/project/tricolored-blackbird-breeding-phenology/recordings/download/7076887</t>
  </si>
  <si>
    <t>https://arbimon.rfcx.org/api/project/tricolored-blackbird-breeding-phenology/recordings/download/7076889</t>
  </si>
  <si>
    <t>https://arbimon.rfcx.org/api/project/tricolored-blackbird-breeding-phenology/recordings/download/7076890</t>
  </si>
  <si>
    <t>https://arbimon.rfcx.org/api/project/tricolored-blackbird-breeding-phenology/recordings/download/7076891</t>
  </si>
  <si>
    <t>https://arbimon.rfcx.org/api/project/tricolored-blackbird-breeding-phenology/recordings/download/7076892</t>
  </si>
  <si>
    <t>https://arbimon.rfcx.org/api/project/tricolored-blackbird-breeding-phenology/recordings/download/7076901</t>
  </si>
  <si>
    <t>https://arbimon.rfcx.org/api/project/tricolored-blackbird-breeding-phenology/recordings/download/7076902</t>
  </si>
  <si>
    <t>https://arbimon.rfcx.org/api/project/tricolored-blackbird-breeding-phenology/recordings/download/7076903</t>
  </si>
  <si>
    <t>https://arbimon.rfcx.org/api/project/tricolored-blackbird-breeding-phenology/recordings/download/7076904</t>
  </si>
  <si>
    <t>https://arbimon.rfcx.org/api/project/tricolored-blackbird-breeding-phenology/recordings/download/7076905</t>
  </si>
  <si>
    <t>https://arbimon.rfcx.org/api/project/tricolored-blackbird-breeding-phenology/recordings/download/7076906</t>
  </si>
  <si>
    <t>https://arbimon.rfcx.org/api/project/tricolored-blackbird-breeding-phenology/recordings/download/7076907</t>
  </si>
  <si>
    <t>https://arbimon.rfcx.org/api/project/tricolored-blackbird-breeding-phenology/recordings/download/7076916</t>
  </si>
  <si>
    <t>https://arbimon.rfcx.org/api/project/tricolored-blackbird-breeding-phenology/recordings/download/7076918</t>
  </si>
  <si>
    <t>https://arbimon.rfcx.org/api/project/tricolored-blackbird-breeding-phenology/recordings/download/7076919</t>
  </si>
  <si>
    <t>https://arbimon.rfcx.org/api/project/tricolored-blackbird-breeding-phenology/recordings/download/7076920</t>
  </si>
  <si>
    <t>https://arbimon.rfcx.org/api/project/tricolored-blackbird-breeding-phenology/recordings/download/7076921</t>
  </si>
  <si>
    <t>https://arbimon.rfcx.org/api/project/tricolored-blackbird-breeding-phenology/recordings/download/7076922</t>
  </si>
  <si>
    <t>https://arbimon.rfcx.org/api/project/tricolored-blackbird-breeding-phenology/recordings/download/7076923</t>
  </si>
  <si>
    <t>https://arbimon.rfcx.org/api/project/tricolored-blackbird-breeding-phenology/recordings/download/7076932</t>
  </si>
  <si>
    <t>https://arbimon.rfcx.org/api/project/tricolored-blackbird-breeding-phenology/recordings/download/7076933</t>
  </si>
  <si>
    <t>https://arbimon.rfcx.org/api/project/tricolored-blackbird-breeding-phenology/recordings/download/7076934</t>
  </si>
  <si>
    <t>https://arbimon.rfcx.org/api/project/tricolored-blackbird-breeding-phenology/recordings/download/7076936</t>
  </si>
  <si>
    <t>https://arbimon.rfcx.org/api/project/tricolored-blackbird-breeding-phenology/recordings/download/7076937</t>
  </si>
  <si>
    <t>https://arbimon.rfcx.org/api/project/tricolored-blackbird-breeding-phenology/recordings/download/7076938</t>
  </si>
  <si>
    <t>https://arbimon.rfcx.org/api/project/tricolored-blackbird-breeding-phenology/recordings/download/7076939</t>
  </si>
  <si>
    <t>https://arbimon.rfcx.org/api/project/tricolored-blackbird-breeding-phenology/recordings/download/7076948</t>
  </si>
  <si>
    <t>https://arbimon.rfcx.org/api/project/tricolored-blackbird-breeding-phenology/recordings/download/7076949</t>
  </si>
  <si>
    <t>https://arbimon.rfcx.org/api/project/tricolored-blackbird-breeding-phenology/recordings/download/7076950</t>
  </si>
  <si>
    <t>https://arbimon.rfcx.org/api/project/tricolored-blackbird-breeding-phenology/recordings/download/7076951</t>
  </si>
  <si>
    <t>https://arbimon.rfcx.org/api/project/tricolored-blackbird-breeding-phenology/recordings/download/7076952</t>
  </si>
  <si>
    <t>https://arbimon.rfcx.org/api/project/tricolored-blackbird-breeding-phenology/recordings/download/7076953</t>
  </si>
  <si>
    <t>https://arbimon.rfcx.org/api/project/tricolored-blackbird-breeding-phenology/recordings/download/7076955</t>
  </si>
  <si>
    <t>https://arbimon.rfcx.org/api/project/tricolored-blackbird-breeding-phenology/recordings/download/7076964</t>
  </si>
  <si>
    <t>https://arbimon.rfcx.org/api/project/tricolored-blackbird-breeding-phenology/recordings/download/7076965</t>
  </si>
  <si>
    <t>https://arbimon.rfcx.org/api/project/tricolored-blackbird-breeding-phenology/recordings/download/7076966</t>
  </si>
  <si>
    <t>https://arbimon.rfcx.org/api/project/tricolored-blackbird-breeding-phenology/recordings/download/7076967</t>
  </si>
  <si>
    <t>https://arbimon.rfcx.org/api/project/tricolored-blackbird-breeding-phenology/recordings/download/7076968</t>
  </si>
  <si>
    <t>https://arbimon.rfcx.org/api/project/tricolored-blackbird-breeding-phenology/recordings/download/7076969</t>
  </si>
  <si>
    <t>https://arbimon.rfcx.org/api/project/tricolored-blackbird-breeding-phenology/recordings/download/7076970</t>
  </si>
  <si>
    <t>https://arbimon.rfcx.org/api/project/tricolored-blackbird-breeding-phenology/recordings/download/7076980</t>
  </si>
  <si>
    <t>https://arbimon.rfcx.org/api/project/tricolored-blackbird-breeding-phenology/recordings/download/7076981</t>
  </si>
  <si>
    <t>https://arbimon.rfcx.org/api/project/tricolored-blackbird-breeding-phenology/recordings/download/7076982</t>
  </si>
  <si>
    <t>https://arbimon.rfcx.org/api/project/tricolored-blackbird-breeding-phenology/recordings/download/7076983</t>
  </si>
  <si>
    <t>https://arbimon.rfcx.org/api/project/tricolored-blackbird-breeding-phenology/recordings/download/7076985</t>
  </si>
  <si>
    <t>https://arbimon.rfcx.org/api/project/tricolored-blackbird-breeding-phenology/recordings/download/7076986</t>
  </si>
  <si>
    <t>https://arbimon.rfcx.org/api/project/tricolored-blackbird-breeding-phenology/recordings/download/7076994</t>
  </si>
  <si>
    <t>https://arbimon.rfcx.org/api/project/tricolored-blackbird-breeding-phenology/recordings/download/7076996</t>
  </si>
  <si>
    <t>https://arbimon.rfcx.org/api/project/tricolored-blackbird-breeding-phenology/recordings/download/7076999</t>
  </si>
  <si>
    <t>https://arbimon.rfcx.org/api/project/tricolored-blackbird-breeding-phenology/recordings/download/7077000</t>
  </si>
  <si>
    <t>https://arbimon.rfcx.org/api/project/tricolored-blackbird-breeding-phenology/recordings/download/7077010</t>
  </si>
  <si>
    <t>https://arbimon.rfcx.org/api/project/tricolored-blackbird-breeding-phenology/recordings/download/7077013</t>
  </si>
  <si>
    <t>https://arbimon.rfcx.org/api/project/tricolored-blackbird-breeding-phenology/recordings/download/7077016</t>
  </si>
  <si>
    <t>https://arbimon.rfcx.org/api/project/tricolored-blackbird-breeding-phenology/recordings/download/7077026</t>
  </si>
  <si>
    <t>https://arbimon.rfcx.org/api/project/tricolored-blackbird-breeding-phenology/recordings/download/7077034</t>
  </si>
  <si>
    <t>Alternative Song 2</t>
  </si>
  <si>
    <t>https://arbimon.rfcx.org/api/project/tricolored-blackbird-breeding-phenology/recordings/download/10559594</t>
  </si>
  <si>
    <t>https://arbimon.rfcx.org/api/project/tricolored-blackbird-breeding-phenology/recordings/download/7074114</t>
  </si>
  <si>
    <t>https://arbimon.rfcx.org/api/project/tricolored-blackbird-breeding-phenology/recordings/download/7074162</t>
  </si>
  <si>
    <t>https://arbimon.rfcx.org/api/project/tricolored-blackbird-breeding-phenology/recordings/download/7074166</t>
  </si>
  <si>
    <t>https://arbimon.rfcx.org/api/project/tricolored-blackbird-breeding-phenology/recordings/download/7074182</t>
  </si>
  <si>
    <t>https://arbimon.rfcx.org/api/project/tricolored-blackbird-breeding-phenology/recordings/download/7074186</t>
  </si>
  <si>
    <t>https://arbimon.rfcx.org/api/project/tricolored-blackbird-breeding-phenology/recordings/download/7074217</t>
  </si>
  <si>
    <t>https://arbimon.rfcx.org/api/project/tricolored-blackbird-breeding-phenology/recordings/download/7074220</t>
  </si>
  <si>
    <t>https://arbimon.rfcx.org/api/project/tricolored-blackbird-breeding-phenology/recordings/download/7074241</t>
  </si>
  <si>
    <t>https://arbimon.rfcx.org/api/project/tricolored-blackbird-breeding-phenology/recordings/download/7074258</t>
  </si>
  <si>
    <t>https://arbimon.rfcx.org/api/project/tricolored-blackbird-breeding-phenology/recordings/download/7074290</t>
  </si>
  <si>
    <t>https://arbimon.rfcx.org/api/project/tricolored-blackbird-breeding-phenology/recordings/download/7074309</t>
  </si>
  <si>
    <t>https://arbimon.rfcx.org/api/project/tricolored-blackbird-breeding-phenology/recordings/download/7074319</t>
  </si>
  <si>
    <t>https://arbimon.rfcx.org/api/project/tricolored-blackbird-breeding-phenology/recordings/download/7074321</t>
  </si>
  <si>
    <t>https://arbimon.rfcx.org/api/project/tricolored-blackbird-breeding-phenology/recordings/download/7074341</t>
  </si>
  <si>
    <t>https://arbimon.rfcx.org/api/project/tricolored-blackbird-breeding-phenology/recordings/download/7074361</t>
  </si>
  <si>
    <t>https://arbimon.rfcx.org/api/project/tricolored-blackbird-breeding-phenology/recordings/download/7076442</t>
  </si>
  <si>
    <t>https://arbimon.rfcx.org/api/project/tricolored-blackbird-breeding-phenology/recordings/download/7076443</t>
  </si>
  <si>
    <t>https://arbimon.rfcx.org/api/project/tricolored-blackbird-breeding-phenology/recordings/download/7076458</t>
  </si>
  <si>
    <t>https://arbimon.rfcx.org/api/project/tricolored-blackbird-breeding-phenology/recordings/download/7076579</t>
  </si>
  <si>
    <t>https://arbimon.rfcx.org/api/project/tricolored-blackbird-breeding-phenology/recordings/download/7076597</t>
  </si>
  <si>
    <t>https://arbimon.rfcx.org/api/project/tricolored-blackbird-breeding-phenology/recordings/download/7076599</t>
  </si>
  <si>
    <t>https://arbimon.rfcx.org/api/project/tricolored-blackbird-breeding-phenology/recordings/download/7076612</t>
  </si>
  <si>
    <t>https://arbimon.rfcx.org/api/project/tricolored-blackbird-breeding-phenology/recordings/download/7076614</t>
  </si>
  <si>
    <t>https://arbimon.rfcx.org/api/project/tricolored-blackbird-breeding-phenology/recordings/download/7076628</t>
  </si>
  <si>
    <t>https://arbimon.rfcx.org/api/project/tricolored-blackbird-breeding-phenology/recordings/download/7076630</t>
  </si>
  <si>
    <t>https://arbimon.rfcx.org/api/project/tricolored-blackbird-breeding-phenology/recordings/download/7076657</t>
  </si>
  <si>
    <t>https://arbimon.rfcx.org/api/project/tricolored-blackbird-breeding-phenology/recordings/download/7076661</t>
  </si>
  <si>
    <t>https://arbimon.rfcx.org/api/project/tricolored-blackbird-breeding-phenology/recordings/download/7076704</t>
  </si>
  <si>
    <t>https://arbimon.rfcx.org/api/project/tricolored-blackbird-breeding-phenology/recordings/download/7076722</t>
  </si>
  <si>
    <t>https://arbimon.rfcx.org/api/project/tricolored-blackbird-breeding-phenology/recordings/download/7076763</t>
  </si>
  <si>
    <t>https://arbimon.rfcx.org/api/project/tricolored-blackbird-breeding-phenology/recordings/download/7076979</t>
  </si>
  <si>
    <t>https://arbimon.rfcx.org/api/project/tricolored-blackbird-breeding-phenology/recordings/download/7076998</t>
  </si>
  <si>
    <t>https://arbimon.rfcx.org/api/project/tricolored-blackbird-breeding-phenology/recordings/download/7077001</t>
  </si>
  <si>
    <t>https://arbimon.rfcx.org/api/project/tricolored-blackbird-breeding-phenology/recordings/download/7077011</t>
  </si>
  <si>
    <t>https://arbimon.rfcx.org/api/project/tricolored-blackbird-breeding-phenology/recordings/download/7077027</t>
  </si>
  <si>
    <t>https://arbimon.rfcx.org/api/project/tricolored-blackbird-breeding-phenology/recordings/download/7077028</t>
  </si>
  <si>
    <t>https://arbimon.rfcx.org/api/project/tricolored-blackbird-breeding-phenology/recordings/download/7077029</t>
  </si>
  <si>
    <t>https://arbimon.rfcx.org/api/project/tricolored-blackbird-breeding-phenology/recordings/download/7077033</t>
  </si>
  <si>
    <t>https://arbimon.rfcx.org/api/project/tricolored-blackbird-breeding-phenology/recordings/download/10545812</t>
  </si>
  <si>
    <t>https://arbimon.rfcx.org/api/project/tricolored-blackbird-breeding-phenology/recordings/download/10545826</t>
  </si>
  <si>
    <t>https://arbimon.rfcx.org/api/project/tricolored-blackbird-breeding-phenology/recordings/download/10546238</t>
  </si>
  <si>
    <t>https://arbimon.rfcx.org/api/project/tricolored-blackbird-breeding-phenology/recordings/download/10546660</t>
  </si>
  <si>
    <t>https://arbimon.rfcx.org/api/project/tricolored-blackbird-breeding-phenology/recordings/download/10546810</t>
  </si>
  <si>
    <t>https://arbimon.rfcx.org/api/project/tricolored-blackbird-breeding-phenology/recordings/download/10546828</t>
  </si>
  <si>
    <t>https://arbimon.rfcx.org/api/project/tricolored-blackbird-breeding-phenology/recordings/download/10546834</t>
  </si>
  <si>
    <t>https://arbimon.rfcx.org/api/project/tricolored-blackbird-breeding-phenology/recordings/download/10546962</t>
  </si>
  <si>
    <t>https://arbimon.rfcx.org/api/project/tricolored-blackbird-breeding-phenology/recordings/download/10546968</t>
  </si>
  <si>
    <t>https://arbimon.rfcx.org/api/project/tricolored-blackbird-breeding-phenology/recordings/download/10546972</t>
  </si>
  <si>
    <t>https://arbimon.rfcx.org/api/project/tricolored-blackbird-breeding-phenology/recordings/download/10546976</t>
  </si>
  <si>
    <t>https://arbimon.rfcx.org/api/project/tricolored-blackbird-breeding-phenology/recordings/download/10547094</t>
  </si>
  <si>
    <t>https://arbimon.rfcx.org/api/project/tricolored-blackbird-breeding-phenology/recordings/download/10547270</t>
  </si>
  <si>
    <t>https://arbimon.rfcx.org/api/project/tricolored-blackbird-breeding-phenology/recordings/download/10547276</t>
  </si>
  <si>
    <t>https://arbimon.rfcx.org/api/project/tricolored-blackbird-breeding-phenology/recordings/download/10547283</t>
  </si>
  <si>
    <t>https://arbimon.rfcx.org/api/project/tricolored-blackbird-breeding-phenology/recordings/download/7077065</t>
  </si>
  <si>
    <t>https://arbimon.rfcx.org/api/project/tricolored-blackbird-breeding-phenology/recordings/download/7077091</t>
  </si>
  <si>
    <t>https://arbimon.rfcx.org/api/project/tricolored-blackbird-breeding-phenology/recordings/download/7077123</t>
  </si>
  <si>
    <t>https://arbimon.rfcx.org/api/project/tricolored-blackbird-breeding-phenology/recordings/download/7077143</t>
  </si>
  <si>
    <t>https://arbimon.rfcx.org/api/project/tricolored-blackbird-breeding-phenology/recordings/download/7077157</t>
  </si>
  <si>
    <t>https://arbimon.rfcx.org/api/project/tricolored-blackbird-breeding-phenology/recordings/download/7077160</t>
  </si>
  <si>
    <t>https://arbimon.rfcx.org/api/project/tricolored-blackbird-breeding-phenology/recordings/download/7077264</t>
  </si>
  <si>
    <t>https://arbimon.rfcx.org/api/project/tricolored-blackbird-breeding-phenology/recordings/download/7077446</t>
  </si>
  <si>
    <t>https://arbimon.rfcx.org/api/project/tricolored-blackbird-breeding-phenology/recordings/download/7077483</t>
  </si>
  <si>
    <t>https://arbimon.rfcx.org/api/project/tricolored-blackbird-breeding-phenology/recordings/download/7077484</t>
  </si>
  <si>
    <t>https://arbimon.rfcx.org/api/project/tricolored-blackbird-breeding-phenology/recordings/download/7077495</t>
  </si>
  <si>
    <t>https://arbimon.rfcx.org/api/project/tricolored-blackbird-breeding-phenology/recordings/download/7077509</t>
  </si>
  <si>
    <t>https://arbimon.rfcx.org/api/project/tricolored-blackbird-breeding-phenology/recordings/download/7077511</t>
  </si>
  <si>
    <t>https://arbimon.rfcx.org/api/project/tricolored-blackbird-breeding-phenology/recordings/download/7077527</t>
  </si>
  <si>
    <t>https://arbimon.rfcx.org/api/project/tricolored-blackbird-breeding-phenology/recordings/download/7074366</t>
  </si>
  <si>
    <t>https://arbimon.rfcx.org/api/project/tricolored-blackbird-breeding-phenology/recordings/download/7074392</t>
  </si>
  <si>
    <t>https://arbimon.rfcx.org/api/project/tricolored-blackbird-breeding-phenology/recordings/download/7074394</t>
  </si>
  <si>
    <t>https://arbimon.rfcx.org/api/project/tricolored-blackbird-breeding-phenology/recordings/download/7074813</t>
  </si>
  <si>
    <t>https://arbimon.rfcx.org/api/project/tricolored-blackbird-breeding-phenology/recordings/download/7075039</t>
  </si>
  <si>
    <t>https://arbimon.rfcx.org/api/project/tricolored-blackbird-breeding-phenology/recordings/download/7075061</t>
  </si>
  <si>
    <t>https://arbimon.rfcx.org/api/project/tricolored-blackbird-breeding-phenology/recordings/download/7076330</t>
  </si>
  <si>
    <t>https://arbimon.rfcx.org/api/project/tricolored-blackbird-breeding-phenology/recordings/download/7076392</t>
  </si>
  <si>
    <t>https://arbimon.rfcx.org/api/project/tricolored-blackbird-breeding-phenology/recordings/download/7076393</t>
  </si>
  <si>
    <t>https://arbimon.rfcx.org/api/project/tricolored-blackbird-breeding-phenology/recordings/download/7076407</t>
  </si>
  <si>
    <t>https://arbimon.rfcx.org/api/project/tricolored-blackbird-breeding-phenology/recordings/download/7076422</t>
  </si>
  <si>
    <t>https://arbimon.rfcx.org/api/project/tricolored-blackbird-breeding-phenology/recordings/download/10547857</t>
  </si>
  <si>
    <t>https://arbimon.rfcx.org/api/project/tricolored-blackbird-breeding-phenology/recordings/download/10552174</t>
  </si>
  <si>
    <t>https://arbimon.rfcx.org/api/project/tricolored-blackbird-breeding-phenology/recordings/download/10552449</t>
  </si>
  <si>
    <t>https://arbimon.rfcx.org/api/project/tricolored-blackbird-breeding-phenology/recordings/download/7077587</t>
  </si>
  <si>
    <t>https://arbimon.rfcx.org/api/project/tricolored-blackbird-breeding-phenology/recordings/download/7077601</t>
  </si>
  <si>
    <t>https://arbimon.rfcx.org/api/project/tricolored-blackbird-breeding-phenology/recordings/download/7077616</t>
  </si>
  <si>
    <t>https://arbimon.rfcx.org/api/project/tricolored-blackbird-breeding-phenology/recordings/download/7077622</t>
  </si>
  <si>
    <t>https://arbimon.rfcx.org/api/project/tricolored-blackbird-breeding-phenology/recordings/download/7077635</t>
  </si>
  <si>
    <t>https://arbimon.rfcx.org/api/project/tricolored-blackbird-breeding-phenology/recordings/download/10528502</t>
  </si>
  <si>
    <t>https://arbimon.rfcx.org/api/project/tricolored-blackbird-breeding-phenology/recordings/download/10529612</t>
  </si>
  <si>
    <t>https://arbimon.rfcx.org/api/project/tricolored-blackbird-breeding-phenology/recordings/download/10530064</t>
  </si>
  <si>
    <t>https://arbimon.rfcx.org/api/project/tricolored-blackbird-breeding-phenology/recordings/download/10553803</t>
  </si>
  <si>
    <t>https://arbimon.rfcx.org/api/project/tricolored-blackbird-breeding-phenology/recordings/download/10556718</t>
  </si>
  <si>
    <t>https://arbimon.rfcx.org/api/project/tricolored-blackbird-breeding-phenology/recordings/download/10557436</t>
  </si>
  <si>
    <t>https://arbimon.rfcx.org/api/project/tricolored-blackbird-breeding-phenology/recordings/download/10557461</t>
  </si>
  <si>
    <t>https://arbimon.rfcx.org/api/project/tricolored-blackbird-breeding-phenology/recordings/download/10558471</t>
  </si>
  <si>
    <t>https://arbimon.rfcx.org/api/project/tricolored-blackbird-breeding-phenology/recordings/download/10558714</t>
  </si>
  <si>
    <t>https://arbimon.rfcx.org/api/project/tricolored-blackbird-breeding-phenology/recordings/download/10558982</t>
  </si>
  <si>
    <t>https://arbimon.rfcx.org/api/project/tricolored-blackbird-breeding-phenology/recordings/download/10558991</t>
  </si>
  <si>
    <t>https://arbimon.rfcx.org/api/project/tricolored-blackbird-breeding-phenology/recordings/download/7073860</t>
  </si>
  <si>
    <t>https://arbimon.rfcx.org/api/project/tricolored-blackbird-breeding-phenology/recordings/download/7073912</t>
  </si>
  <si>
    <t>https://arbimon.rfcx.org/api/project/tricolored-blackbird-breeding-phenology/recordings/download/7073933</t>
  </si>
  <si>
    <t>https://arbimon.rfcx.org/api/project/tricolored-blackbird-breeding-phenology/recordings/download/7073980</t>
  </si>
  <si>
    <t>https://arbimon.rfcx.org/api/project/tricolored-blackbird-breeding-phenology/recordings/download/7073984</t>
  </si>
  <si>
    <t>https://arbimon.rfcx.org/api/project/tricolored-blackbird-breeding-phenology/recordings/download/7073985</t>
  </si>
  <si>
    <t>https://arbimon.rfcx.org/api/project/tricolored-blackbird-breeding-phenology/recordings/download/7074062</t>
  </si>
  <si>
    <t>Alternative Song</t>
  </si>
  <si>
    <t>https://arbimon.rfcx.org/api/project/tricolored-blackbird-breeding-phenology/recordings/download/7074295</t>
  </si>
  <si>
    <t>https://arbimon.rfcx.org/api/project/tricolored-blackbird-breeding-phenology/recordings/download/7077078</t>
  </si>
  <si>
    <t>https://arbimon.rfcx.org/api/project/tricolored-blackbird-breeding-phenology/recordings/download/7073861</t>
  </si>
  <si>
    <t>https://arbimon.rfcx.org/api/project/tricolored-blackbird-breeding-phenology/recordings/download/7073981</t>
  </si>
  <si>
    <t>https://arbimon.rfcx.org/api/project/tricolored-blackbird-breeding-phenology/recordings/download/7074056</t>
  </si>
  <si>
    <t>https://arbimon.rfcx.org/api/project/tricolored-blackbird-breeding-phenology/recordings/download/7074090</t>
  </si>
  <si>
    <t>https://arbimon.rfcx.org/api/project/tricolored-blackbird-breeding-phenology/recordings/download/10547418</t>
  </si>
  <si>
    <t>https://arbimon.rfcx.org/api/project/tricolored-blackbird-breeding-phenology/recordings/download/10551301</t>
  </si>
  <si>
    <t>https://arbimon.rfcx.org/api/project/tricolored-blackbird-breeding-phenology/recordings/download/10556941</t>
  </si>
  <si>
    <t>https://arbimon.rfcx.org/api/project/tricolored-blackbird-breeding-phenology/recordings/download/10557719</t>
  </si>
  <si>
    <t>https://arbimon.rfcx.org/api/project/tricolored-blackbird-breeding-phenology/recordings/download/10559213</t>
  </si>
  <si>
    <t>https://arbimon.rfcx.org/api/project/tricolored-blackbird-breeding-phenology/recordings/download/7076749</t>
  </si>
  <si>
    <t>https://arbimon.rfcx.org/api/project/tricolored-blackbird-breeding-phenology/recordings/download/7077014</t>
  </si>
  <si>
    <t>https://arbimon.rfcx.org/api/project/tricolored-blackbird-breeding-phenology/recordings/download/7077015</t>
  </si>
  <si>
    <t>https://arbimon.rfcx.org/api/project/tricolored-blackbird-breeding-phenology/recordings/download/7077017</t>
  </si>
  <si>
    <t>https://arbimon.rfcx.org/api/project/tricolored-blackbird-breeding-phenology/recordings/download/7077031</t>
  </si>
  <si>
    <t>https://arbimon.rfcx.org/api/project/tricolored-blackbird-breeding-phenology/recordings/download/7074367</t>
  </si>
  <si>
    <t>https://arbimon.rfcx.org/api/project/tricolored-blackbird-breeding-phenology/recordings/download/7076331</t>
  </si>
  <si>
    <t>https://arbimon.rfcx.org/api/project/tricolored-blackbird-breeding-phenology/recordings/download/7076342</t>
  </si>
  <si>
    <t>https://arbimon.rfcx.org/api/project/tricolored-blackbird-breeding-phenology/recordings/download/7076345</t>
  </si>
  <si>
    <t>https://arbimon.rfcx.org/api/project/tricolored-blackbird-breeding-phenology/recordings/download/7076362</t>
  </si>
  <si>
    <t>https://arbimon.rfcx.org/api/project/tricolored-blackbird-breeding-phenology/recordings/download/7076363</t>
  </si>
  <si>
    <t>https://arbimon.rfcx.org/api/project/tricolored-blackbird-breeding-phenology/recordings/download/10546815</t>
  </si>
  <si>
    <t>https://arbimon.rfcx.org/api/project/tricolored-blackbird-breeding-phenology/recordings/download/10547102</t>
  </si>
  <si>
    <t>https://arbimon.rfcx.org/api/project/tricolored-blackbird-breeding-phenology/recordings/download/10547107</t>
  </si>
  <si>
    <t>https://arbimon.rfcx.org/api/project/tricolored-blackbird-breeding-phenology/recordings/download/10547121</t>
  </si>
  <si>
    <t>https://arbimon.rfcx.org/api/project/tricolored-blackbird-breeding-phenology/recordings/download/10547129</t>
  </si>
  <si>
    <t>https://arbimon.rfcx.org/api/project/tricolored-blackbird-breeding-phenology/recordings/download/10547289</t>
  </si>
  <si>
    <t>https://arbimon.rfcx.org/api/project/tricolored-blackbird-breeding-phenology/recordings/download/7074110</t>
  </si>
  <si>
    <t>https://arbimon.rfcx.org/api/project/tricolored-blackbird-breeding-phenology/recordings/download/7074132</t>
  </si>
  <si>
    <t>https://arbimon.rfcx.org/api/project/tricolored-blackbird-breeding-phenology/recordings/download/7074135</t>
  </si>
  <si>
    <t>https://arbimon.rfcx.org/api/project/tricolored-blackbird-breeding-phenology/recordings/download/7074137</t>
  </si>
  <si>
    <t>https://arbimon.rfcx.org/api/project/tricolored-blackbird-breeding-phenology/recordings/download/7074138</t>
  </si>
  <si>
    <t>https://arbimon.rfcx.org/api/project/tricolored-blackbird-breeding-phenology/recordings/download/7074216</t>
  </si>
  <si>
    <t>https://arbimon.rfcx.org/api/project/tricolored-blackbird-breeding-phenology/recordings/download/7074237</t>
  </si>
  <si>
    <t>https://arbimon.rfcx.org/api/project/tricolored-blackbird-breeding-phenology/recordings/download/7074287</t>
  </si>
  <si>
    <t>https://arbimon.rfcx.org/api/project/tricolored-blackbird-breeding-phenology/recordings/download/7074311</t>
  </si>
  <si>
    <t>https://arbimon.rfcx.org/api/project/tricolored-blackbird-breeding-phenology/recordings/download/7074315</t>
  </si>
  <si>
    <t>https://arbimon.rfcx.org/api/project/tricolored-blackbird-breeding-phenology/recordings/download/7074334</t>
  </si>
  <si>
    <t>https://arbimon.rfcx.org/api/project/tricolored-blackbird-breeding-phenology/recordings/download/7077602</t>
  </si>
  <si>
    <t>https://arbimon.rfcx.org/api/project/tricolored-blackbird-breeding-phenology/recordings/download/7077605</t>
  </si>
  <si>
    <t>https://arbimon.rfcx.org/api/project/tricolored-blackbird-breeding-phenology/recordings/download/7077631</t>
  </si>
  <si>
    <t>https://arbimon.rfcx.org/api/project/tricolored-blackbird-breeding-phenology/recordings/download/7077633</t>
  </si>
  <si>
    <t>https://arbimon.rfcx.org/api/project/tricolored-blackbird-breeding-phenology/recordings/download/7077661</t>
  </si>
  <si>
    <t>https://arbimon.rfcx.org/api/project/tricolored-blackbird-breeding-phenology/recordings/download/10528264</t>
  </si>
  <si>
    <t>https://arbimon.rfcx.org/api/project/tricolored-blackbird-breeding-phenology/recordings/download/10529607</t>
  </si>
  <si>
    <t>https://arbimon.rfcx.org/api/project/tricolored-blackbird-breeding-phenology/recordings/download/7076473</t>
  </si>
  <si>
    <t>https://arbimon.rfcx.org/api/project/tricolored-blackbird-breeding-phenology/recordings/download/7076594</t>
  </si>
  <si>
    <t>https://arbimon.rfcx.org/api/project/tricolored-blackbird-breeding-phenology/recordings/download/7076596</t>
  </si>
  <si>
    <t>https://arbimon.rfcx.org/api/project/tricolored-blackbird-breeding-phenology/recordings/download/7076609</t>
  </si>
  <si>
    <t>https://arbimon.rfcx.org/api/project/tricolored-blackbird-breeding-phenology/recordings/download/7076610</t>
  </si>
  <si>
    <t>https://arbimon.rfcx.org/api/project/tricolored-blackbird-breeding-phenology/recordings/download/7076613</t>
  </si>
  <si>
    <t>https://arbimon.rfcx.org/api/project/tricolored-blackbird-breeding-phenology/recordings/download/7076629</t>
  </si>
  <si>
    <t>https://arbimon.rfcx.org/api/project/tricolored-blackbird-breeding-phenology/recordings/download/7076689</t>
  </si>
  <si>
    <t>https://arbimon.rfcx.org/api/project/tricolored-blackbird-breeding-phenology/recordings/download/7076702</t>
  </si>
  <si>
    <t>https://arbimon.rfcx.org/api/project/tricolored-blackbird-breeding-phenology/recordings/download/7076703</t>
  </si>
  <si>
    <t>https://arbimon.rfcx.org/api/project/tricolored-blackbird-breeding-phenology/recordings/download/7076734</t>
  </si>
  <si>
    <t>https://arbimon.rfcx.org/api/project/tricolored-blackbird-breeding-phenology/recordings/download/7077064</t>
  </si>
  <si>
    <t>https://arbimon.rfcx.org/api/project/tricolored-blackbird-breeding-phenology/recordings/download/7077075</t>
  </si>
  <si>
    <t>https://arbimon.rfcx.org/api/project/tricolored-blackbird-breeding-phenology/recordings/download/7077093</t>
  </si>
  <si>
    <t>https://arbimon.rfcx.org/api/project/tricolored-blackbird-breeding-phenology/recordings/download/7077095</t>
  </si>
  <si>
    <t>https://arbimon.rfcx.org/api/project/tricolored-blackbird-breeding-phenology/recordings/download/7077097</t>
  </si>
  <si>
    <t>https://arbimon.rfcx.org/api/project/tricolored-blackbird-breeding-phenology/recordings/download/7077140</t>
  </si>
  <si>
    <t>https://arbimon.rfcx.org/api/project/tricolored-blackbird-breeding-phenology/recordings/download/7077144</t>
  </si>
  <si>
    <t>https://arbimon.rfcx.org/api/project/tricolored-blackbird-breeding-phenology/recordings/download/7077447</t>
  </si>
  <si>
    <t>https://arbimon.rfcx.org/api/project/tricolored-blackbird-breeding-phenology/recordings/download/7077448</t>
  </si>
  <si>
    <t>https://arbimon.rfcx.org/api/project/tricolored-blackbird-breeding-phenology/recordings/download/7077462</t>
  </si>
  <si>
    <t>https://arbimon.rfcx.org/api/project/tricolored-blackbird-breeding-phenology/recordings/download/7077465</t>
  </si>
  <si>
    <t>https://arbimon.rfcx.org/api/project/tricolored-blackbird-breeding-phenology/recordings/download/7077469</t>
  </si>
  <si>
    <t>https://arbimon.rfcx.org/api/project/tricolored-blackbird-breeding-phenology/recordings/download/7077478</t>
  </si>
  <si>
    <t>https://arbimon.rfcx.org/api/project/tricolored-blackbird-breeding-phenology/recordings/download/7077479</t>
  </si>
  <si>
    <t>https://arbimon.rfcx.org/api/project/tricolored-blackbird-breeding-phenology/recordings/download/7077481</t>
  </si>
  <si>
    <t>https://arbimon.rfcx.org/api/project/tricolored-blackbird-breeding-phenology/recordings/download/7077482</t>
  </si>
  <si>
    <t>https://arbimon.rfcx.org/api/project/tricolored-blackbird-breeding-phenology/recordings/download/7077492</t>
  </si>
  <si>
    <t>https://arbimon.rfcx.org/api/project/tricolored-blackbird-breeding-phenology/recordings/download/7077493</t>
  </si>
  <si>
    <t>https://arbimon.rfcx.org/api/project/tricolored-blackbird-breeding-phenology/recordings/download/7077494</t>
  </si>
  <si>
    <t>https://arbimon.rfcx.org/api/project/tricolored-blackbird-breeding-phenology/recordings/download/7077496</t>
  </si>
  <si>
    <t>https://arbimon.rfcx.org/api/project/tricolored-blackbird-breeding-phenology/recordings/download/7077497</t>
  </si>
  <si>
    <t>https://arbimon.rfcx.org/api/project/tricolored-blackbird-breeding-phenology/recordings/download/7077506</t>
  </si>
  <si>
    <t>https://arbimon.rfcx.org/api/project/tricolored-blackbird-breeding-phenology/recordings/download/7077507</t>
  </si>
  <si>
    <t>https://arbimon.rfcx.org/api/project/tricolored-blackbird-breeding-phenology/recordings/download/7077510</t>
  </si>
  <si>
    <t>https://arbimon.rfcx.org/api/project/tricolored-blackbird-breeding-phenology/recordings/download/7077523</t>
  </si>
  <si>
    <t>https://arbimon.rfcx.org/api/project/tricolored-blackbird-breeding-phenology/recordings/download/7077525</t>
  </si>
  <si>
    <t>https://arbimon.rfcx.org/api/project/tricolored-blackbird-breeding-phenology/recordings/download/7077529</t>
  </si>
  <si>
    <t>recall = true positive rate</t>
  </si>
  <si>
    <t>false negative rate</t>
  </si>
  <si>
    <t>false positive rate OR false discovery rate - prob want false positives</t>
  </si>
  <si>
    <t>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</si>
</sst>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0" fillId="0" borderId="0" xfId="0" quotePrefix="1"/>
    <xf numFmtId="0" fontId="0" fillId="0" borderId="13" xfId="0" applyBorder="1"/>
    <xf numFmtId="0" fontId="0" fillId="0" borderId="0" xfId="0" applyBorder="1"/>
    <xf numFmtId="0" fontId="0" fillId="0" borderId="14" xfId="0" applyBorder="1"/>
    <xf numFmtId="0" fontId="0" fillId="33" borderId="0" xfId="0" applyFill="1" applyBorder="1"/>
    <xf numFmtId="0" fontId="0" fillId="0" borderId="0" xfId="0" applyFill="1"/>
    <xf numFmtId="0" fontId="0" fillId="0" borderId="12" xfId="0" applyBorder="1" applyAlignment="1">
      <alignment horizontal="center"/>
    </xf>
    <xf numFmtId="0" fontId="0" fillId="0" borderId="10" xfId="0" applyBorder="1"/>
    <xf numFmtId="0" fontId="0" fillId="0" borderId="11" xfId="0" applyBorder="1"/>
    <xf numFmtId="0" fontId="0" fillId="0" borderId="11" xfId="0" applyBorder="1" applyAlignment="1">
      <alignment horizontal="center"/>
    </xf>
    <xf numFmtId="0" fontId="0" fillId="0" borderId="15" xfId="0" applyBorder="1"/>
    <xf numFmtId="0" fontId="0" fillId="0" borderId="16" xfId="0" applyBorder="1"/>
    <xf numFmtId="0" fontId="0" fillId="0" borderId="17" xfId="0" applyBorder="1"/>
    <xf numFmtId="0" fontId="0" fillId="33" borderId="16" xfId="0" applyFill="1" applyBorder="1"/>
    <xf numFmtId="0" fontId="0" fillId="0" borderId="17" xfId="0" applyFill="1" applyBorder="1"/>
    <xf numFmtId="0" fontId="0" fillId="0" borderId="16" xfId="0" applyFill="1" applyBorder="1"/>
    <xf numFmtId="0" fontId="0" fillId="0" borderId="12" xfId="0" applyBorder="1"/>
    <xf numFmtId="21" fontId="0" fillId="0" borderId="0" xfId="0" applyNumberFormat="1" applyBorder="1"/>
    <xf numFmtId="14" fontId="0" fillId="0" borderId="14" xfId="0" applyNumberFormat="1"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90"/>
  <sheetViews>
    <sheetView tabSelected="1" topLeftCell="P1" workbookViewId="0">
      <selection activeCell="Z26" sqref="Z26"/>
    </sheetView>
  </sheetViews>
  <sheetFormatPr baseColWidth="10" defaultColWidth="8.83203125" defaultRowHeight="15" x14ac:dyDescent="0.2"/>
  <cols>
    <col min="1" max="1" width="9" style="3"/>
    <col min="2" max="6" width="9" style="4"/>
    <col min="7" max="7" width="9" style="5"/>
    <col min="8" max="8" width="9" customWidth="1"/>
    <col min="9" max="9" width="9" style="3"/>
    <col min="10" max="10" width="9" style="4"/>
    <col min="11" max="11" width="9" style="5"/>
    <col min="12" max="12" width="9" style="4"/>
    <col min="13" max="13" width="12.33203125" style="3" bestFit="1" customWidth="1"/>
    <col min="14" max="15" width="12.33203125" style="4" bestFit="1" customWidth="1"/>
    <col min="16" max="16" width="12.33203125" style="5" bestFit="1" customWidth="1"/>
    <col min="18" max="18" width="6.83203125" style="3" bestFit="1" customWidth="1"/>
    <col min="19" max="19" width="6.1640625" style="4" bestFit="1" customWidth="1"/>
    <col min="20" max="20" width="8" style="6" bestFit="1" customWidth="1"/>
    <col min="21" max="21" width="7.6640625" style="6" bestFit="1" customWidth="1"/>
    <col min="22" max="22" width="8.33203125" style="5" bestFit="1" customWidth="1"/>
    <col min="23" max="23" width="9" style="4"/>
  </cols>
  <sheetData>
    <row r="1" spans="1:31" s="10" customFormat="1" x14ac:dyDescent="0.2">
      <c r="A1" s="9"/>
      <c r="G1" s="18"/>
      <c r="I1" s="21" t="s">
        <v>14</v>
      </c>
      <c r="J1" s="22"/>
      <c r="K1" s="23"/>
      <c r="L1" s="11"/>
      <c r="M1" s="21" t="s">
        <v>18</v>
      </c>
      <c r="N1" s="22"/>
      <c r="O1" s="22"/>
      <c r="P1" s="23"/>
      <c r="R1" s="21" t="s">
        <v>19</v>
      </c>
      <c r="S1" s="22"/>
      <c r="T1" s="22"/>
      <c r="U1" s="22"/>
      <c r="V1" s="8"/>
      <c r="W1" s="11"/>
      <c r="Y1" s="22" t="s">
        <v>20</v>
      </c>
      <c r="Z1" s="22"/>
      <c r="AA1" s="22"/>
      <c r="AB1" s="22"/>
      <c r="AC1" s="22"/>
      <c r="AD1" s="22"/>
    </row>
    <row r="2" spans="1:31" s="13" customFormat="1" ht="16" thickBot="1" x14ac:dyDescent="0.25">
      <c r="A2" s="12" t="s">
        <v>0</v>
      </c>
      <c r="B2" s="13" t="s">
        <v>1</v>
      </c>
      <c r="C2" s="13" t="s">
        <v>2</v>
      </c>
      <c r="D2" s="13" t="s">
        <v>3</v>
      </c>
      <c r="E2" s="13" t="s">
        <v>4</v>
      </c>
      <c r="F2" s="13" t="s">
        <v>5</v>
      </c>
      <c r="G2" s="14" t="s">
        <v>6</v>
      </c>
      <c r="I2" s="12" t="s">
        <v>8</v>
      </c>
      <c r="J2" s="13" t="s">
        <v>13</v>
      </c>
      <c r="K2" s="16" t="s">
        <v>7</v>
      </c>
      <c r="L2" s="17"/>
      <c r="M2" s="12" t="s">
        <v>7</v>
      </c>
      <c r="N2" s="13" t="s">
        <v>8</v>
      </c>
      <c r="O2" s="13" t="s">
        <v>9</v>
      </c>
      <c r="P2" s="14" t="s">
        <v>10</v>
      </c>
      <c r="R2" s="12" t="s">
        <v>12</v>
      </c>
      <c r="S2" s="13" t="s">
        <v>15</v>
      </c>
      <c r="T2" s="15" t="s">
        <v>16</v>
      </c>
      <c r="U2" s="15" t="s">
        <v>17</v>
      </c>
      <c r="V2" s="16" t="s">
        <v>28</v>
      </c>
      <c r="Z2" s="13" t="s">
        <v>30</v>
      </c>
      <c r="AA2" s="13" t="s">
        <v>31</v>
      </c>
      <c r="AB2" s="13" t="s">
        <v>32</v>
      </c>
      <c r="AC2" s="13" t="s">
        <v>33</v>
      </c>
      <c r="AD2" s="13" t="s">
        <v>11</v>
      </c>
      <c r="AE2" s="13" t="s">
        <v>22</v>
      </c>
    </row>
    <row r="3" spans="1:31" x14ac:dyDescent="0.2">
      <c r="A3" s="3" t="s">
        <v>34</v>
      </c>
      <c r="B3" s="4" t="s">
        <v>35</v>
      </c>
      <c r="C3" s="4">
        <v>8</v>
      </c>
      <c r="D3" s="4">
        <v>4</v>
      </c>
      <c r="E3" s="4">
        <v>19</v>
      </c>
      <c r="F3" s="19">
        <v>0.33333333333333331</v>
      </c>
      <c r="G3" s="20">
        <v>43563</v>
      </c>
      <c r="H3" s="1"/>
      <c r="I3" s="3">
        <v>0</v>
      </c>
      <c r="J3" s="4">
        <v>0</v>
      </c>
      <c r="K3" s="5">
        <v>1</v>
      </c>
      <c r="M3" s="3" t="str">
        <f>VLOOKUP(A3,MS!B:P,15,FALSE)</f>
        <v>(not validated)</v>
      </c>
      <c r="N3" s="4" t="str">
        <f>VLOOKUP(A3,FS!B:P,15,FALSE)</f>
        <v>(not validated)</v>
      </c>
      <c r="O3" s="4" t="str">
        <f>VLOOKUP(A3,MNC!B:P,15,FALSE)</f>
        <v>(not validated)</v>
      </c>
      <c r="P3" s="5" t="str">
        <f>VLOOKUP(A3,ONC!B:P,15,FALSE)</f>
        <v>(not validated)</v>
      </c>
      <c r="R3" s="3" t="str">
        <f t="shared" ref="R3:R66" si="0">IF(K3&gt;0,IF(ISNA(M3),"FN",IF(M3="present","TP",IF(M3="(not validated)","missed","error1"))),IF(K3=0,IF(ISNA(M3),"TN",IF(M3="(not validated)","FP",IF(M3="present","missed rev","error2")))))</f>
        <v>missed</v>
      </c>
      <c r="S3" s="4" t="str">
        <f t="shared" ref="S3:S66" si="1">IF(I3&gt;0,IF(ISNA(N3),"FN",IF(N3="present","TP",IF(N3="(not validated)","missed","error1"))),IF(I3=0,IF(ISNA(N3),"TN",IF(N3="(not validated)","FP",IF(N3="present","missed rev","error2")))))</f>
        <v>FP</v>
      </c>
      <c r="T3" s="6" t="str">
        <f t="shared" ref="T3:T66" si="2">IF(J3&gt;0,IF(ISNA(O3),"FN",IF(O3="present","TP",IF(O3="(not validated)","missed","error1"))),IF(J3=0,IF(ISNA(O3),"TN",IF(O3="(not validated)","FP",IF(O3="present","missed rev","error2")))))</f>
        <v>FP</v>
      </c>
      <c r="U3" s="6" t="str">
        <f t="shared" ref="U3:U66" si="3">IF(J3&gt;0,IF(ISNA(P3),"FN",IF(P3="present","TP",IF(P3="(not validated)","missed","error1"))),IF(J3=0,IF(ISNA(P3),"TN",IF(P3="(not validated)","FP",IF(P3="present","missed rev","error2")))))</f>
        <v>FP</v>
      </c>
      <c r="V3" s="5" t="str">
        <f t="shared" ref="V3:V66" si="4">IF(OR(T3="FP",U3="FP"),"FP",IF(OR(T3="TP",U3="TP"),"TP",IF(AND(T3="TN",U3="TN"),"TN",IF(AND(T3="FN",U3="FN"),"FN","Missed"))))</f>
        <v>FP</v>
      </c>
      <c r="Y3" t="s">
        <v>7</v>
      </c>
      <c r="Z3">
        <f>COUNTIF($R:$R,"TP")</f>
        <v>603</v>
      </c>
      <c r="AA3">
        <f>COUNTIF($R:$R,"FP")</f>
        <v>351</v>
      </c>
      <c r="AB3">
        <f>COUNTIF($R:$R,"TN")</f>
        <v>191</v>
      </c>
      <c r="AC3">
        <f>COUNTIF($R:$R,"FN")</f>
        <v>46</v>
      </c>
      <c r="AD3">
        <f>COUNTIF($R:$R,"missed")</f>
        <v>73</v>
      </c>
      <c r="AE3">
        <f>SUM(Z3:AD3)</f>
        <v>1264</v>
      </c>
    </row>
    <row r="4" spans="1:31" x14ac:dyDescent="0.2">
      <c r="A4" s="3" t="s">
        <v>36</v>
      </c>
      <c r="B4" s="4" t="s">
        <v>35</v>
      </c>
      <c r="C4" s="4">
        <v>8</v>
      </c>
      <c r="D4" s="4">
        <v>4</v>
      </c>
      <c r="E4" s="4">
        <v>19</v>
      </c>
      <c r="F4" s="19">
        <v>0.29166666666666669</v>
      </c>
      <c r="G4" s="20">
        <v>43563</v>
      </c>
      <c r="H4" s="1"/>
      <c r="I4" s="3">
        <v>1</v>
      </c>
      <c r="J4" s="4">
        <v>0</v>
      </c>
      <c r="K4" s="5">
        <v>5</v>
      </c>
      <c r="M4" s="3" t="str">
        <f>VLOOKUP(A4,MS!B:P,15,FALSE)</f>
        <v>present</v>
      </c>
      <c r="N4" s="4" t="str">
        <f>VLOOKUP(A4,FS!B:P,15,FALSE)</f>
        <v>(not validated)</v>
      </c>
      <c r="O4" s="4" t="str">
        <f>VLOOKUP(A4,MNC!B:P,15,FALSE)</f>
        <v>(not validated)</v>
      </c>
      <c r="P4" s="5" t="str">
        <f>VLOOKUP(A4,ONC!B:P,15,FALSE)</f>
        <v>(not validated)</v>
      </c>
      <c r="R4" s="3" t="str">
        <f t="shared" si="0"/>
        <v>TP</v>
      </c>
      <c r="S4" s="4" t="str">
        <f t="shared" si="1"/>
        <v>missed</v>
      </c>
      <c r="T4" s="6" t="str">
        <f t="shared" si="2"/>
        <v>FP</v>
      </c>
      <c r="U4" s="6" t="str">
        <f t="shared" si="3"/>
        <v>FP</v>
      </c>
      <c r="V4" s="5" t="str">
        <f t="shared" si="4"/>
        <v>FP</v>
      </c>
      <c r="Y4" t="s">
        <v>8</v>
      </c>
      <c r="Z4">
        <f>COUNTIF(S:S,"TP")</f>
        <v>129</v>
      </c>
      <c r="AA4">
        <f>COUNTIF(S:S,"FP")</f>
        <v>700</v>
      </c>
      <c r="AB4">
        <f>COUNTIF(S:S,"TN")</f>
        <v>212</v>
      </c>
      <c r="AC4">
        <f>COUNTIF(S:S,"FN")</f>
        <v>14</v>
      </c>
      <c r="AD4">
        <f>COUNTIF(S:S,"missed")</f>
        <v>215</v>
      </c>
      <c r="AE4">
        <f t="shared" ref="AE4:AE7" si="5">SUM(Z4:AD4)</f>
        <v>1270</v>
      </c>
    </row>
    <row r="5" spans="1:31" x14ac:dyDescent="0.2">
      <c r="A5" s="3" t="s">
        <v>37</v>
      </c>
      <c r="B5" s="4" t="s">
        <v>35</v>
      </c>
      <c r="C5" s="4">
        <v>7</v>
      </c>
      <c r="D5" s="4">
        <v>4</v>
      </c>
      <c r="E5" s="4">
        <v>19</v>
      </c>
      <c r="F5" s="19">
        <v>0.79166666666666663</v>
      </c>
      <c r="G5" s="20">
        <v>43562</v>
      </c>
      <c r="H5" s="1"/>
      <c r="I5" s="3">
        <v>0</v>
      </c>
      <c r="J5" s="4">
        <v>0</v>
      </c>
      <c r="K5" s="5">
        <v>5</v>
      </c>
      <c r="M5" s="3" t="str">
        <f>VLOOKUP(A5,MS!B:P,15,FALSE)</f>
        <v>present</v>
      </c>
      <c r="N5" s="4" t="str">
        <f>VLOOKUP(A5,FS!B:P,15,FALSE)</f>
        <v>(not validated)</v>
      </c>
      <c r="O5" s="4" t="str">
        <f>VLOOKUP(A5,MNC!B:P,15,FALSE)</f>
        <v>(not validated)</v>
      </c>
      <c r="P5" s="5" t="str">
        <f>VLOOKUP(A5,ONC!B:P,15,FALSE)</f>
        <v>(not validated)</v>
      </c>
      <c r="R5" s="3" t="str">
        <f t="shared" si="0"/>
        <v>TP</v>
      </c>
      <c r="S5" s="4" t="str">
        <f t="shared" si="1"/>
        <v>FP</v>
      </c>
      <c r="T5" s="6" t="str">
        <f t="shared" si="2"/>
        <v>FP</v>
      </c>
      <c r="U5" s="6" t="str">
        <f t="shared" si="3"/>
        <v>FP</v>
      </c>
      <c r="V5" s="5" t="str">
        <f t="shared" si="4"/>
        <v>FP</v>
      </c>
      <c r="Y5" s="2" t="s">
        <v>9</v>
      </c>
      <c r="Z5">
        <f>COUNTIF(T:T,"TP")</f>
        <v>84</v>
      </c>
      <c r="AA5">
        <f>COUNTIF(T:T,"FP")</f>
        <v>265</v>
      </c>
      <c r="AB5">
        <f>COUNTIF(T:T,"TN")</f>
        <v>800</v>
      </c>
      <c r="AC5">
        <f>COUNTIF(T:T,"FN")</f>
        <v>100</v>
      </c>
      <c r="AD5">
        <f>COUNTIF(T:T,"missed")</f>
        <v>21</v>
      </c>
      <c r="AE5">
        <f t="shared" si="5"/>
        <v>1270</v>
      </c>
    </row>
    <row r="6" spans="1:31" x14ac:dyDescent="0.2">
      <c r="A6" s="3" t="s">
        <v>38</v>
      </c>
      <c r="B6" s="4" t="s">
        <v>35</v>
      </c>
      <c r="C6" s="4">
        <v>7</v>
      </c>
      <c r="D6" s="4">
        <v>4</v>
      </c>
      <c r="E6" s="4">
        <v>19</v>
      </c>
      <c r="F6" s="19">
        <v>0.75</v>
      </c>
      <c r="G6" s="20">
        <v>43562</v>
      </c>
      <c r="H6" s="1"/>
      <c r="I6" s="3">
        <v>0</v>
      </c>
      <c r="J6" s="4">
        <v>0</v>
      </c>
      <c r="K6" s="5">
        <v>4</v>
      </c>
      <c r="M6" s="3" t="str">
        <f>VLOOKUP(A6,MS!B:P,15,FALSE)</f>
        <v>present</v>
      </c>
      <c r="N6" s="4" t="str">
        <f>VLOOKUP(A6,FS!B:P,15,FALSE)</f>
        <v>(not validated)</v>
      </c>
      <c r="O6" s="4" t="str">
        <f>VLOOKUP(A6,MNC!B:P,15,FALSE)</f>
        <v>(not validated)</v>
      </c>
      <c r="P6" s="5" t="str">
        <f>VLOOKUP(A6,ONC!B:P,15,FALSE)</f>
        <v>(not validated)</v>
      </c>
      <c r="R6" s="3" t="str">
        <f t="shared" si="0"/>
        <v>TP</v>
      </c>
      <c r="S6" s="4" t="str">
        <f t="shared" si="1"/>
        <v>FP</v>
      </c>
      <c r="T6" s="6" t="str">
        <f t="shared" si="2"/>
        <v>FP</v>
      </c>
      <c r="U6" s="6" t="str">
        <f t="shared" si="3"/>
        <v>FP</v>
      </c>
      <c r="V6" s="5" t="str">
        <f t="shared" si="4"/>
        <v>FP</v>
      </c>
      <c r="Y6" t="s">
        <v>10</v>
      </c>
      <c r="Z6">
        <f>COUNTIF(U:U,"TP")</f>
        <v>125</v>
      </c>
      <c r="AA6">
        <f>COUNTIF(U:U,"FP")</f>
        <v>946</v>
      </c>
      <c r="AB6">
        <f>COUNTIF(U:U,"TN")</f>
        <v>117</v>
      </c>
      <c r="AC6">
        <f>COUNTIF(U:U,"FN")</f>
        <v>0</v>
      </c>
      <c r="AD6">
        <f>COUNTIF(U:U,"missed")</f>
        <v>80</v>
      </c>
      <c r="AE6">
        <f t="shared" si="5"/>
        <v>1268</v>
      </c>
    </row>
    <row r="7" spans="1:31" x14ac:dyDescent="0.2">
      <c r="A7" s="3" t="s">
        <v>39</v>
      </c>
      <c r="B7" s="4" t="s">
        <v>35</v>
      </c>
      <c r="C7" s="4">
        <v>7</v>
      </c>
      <c r="D7" s="4">
        <v>4</v>
      </c>
      <c r="E7" s="4">
        <v>19</v>
      </c>
      <c r="F7" s="19">
        <v>0.70833333333333337</v>
      </c>
      <c r="G7" s="20">
        <v>43562</v>
      </c>
      <c r="H7" s="1"/>
      <c r="I7" s="3">
        <v>0</v>
      </c>
      <c r="J7" s="4">
        <v>0</v>
      </c>
      <c r="K7" s="5">
        <v>2</v>
      </c>
      <c r="M7" s="3" t="str">
        <f>VLOOKUP(A7,MS!B:P,15,FALSE)</f>
        <v>present</v>
      </c>
      <c r="N7" s="4" t="str">
        <f>VLOOKUP(A7,FS!B:P,15,FALSE)</f>
        <v>(not validated)</v>
      </c>
      <c r="O7" s="4" t="e">
        <f>VLOOKUP(A7,MNC!B:P,15,FALSE)</f>
        <v>#N/A</v>
      </c>
      <c r="P7" s="5" t="str">
        <f>VLOOKUP(A7,ONC!B:P,15,FALSE)</f>
        <v>(not validated)</v>
      </c>
      <c r="R7" s="3" t="str">
        <f t="shared" si="0"/>
        <v>TP</v>
      </c>
      <c r="S7" s="4" t="str">
        <f t="shared" si="1"/>
        <v>FP</v>
      </c>
      <c r="T7" s="6" t="str">
        <f t="shared" si="2"/>
        <v>TN</v>
      </c>
      <c r="U7" s="6" t="str">
        <f t="shared" si="3"/>
        <v>FP</v>
      </c>
      <c r="V7" s="5" t="str">
        <f t="shared" si="4"/>
        <v>FP</v>
      </c>
      <c r="Y7" t="s">
        <v>21</v>
      </c>
      <c r="Z7">
        <f>COUNTIF(V:V,"TP")</f>
        <v>141</v>
      </c>
      <c r="AA7">
        <f>COUNTIF(V:V,"FP")</f>
        <v>948</v>
      </c>
      <c r="AB7">
        <f>COUNTIF(V:V,"TN")</f>
        <v>116</v>
      </c>
      <c r="AC7">
        <f>COUNTIF(V:V,"FN")</f>
        <v>0</v>
      </c>
      <c r="AD7" s="7">
        <f>COUNTIF(V:V,"missed")</f>
        <v>66</v>
      </c>
      <c r="AE7" s="7">
        <f t="shared" si="5"/>
        <v>1271</v>
      </c>
    </row>
    <row r="8" spans="1:31" x14ac:dyDescent="0.2">
      <c r="A8" s="3" t="s">
        <v>40</v>
      </c>
      <c r="B8" s="4" t="s">
        <v>35</v>
      </c>
      <c r="C8" s="4">
        <v>7</v>
      </c>
      <c r="D8" s="4">
        <v>4</v>
      </c>
      <c r="E8" s="4">
        <v>19</v>
      </c>
      <c r="F8" s="19">
        <v>0.66666666666666663</v>
      </c>
      <c r="G8" s="20">
        <v>43562</v>
      </c>
      <c r="H8" s="1"/>
      <c r="I8" s="3">
        <v>0</v>
      </c>
      <c r="J8" s="4">
        <v>0</v>
      </c>
      <c r="K8" s="5">
        <v>2</v>
      </c>
      <c r="M8" s="3" t="str">
        <f>VLOOKUP(A8,MS!B:P,15,FALSE)</f>
        <v>present</v>
      </c>
      <c r="N8" s="4" t="str">
        <f>VLOOKUP(A8,FS!B:P,15,FALSE)</f>
        <v>(not validated)</v>
      </c>
      <c r="O8" s="4" t="e">
        <f>VLOOKUP(A8,MNC!B:P,15,FALSE)</f>
        <v>#N/A</v>
      </c>
      <c r="P8" s="5" t="str">
        <f>VLOOKUP(A8,ONC!B:P,15,FALSE)</f>
        <v>(not validated)</v>
      </c>
      <c r="R8" s="3" t="str">
        <f t="shared" si="0"/>
        <v>TP</v>
      </c>
      <c r="S8" s="4" t="str">
        <f t="shared" si="1"/>
        <v>FP</v>
      </c>
      <c r="T8" s="6" t="str">
        <f t="shared" si="2"/>
        <v>TN</v>
      </c>
      <c r="U8" s="6" t="str">
        <f t="shared" si="3"/>
        <v>FP</v>
      </c>
      <c r="V8" s="5" t="str">
        <f t="shared" si="4"/>
        <v>FP</v>
      </c>
    </row>
    <row r="9" spans="1:31" x14ac:dyDescent="0.2">
      <c r="A9" s="3" t="s">
        <v>41</v>
      </c>
      <c r="B9" s="4" t="s">
        <v>35</v>
      </c>
      <c r="C9" s="4">
        <v>7</v>
      </c>
      <c r="D9" s="4">
        <v>4</v>
      </c>
      <c r="E9" s="4">
        <v>19</v>
      </c>
      <c r="F9" s="19">
        <v>0.625</v>
      </c>
      <c r="G9" s="20">
        <v>43562</v>
      </c>
      <c r="H9" s="1"/>
      <c r="I9" s="3">
        <v>0</v>
      </c>
      <c r="J9" s="4">
        <v>0</v>
      </c>
      <c r="K9" s="5">
        <v>0</v>
      </c>
      <c r="M9" s="3" t="str">
        <f>VLOOKUP(A9,MS!B:P,15,FALSE)</f>
        <v>(not validated)</v>
      </c>
      <c r="N9" s="4" t="str">
        <f>VLOOKUP(A9,FS!B:P,15,FALSE)</f>
        <v>(not validated)</v>
      </c>
      <c r="O9" s="4" t="e">
        <f>VLOOKUP(A9,MNC!B:P,15,FALSE)</f>
        <v>#N/A</v>
      </c>
      <c r="P9" s="5" t="str">
        <f>VLOOKUP(A9,ONC!B:P,15,FALSE)</f>
        <v>(not validated)</v>
      </c>
      <c r="R9" s="3" t="str">
        <f t="shared" si="0"/>
        <v>FP</v>
      </c>
      <c r="S9" s="4" t="str">
        <f t="shared" si="1"/>
        <v>FP</v>
      </c>
      <c r="T9" s="6" t="str">
        <f t="shared" si="2"/>
        <v>TN</v>
      </c>
      <c r="U9" s="6" t="str">
        <f t="shared" si="3"/>
        <v>FP</v>
      </c>
      <c r="V9" s="5" t="str">
        <f t="shared" si="4"/>
        <v>FP</v>
      </c>
    </row>
    <row r="10" spans="1:31" x14ac:dyDescent="0.2">
      <c r="A10" s="3" t="s">
        <v>42</v>
      </c>
      <c r="B10" s="4" t="s">
        <v>35</v>
      </c>
      <c r="C10" s="4">
        <v>7</v>
      </c>
      <c r="D10" s="4">
        <v>4</v>
      </c>
      <c r="E10" s="4">
        <v>19</v>
      </c>
      <c r="F10" s="19">
        <v>0.58333333333333337</v>
      </c>
      <c r="G10" s="20">
        <v>43562</v>
      </c>
      <c r="H10" s="1"/>
      <c r="I10" s="3">
        <v>0</v>
      </c>
      <c r="J10" s="4">
        <v>0</v>
      </c>
      <c r="K10" s="5">
        <v>0</v>
      </c>
      <c r="M10" s="3" t="e">
        <f>VLOOKUP(A10,MS!B:P,15,FALSE)</f>
        <v>#N/A</v>
      </c>
      <c r="N10" s="4" t="str">
        <f>VLOOKUP(A10,FS!B:P,15,FALSE)</f>
        <v>(not validated)</v>
      </c>
      <c r="O10" s="4" t="e">
        <f>VLOOKUP(A10,MNC!B:P,15,FALSE)</f>
        <v>#N/A</v>
      </c>
      <c r="P10" s="5" t="str">
        <f>VLOOKUP(A10,ONC!B:P,15,FALSE)</f>
        <v>(not validated)</v>
      </c>
      <c r="R10" s="3" t="str">
        <f t="shared" si="0"/>
        <v>TN</v>
      </c>
      <c r="S10" s="4" t="str">
        <f t="shared" si="1"/>
        <v>FP</v>
      </c>
      <c r="T10" s="6" t="str">
        <f t="shared" si="2"/>
        <v>TN</v>
      </c>
      <c r="U10" s="6" t="str">
        <f t="shared" si="3"/>
        <v>FP</v>
      </c>
      <c r="V10" s="5" t="str">
        <f t="shared" si="4"/>
        <v>FP</v>
      </c>
      <c r="Y10" t="s">
        <v>23</v>
      </c>
    </row>
    <row r="11" spans="1:31" x14ac:dyDescent="0.2">
      <c r="A11" s="3" t="s">
        <v>43</v>
      </c>
      <c r="B11" s="4" t="s">
        <v>35</v>
      </c>
      <c r="C11" s="4">
        <v>7</v>
      </c>
      <c r="D11" s="4">
        <v>4</v>
      </c>
      <c r="E11" s="4">
        <v>19</v>
      </c>
      <c r="F11" s="19">
        <v>0.54166666666666663</v>
      </c>
      <c r="G11" s="20">
        <v>43562</v>
      </c>
      <c r="H11" s="1"/>
      <c r="I11" s="3">
        <v>1</v>
      </c>
      <c r="J11" s="4">
        <v>0</v>
      </c>
      <c r="K11" s="5">
        <v>0</v>
      </c>
      <c r="M11" s="3" t="e">
        <f>VLOOKUP(A11,MS!B:P,15,FALSE)</f>
        <v>#N/A</v>
      </c>
      <c r="N11" s="4" t="e">
        <f>VLOOKUP(A11,FS!B:P,15,FALSE)</f>
        <v>#N/A</v>
      </c>
      <c r="O11" s="4" t="e">
        <f>VLOOKUP(A11,MNC!B:P,15,FALSE)</f>
        <v>#N/A</v>
      </c>
      <c r="P11" s="5" t="str">
        <f>VLOOKUP(A11,ONC!B:P,15,FALSE)</f>
        <v>(not validated)</v>
      </c>
      <c r="R11" s="3" t="str">
        <f t="shared" si="0"/>
        <v>TN</v>
      </c>
      <c r="S11" s="4" t="str">
        <f t="shared" si="1"/>
        <v>FN</v>
      </c>
      <c r="T11" s="6" t="str">
        <f t="shared" si="2"/>
        <v>TN</v>
      </c>
      <c r="U11" s="6" t="str">
        <f t="shared" si="3"/>
        <v>FP</v>
      </c>
      <c r="V11" s="5" t="str">
        <f t="shared" si="4"/>
        <v>FP</v>
      </c>
      <c r="Z11" t="s">
        <v>24</v>
      </c>
    </row>
    <row r="12" spans="1:31" x14ac:dyDescent="0.2">
      <c r="A12" s="3" t="s">
        <v>44</v>
      </c>
      <c r="B12" s="4" t="s">
        <v>35</v>
      </c>
      <c r="C12" s="4">
        <v>7</v>
      </c>
      <c r="D12" s="4">
        <v>4</v>
      </c>
      <c r="E12" s="4">
        <v>19</v>
      </c>
      <c r="F12" s="19">
        <v>0.5</v>
      </c>
      <c r="G12" s="20">
        <v>43562</v>
      </c>
      <c r="H12" s="1"/>
      <c r="I12" s="3">
        <v>1</v>
      </c>
      <c r="J12" s="4">
        <v>0</v>
      </c>
      <c r="K12" s="5">
        <v>1</v>
      </c>
      <c r="M12" s="3" t="str">
        <f>VLOOKUP(A12,MS!B:P,15,FALSE)</f>
        <v>(not validated)</v>
      </c>
      <c r="N12" s="4" t="str">
        <f>VLOOKUP(A12,FS!B:P,15,FALSE)</f>
        <v>(not validated)</v>
      </c>
      <c r="O12" s="4" t="e">
        <f>VLOOKUP(A12,MNC!B:P,15,FALSE)</f>
        <v>#N/A</v>
      </c>
      <c r="P12" s="5" t="str">
        <f>VLOOKUP(A12,ONC!B:P,15,FALSE)</f>
        <v>(not validated)</v>
      </c>
      <c r="R12" s="3" t="str">
        <f t="shared" si="0"/>
        <v>missed</v>
      </c>
      <c r="S12" s="4" t="str">
        <f t="shared" si="1"/>
        <v>missed</v>
      </c>
      <c r="T12" s="6" t="str">
        <f t="shared" si="2"/>
        <v>TN</v>
      </c>
      <c r="U12" s="6" t="str">
        <f t="shared" si="3"/>
        <v>FP</v>
      </c>
      <c r="V12" s="5" t="str">
        <f t="shared" si="4"/>
        <v>FP</v>
      </c>
      <c r="Z12" t="s">
        <v>25</v>
      </c>
    </row>
    <row r="13" spans="1:31" x14ac:dyDescent="0.2">
      <c r="A13" s="3" t="s">
        <v>45</v>
      </c>
      <c r="B13" s="4" t="s">
        <v>35</v>
      </c>
      <c r="C13" s="4">
        <v>7</v>
      </c>
      <c r="D13" s="4">
        <v>4</v>
      </c>
      <c r="E13" s="4">
        <v>19</v>
      </c>
      <c r="F13" s="19">
        <v>0.45833333333333331</v>
      </c>
      <c r="G13" s="20">
        <v>43562</v>
      </c>
      <c r="H13" s="1"/>
      <c r="I13" s="3">
        <v>0</v>
      </c>
      <c r="J13" s="4">
        <v>0</v>
      </c>
      <c r="K13" s="5">
        <v>1</v>
      </c>
      <c r="M13" s="3" t="str">
        <f>VLOOKUP(A13,MS!B:P,15,FALSE)</f>
        <v>present</v>
      </c>
      <c r="N13" s="4" t="str">
        <f>VLOOKUP(A13,FS!B:P,15,FALSE)</f>
        <v>(not validated)</v>
      </c>
      <c r="O13" s="4" t="e">
        <f>VLOOKUP(A13,MNC!B:P,15,FALSE)</f>
        <v>#N/A</v>
      </c>
      <c r="P13" s="5" t="str">
        <f>VLOOKUP(A13,ONC!B:P,15,FALSE)</f>
        <v>(not validated)</v>
      </c>
      <c r="R13" s="3" t="str">
        <f t="shared" si="0"/>
        <v>TP</v>
      </c>
      <c r="S13" s="4" t="str">
        <f t="shared" si="1"/>
        <v>FP</v>
      </c>
      <c r="T13" s="6" t="str">
        <f t="shared" si="2"/>
        <v>TN</v>
      </c>
      <c r="U13" s="6" t="str">
        <f t="shared" si="3"/>
        <v>FP</v>
      </c>
      <c r="V13" s="5" t="str">
        <f t="shared" si="4"/>
        <v>FP</v>
      </c>
      <c r="Z13" t="s">
        <v>26</v>
      </c>
    </row>
    <row r="14" spans="1:31" x14ac:dyDescent="0.2">
      <c r="A14" s="3" t="s">
        <v>46</v>
      </c>
      <c r="B14" s="4" t="s">
        <v>35</v>
      </c>
      <c r="C14" s="4">
        <v>7</v>
      </c>
      <c r="D14" s="4">
        <v>4</v>
      </c>
      <c r="E14" s="4">
        <v>19</v>
      </c>
      <c r="F14" s="19">
        <v>0.41666666666666669</v>
      </c>
      <c r="G14" s="20">
        <v>43562</v>
      </c>
      <c r="H14" s="1"/>
      <c r="I14" s="3">
        <v>0</v>
      </c>
      <c r="J14" s="4">
        <v>0</v>
      </c>
      <c r="K14" s="5">
        <v>0</v>
      </c>
      <c r="M14" s="3" t="str">
        <f>VLOOKUP(A14,MS!B:P,15,FALSE)</f>
        <v>(not validated)</v>
      </c>
      <c r="N14" s="4" t="str">
        <f>VLOOKUP(A14,FS!B:P,15,FALSE)</f>
        <v>(not validated)</v>
      </c>
      <c r="O14" s="4" t="e">
        <f>VLOOKUP(A14,MNC!B:P,15,FALSE)</f>
        <v>#N/A</v>
      </c>
      <c r="P14" s="5" t="str">
        <f>VLOOKUP(A14,ONC!B:P,15,FALSE)</f>
        <v>(not validated)</v>
      </c>
      <c r="R14" s="3" t="str">
        <f t="shared" si="0"/>
        <v>FP</v>
      </c>
      <c r="S14" s="4" t="str">
        <f t="shared" si="1"/>
        <v>FP</v>
      </c>
      <c r="T14" s="6" t="str">
        <f t="shared" si="2"/>
        <v>TN</v>
      </c>
      <c r="U14" s="6" t="str">
        <f t="shared" si="3"/>
        <v>FP</v>
      </c>
      <c r="V14" s="5" t="str">
        <f t="shared" si="4"/>
        <v>FP</v>
      </c>
      <c r="Z14" t="s">
        <v>27</v>
      </c>
    </row>
    <row r="15" spans="1:31" x14ac:dyDescent="0.2">
      <c r="A15" s="3" t="s">
        <v>47</v>
      </c>
      <c r="B15" s="4" t="s">
        <v>35</v>
      </c>
      <c r="C15" s="4">
        <v>7</v>
      </c>
      <c r="D15" s="4">
        <v>4</v>
      </c>
      <c r="E15" s="4">
        <v>19</v>
      </c>
      <c r="F15" s="19">
        <v>0.375</v>
      </c>
      <c r="G15" s="20">
        <v>43562</v>
      </c>
      <c r="H15" s="1"/>
      <c r="I15" s="3">
        <v>1</v>
      </c>
      <c r="J15" s="4">
        <v>0</v>
      </c>
      <c r="K15" s="5">
        <v>1</v>
      </c>
      <c r="M15" s="3" t="str">
        <f>VLOOKUP(A15,MS!B:P,15,FALSE)</f>
        <v>(not validated)</v>
      </c>
      <c r="N15" s="4" t="str">
        <f>VLOOKUP(A15,FS!B:P,15,FALSE)</f>
        <v>(not validated)</v>
      </c>
      <c r="O15" s="4" t="e">
        <f>VLOOKUP(A15,MNC!B:P,15,FALSE)</f>
        <v>#N/A</v>
      </c>
      <c r="P15" s="5" t="str">
        <f>VLOOKUP(A15,ONC!B:P,15,FALSE)</f>
        <v>(not validated)</v>
      </c>
      <c r="R15" s="3" t="str">
        <f t="shared" si="0"/>
        <v>missed</v>
      </c>
      <c r="S15" s="4" t="str">
        <f t="shared" si="1"/>
        <v>missed</v>
      </c>
      <c r="T15" s="6" t="str">
        <f t="shared" si="2"/>
        <v>TN</v>
      </c>
      <c r="U15" s="6" t="str">
        <f t="shared" si="3"/>
        <v>FP</v>
      </c>
      <c r="V15" s="5" t="str">
        <f t="shared" si="4"/>
        <v>FP</v>
      </c>
    </row>
    <row r="16" spans="1:31" x14ac:dyDescent="0.2">
      <c r="A16" s="3" t="s">
        <v>48</v>
      </c>
      <c r="B16" s="4" t="s">
        <v>35</v>
      </c>
      <c r="C16" s="4">
        <v>7</v>
      </c>
      <c r="D16" s="4">
        <v>4</v>
      </c>
      <c r="E16" s="4">
        <v>19</v>
      </c>
      <c r="F16" s="19">
        <v>0.33333333333333331</v>
      </c>
      <c r="G16" s="20">
        <v>43562</v>
      </c>
      <c r="H16" s="1"/>
      <c r="I16" s="3">
        <v>0</v>
      </c>
      <c r="J16" s="4">
        <v>0</v>
      </c>
      <c r="K16" s="5">
        <v>8</v>
      </c>
      <c r="M16" s="3" t="str">
        <f>VLOOKUP(A16,MS!B:P,15,FALSE)</f>
        <v>present</v>
      </c>
      <c r="N16" s="4" t="str">
        <f>VLOOKUP(A16,FS!B:P,15,FALSE)</f>
        <v>(not validated)</v>
      </c>
      <c r="O16" s="4" t="str">
        <f>VLOOKUP(A16,MNC!B:P,15,FALSE)</f>
        <v>(not validated)</v>
      </c>
      <c r="P16" s="5" t="str">
        <f>VLOOKUP(A16,ONC!B:P,15,FALSE)</f>
        <v>(not validated)</v>
      </c>
      <c r="R16" s="3" t="str">
        <f t="shared" si="0"/>
        <v>TP</v>
      </c>
      <c r="S16" s="4" t="str">
        <f t="shared" si="1"/>
        <v>FP</v>
      </c>
      <c r="T16" s="6" t="str">
        <f t="shared" si="2"/>
        <v>FP</v>
      </c>
      <c r="U16" s="6" t="str">
        <f t="shared" si="3"/>
        <v>FP</v>
      </c>
      <c r="V16" s="5" t="str">
        <f t="shared" si="4"/>
        <v>FP</v>
      </c>
      <c r="Y16" t="s">
        <v>29</v>
      </c>
    </row>
    <row r="17" spans="1:25" x14ac:dyDescent="0.2">
      <c r="A17" s="3" t="s">
        <v>49</v>
      </c>
      <c r="B17" s="4" t="s">
        <v>35</v>
      </c>
      <c r="C17" s="4">
        <v>7</v>
      </c>
      <c r="D17" s="4">
        <v>4</v>
      </c>
      <c r="E17" s="4">
        <v>19</v>
      </c>
      <c r="F17" s="19">
        <v>0.29166666666666669</v>
      </c>
      <c r="G17" s="20">
        <v>43562</v>
      </c>
      <c r="H17" s="1"/>
      <c r="I17" s="3">
        <v>0</v>
      </c>
      <c r="J17" s="4">
        <v>0</v>
      </c>
      <c r="K17" s="5">
        <v>5</v>
      </c>
      <c r="M17" s="3" t="str">
        <f>VLOOKUP(A17,MS!B:P,15,FALSE)</f>
        <v>present</v>
      </c>
      <c r="N17" s="4" t="str">
        <f>VLOOKUP(A17,FS!B:P,15,FALSE)</f>
        <v>(not validated)</v>
      </c>
      <c r="O17" s="4" t="str">
        <f>VLOOKUP(A17,MNC!B:P,15,FALSE)</f>
        <v>(not validated)</v>
      </c>
      <c r="P17" s="5" t="str">
        <f>VLOOKUP(A17,ONC!B:P,15,FALSE)</f>
        <v>(not validated)</v>
      </c>
      <c r="R17" s="3" t="str">
        <f t="shared" si="0"/>
        <v>TP</v>
      </c>
      <c r="S17" s="4" t="str">
        <f t="shared" si="1"/>
        <v>FP</v>
      </c>
      <c r="T17" s="6" t="str">
        <f t="shared" si="2"/>
        <v>FP</v>
      </c>
      <c r="U17" s="6" t="str">
        <f t="shared" si="3"/>
        <v>FP</v>
      </c>
      <c r="V17" s="5" t="str">
        <f t="shared" si="4"/>
        <v>FP</v>
      </c>
    </row>
    <row r="18" spans="1:25" x14ac:dyDescent="0.2">
      <c r="A18" s="3" t="s">
        <v>50</v>
      </c>
      <c r="B18" s="4" t="s">
        <v>35</v>
      </c>
      <c r="C18" s="4">
        <v>6</v>
      </c>
      <c r="D18" s="4">
        <v>4</v>
      </c>
      <c r="E18" s="4">
        <v>19</v>
      </c>
      <c r="F18" s="19">
        <v>0.79166666666666663</v>
      </c>
      <c r="G18" s="20">
        <v>43561</v>
      </c>
      <c r="H18" s="1"/>
      <c r="I18" s="3">
        <v>0</v>
      </c>
      <c r="J18" s="4">
        <v>0</v>
      </c>
      <c r="K18" s="5">
        <v>5</v>
      </c>
      <c r="M18" s="3" t="str">
        <f>VLOOKUP(A18,MS!B:P,15,FALSE)</f>
        <v>present</v>
      </c>
      <c r="N18" s="4" t="str">
        <f>VLOOKUP(A18,FS!B:P,15,FALSE)</f>
        <v>(not validated)</v>
      </c>
      <c r="O18" s="4" t="str">
        <f>VLOOKUP(A18,MNC!B:P,15,FALSE)</f>
        <v>(not validated)</v>
      </c>
      <c r="P18" s="5" t="str">
        <f>VLOOKUP(A18,ONC!B:P,15,FALSE)</f>
        <v>(not validated)</v>
      </c>
      <c r="R18" s="3" t="str">
        <f t="shared" si="0"/>
        <v>TP</v>
      </c>
      <c r="S18" s="4" t="str">
        <f t="shared" si="1"/>
        <v>FP</v>
      </c>
      <c r="T18" s="6" t="str">
        <f t="shared" si="2"/>
        <v>FP</v>
      </c>
      <c r="U18" s="6" t="str">
        <f t="shared" si="3"/>
        <v>FP</v>
      </c>
      <c r="V18" s="5" t="str">
        <f t="shared" si="4"/>
        <v>FP</v>
      </c>
    </row>
    <row r="19" spans="1:25" x14ac:dyDescent="0.2">
      <c r="A19" s="3" t="s">
        <v>51</v>
      </c>
      <c r="B19" s="4" t="s">
        <v>35</v>
      </c>
      <c r="C19" s="4">
        <v>6</v>
      </c>
      <c r="D19" s="4">
        <v>4</v>
      </c>
      <c r="E19" s="4">
        <v>19</v>
      </c>
      <c r="F19" s="19">
        <v>0.75</v>
      </c>
      <c r="G19" s="20">
        <v>43561</v>
      </c>
      <c r="H19" s="1"/>
      <c r="I19" s="3">
        <v>0</v>
      </c>
      <c r="J19" s="4">
        <v>0</v>
      </c>
      <c r="K19" s="5">
        <v>2</v>
      </c>
      <c r="M19" s="3" t="str">
        <f>VLOOKUP(A19,MS!B:P,15,FALSE)</f>
        <v>present</v>
      </c>
      <c r="N19" s="4" t="str">
        <f>VLOOKUP(A19,FS!B:P,15,FALSE)</f>
        <v>(not validated)</v>
      </c>
      <c r="O19" s="4" t="e">
        <f>VLOOKUP(A19,MNC!B:P,15,FALSE)</f>
        <v>#N/A</v>
      </c>
      <c r="P19" s="5" t="str">
        <f>VLOOKUP(A19,ONC!B:P,15,FALSE)</f>
        <v>(not validated)</v>
      </c>
      <c r="R19" s="3" t="str">
        <f t="shared" si="0"/>
        <v>TP</v>
      </c>
      <c r="S19" s="4" t="str">
        <f t="shared" si="1"/>
        <v>FP</v>
      </c>
      <c r="T19" s="6" t="str">
        <f t="shared" si="2"/>
        <v>TN</v>
      </c>
      <c r="U19" s="6" t="str">
        <f t="shared" si="3"/>
        <v>FP</v>
      </c>
      <c r="V19" s="5" t="str">
        <f t="shared" si="4"/>
        <v>FP</v>
      </c>
    </row>
    <row r="20" spans="1:25" x14ac:dyDescent="0.2">
      <c r="A20" s="3" t="s">
        <v>52</v>
      </c>
      <c r="B20" s="4" t="s">
        <v>35</v>
      </c>
      <c r="C20" s="4">
        <v>6</v>
      </c>
      <c r="D20" s="4">
        <v>4</v>
      </c>
      <c r="E20" s="4">
        <v>19</v>
      </c>
      <c r="F20" s="19">
        <v>0.70833333333333337</v>
      </c>
      <c r="G20" s="20">
        <v>43561</v>
      </c>
      <c r="H20" s="1"/>
      <c r="I20" s="3">
        <v>0</v>
      </c>
      <c r="J20" s="4">
        <v>0</v>
      </c>
      <c r="K20" s="5">
        <v>3</v>
      </c>
      <c r="M20" s="3" t="str">
        <f>VLOOKUP(A20,MS!B:P,15,FALSE)</f>
        <v>present</v>
      </c>
      <c r="N20" s="4" t="str">
        <f>VLOOKUP(A20,FS!B:P,15,FALSE)</f>
        <v>(not validated)</v>
      </c>
      <c r="O20" s="4" t="e">
        <f>VLOOKUP(A20,MNC!B:P,15,FALSE)</f>
        <v>#N/A</v>
      </c>
      <c r="P20" s="5" t="str">
        <f>VLOOKUP(A20,ONC!B:P,15,FALSE)</f>
        <v>(not validated)</v>
      </c>
      <c r="R20" s="3" t="str">
        <f t="shared" si="0"/>
        <v>TP</v>
      </c>
      <c r="S20" s="4" t="str">
        <f t="shared" si="1"/>
        <v>FP</v>
      </c>
      <c r="T20" s="6" t="str">
        <f t="shared" si="2"/>
        <v>TN</v>
      </c>
      <c r="U20" s="6" t="str">
        <f t="shared" si="3"/>
        <v>FP</v>
      </c>
      <c r="V20" s="5" t="str">
        <f t="shared" si="4"/>
        <v>FP</v>
      </c>
      <c r="Y20" t="s">
        <v>2579</v>
      </c>
    </row>
    <row r="21" spans="1:25" x14ac:dyDescent="0.2">
      <c r="A21" s="3" t="s">
        <v>53</v>
      </c>
      <c r="B21" s="4" t="s">
        <v>35</v>
      </c>
      <c r="C21" s="4">
        <v>6</v>
      </c>
      <c r="D21" s="4">
        <v>4</v>
      </c>
      <c r="E21" s="4">
        <v>19</v>
      </c>
      <c r="F21" s="19">
        <v>0.66666666666666663</v>
      </c>
      <c r="G21" s="20">
        <v>43561</v>
      </c>
      <c r="H21" s="1"/>
      <c r="I21" s="3">
        <v>0</v>
      </c>
      <c r="J21" s="4">
        <v>0</v>
      </c>
      <c r="K21" s="5">
        <v>1</v>
      </c>
      <c r="M21" s="3" t="str">
        <f>VLOOKUP(A21,MS!B:P,15,FALSE)</f>
        <v>present</v>
      </c>
      <c r="N21" s="4" t="str">
        <f>VLOOKUP(A21,FS!B:P,15,FALSE)</f>
        <v>(not validated)</v>
      </c>
      <c r="O21" s="4" t="e">
        <f>VLOOKUP(A21,MNC!B:P,15,FALSE)</f>
        <v>#N/A</v>
      </c>
      <c r="P21" s="5" t="str">
        <f>VLOOKUP(A21,ONC!B:P,15,FALSE)</f>
        <v>(not validated)</v>
      </c>
      <c r="R21" s="3" t="str">
        <f t="shared" si="0"/>
        <v>TP</v>
      </c>
      <c r="S21" s="4" t="str">
        <f t="shared" si="1"/>
        <v>FP</v>
      </c>
      <c r="T21" s="6" t="str">
        <f t="shared" si="2"/>
        <v>TN</v>
      </c>
      <c r="U21" s="6" t="str">
        <f t="shared" si="3"/>
        <v>FP</v>
      </c>
      <c r="V21" s="5" t="str">
        <f t="shared" si="4"/>
        <v>FP</v>
      </c>
      <c r="Y21" t="s">
        <v>2581</v>
      </c>
    </row>
    <row r="22" spans="1:25" x14ac:dyDescent="0.2">
      <c r="A22" s="3" t="s">
        <v>54</v>
      </c>
      <c r="B22" s="4" t="s">
        <v>35</v>
      </c>
      <c r="C22" s="4">
        <v>6</v>
      </c>
      <c r="D22" s="4">
        <v>4</v>
      </c>
      <c r="E22" s="4">
        <v>19</v>
      </c>
      <c r="F22" s="19">
        <v>0.625</v>
      </c>
      <c r="G22" s="20">
        <v>43561</v>
      </c>
      <c r="H22" s="1"/>
      <c r="I22" s="3">
        <v>0</v>
      </c>
      <c r="J22" s="4">
        <v>0</v>
      </c>
      <c r="K22" s="5">
        <v>4</v>
      </c>
      <c r="M22" s="3" t="str">
        <f>VLOOKUP(A22,MS!B:P,15,FALSE)</f>
        <v>present</v>
      </c>
      <c r="N22" s="4" t="str">
        <f>VLOOKUP(A22,FS!B:P,15,FALSE)</f>
        <v>(not validated)</v>
      </c>
      <c r="O22" s="4" t="e">
        <f>VLOOKUP(A22,MNC!B:P,15,FALSE)</f>
        <v>#N/A</v>
      </c>
      <c r="P22" s="5" t="str">
        <f>VLOOKUP(A22,ONC!B:P,15,FALSE)</f>
        <v>(not validated)</v>
      </c>
      <c r="R22" s="3" t="str">
        <f t="shared" si="0"/>
        <v>TP</v>
      </c>
      <c r="S22" s="4" t="str">
        <f t="shared" si="1"/>
        <v>FP</v>
      </c>
      <c r="T22" s="6" t="str">
        <f t="shared" si="2"/>
        <v>TN</v>
      </c>
      <c r="U22" s="6" t="str">
        <f t="shared" si="3"/>
        <v>FP</v>
      </c>
      <c r="V22" s="5" t="str">
        <f t="shared" si="4"/>
        <v>FP</v>
      </c>
      <c r="Y22" t="s">
        <v>2580</v>
      </c>
    </row>
    <row r="23" spans="1:25" x14ac:dyDescent="0.2">
      <c r="A23" s="3" t="s">
        <v>55</v>
      </c>
      <c r="B23" s="4" t="s">
        <v>35</v>
      </c>
      <c r="C23" s="4">
        <v>6</v>
      </c>
      <c r="D23" s="4">
        <v>4</v>
      </c>
      <c r="E23" s="4">
        <v>19</v>
      </c>
      <c r="F23" s="19">
        <v>0.58333333333333337</v>
      </c>
      <c r="G23" s="20">
        <v>43561</v>
      </c>
      <c r="H23" s="1"/>
      <c r="I23" s="3">
        <v>0</v>
      </c>
      <c r="J23" s="4">
        <v>0</v>
      </c>
      <c r="K23" s="5">
        <v>1</v>
      </c>
      <c r="M23" s="3" t="str">
        <f>VLOOKUP(A23,MS!B:P,15,FALSE)</f>
        <v>present</v>
      </c>
      <c r="N23" s="4" t="e">
        <f>VLOOKUP(A23,FS!B:P,15,FALSE)</f>
        <v>#N/A</v>
      </c>
      <c r="O23" s="4" t="e">
        <f>VLOOKUP(A23,MNC!B:P,15,FALSE)</f>
        <v>#N/A</v>
      </c>
      <c r="P23" s="5" t="str">
        <f>VLOOKUP(A23,ONC!B:P,15,FALSE)</f>
        <v>(not validated)</v>
      </c>
      <c r="R23" s="3" t="str">
        <f t="shared" si="0"/>
        <v>TP</v>
      </c>
      <c r="S23" s="4" t="str">
        <f t="shared" si="1"/>
        <v>TN</v>
      </c>
      <c r="T23" s="6" t="str">
        <f t="shared" si="2"/>
        <v>TN</v>
      </c>
      <c r="U23" s="6" t="str">
        <f t="shared" si="3"/>
        <v>FP</v>
      </c>
      <c r="V23" s="5" t="str">
        <f t="shared" si="4"/>
        <v>FP</v>
      </c>
      <c r="Y23" t="s">
        <v>2582</v>
      </c>
    </row>
    <row r="24" spans="1:25" x14ac:dyDescent="0.2">
      <c r="A24" s="3" t="s">
        <v>56</v>
      </c>
      <c r="B24" s="4" t="s">
        <v>35</v>
      </c>
      <c r="C24" s="4">
        <v>6</v>
      </c>
      <c r="D24" s="4">
        <v>4</v>
      </c>
      <c r="E24" s="4">
        <v>19</v>
      </c>
      <c r="F24" s="19">
        <v>0.54166666666666663</v>
      </c>
      <c r="G24" s="20">
        <v>43561</v>
      </c>
      <c r="H24" s="1"/>
      <c r="I24" s="3">
        <v>0</v>
      </c>
      <c r="J24" s="4">
        <v>0</v>
      </c>
      <c r="K24" s="5">
        <v>1</v>
      </c>
      <c r="M24" s="3" t="str">
        <f>VLOOKUP(A24,MS!B:P,15,FALSE)</f>
        <v>(not validated)</v>
      </c>
      <c r="N24" s="4" t="str">
        <f>VLOOKUP(A24,FS!B:P,15,FALSE)</f>
        <v>(not validated)</v>
      </c>
      <c r="O24" s="4" t="e">
        <f>VLOOKUP(A24,MNC!B:P,15,FALSE)</f>
        <v>#N/A</v>
      </c>
      <c r="P24" s="5" t="str">
        <f>VLOOKUP(A24,ONC!B:P,15,FALSE)</f>
        <v>(not validated)</v>
      </c>
      <c r="R24" s="3" t="str">
        <f t="shared" si="0"/>
        <v>missed</v>
      </c>
      <c r="S24" s="4" t="str">
        <f t="shared" si="1"/>
        <v>FP</v>
      </c>
      <c r="T24" s="6" t="str">
        <f t="shared" si="2"/>
        <v>TN</v>
      </c>
      <c r="U24" s="6" t="str">
        <f t="shared" si="3"/>
        <v>FP</v>
      </c>
      <c r="V24" s="5" t="str">
        <f t="shared" si="4"/>
        <v>FP</v>
      </c>
    </row>
    <row r="25" spans="1:25" x14ac:dyDescent="0.2">
      <c r="A25" s="3" t="s">
        <v>57</v>
      </c>
      <c r="B25" s="4" t="s">
        <v>35</v>
      </c>
      <c r="C25" s="4">
        <v>6</v>
      </c>
      <c r="D25" s="4">
        <v>4</v>
      </c>
      <c r="E25" s="4">
        <v>19</v>
      </c>
      <c r="F25" s="19">
        <v>0.5</v>
      </c>
      <c r="G25" s="20">
        <v>43561</v>
      </c>
      <c r="H25" s="1"/>
      <c r="I25" s="3">
        <v>0</v>
      </c>
      <c r="J25" s="4">
        <v>0</v>
      </c>
      <c r="K25" s="5">
        <v>2</v>
      </c>
      <c r="M25" s="3" t="str">
        <f>VLOOKUP(A25,MS!B:P,15,FALSE)</f>
        <v>present</v>
      </c>
      <c r="N25" s="4" t="str">
        <f>VLOOKUP(A25,FS!B:P,15,FALSE)</f>
        <v>(not validated)</v>
      </c>
      <c r="O25" s="4" t="e">
        <f>VLOOKUP(A25,MNC!B:P,15,FALSE)</f>
        <v>#N/A</v>
      </c>
      <c r="P25" s="5" t="e">
        <f>VLOOKUP(A25,ONC!B:P,15,FALSE)</f>
        <v>#N/A</v>
      </c>
      <c r="R25" s="3" t="str">
        <f t="shared" si="0"/>
        <v>TP</v>
      </c>
      <c r="S25" s="4" t="str">
        <f t="shared" si="1"/>
        <v>FP</v>
      </c>
      <c r="T25" s="6" t="str">
        <f t="shared" si="2"/>
        <v>TN</v>
      </c>
      <c r="U25" s="6" t="str">
        <f t="shared" si="3"/>
        <v>TN</v>
      </c>
      <c r="V25" s="5" t="str">
        <f t="shared" si="4"/>
        <v>TN</v>
      </c>
    </row>
    <row r="26" spans="1:25" x14ac:dyDescent="0.2">
      <c r="A26" s="3" t="s">
        <v>58</v>
      </c>
      <c r="B26" s="4" t="s">
        <v>35</v>
      </c>
      <c r="C26" s="4">
        <v>6</v>
      </c>
      <c r="D26" s="4">
        <v>4</v>
      </c>
      <c r="E26" s="4">
        <v>19</v>
      </c>
      <c r="F26" s="19">
        <v>0.45833333333333331</v>
      </c>
      <c r="G26" s="20">
        <v>43561</v>
      </c>
      <c r="H26" s="1"/>
      <c r="I26" s="3">
        <v>0</v>
      </c>
      <c r="J26" s="4">
        <v>0</v>
      </c>
      <c r="K26" s="5">
        <v>1</v>
      </c>
      <c r="M26" s="3" t="str">
        <f>VLOOKUP(A26,MS!B:P,15,FALSE)</f>
        <v>present</v>
      </c>
      <c r="N26" s="4" t="str">
        <f>VLOOKUP(A26,FS!B:P,15,FALSE)</f>
        <v>(not validated)</v>
      </c>
      <c r="O26" s="4" t="e">
        <f>VLOOKUP(A26,MNC!B:P,15,FALSE)</f>
        <v>#N/A</v>
      </c>
      <c r="P26" s="5" t="str">
        <f>VLOOKUP(A26,ONC!B:P,15,FALSE)</f>
        <v>(not validated)</v>
      </c>
      <c r="R26" s="3" t="str">
        <f t="shared" si="0"/>
        <v>TP</v>
      </c>
      <c r="S26" s="4" t="str">
        <f t="shared" si="1"/>
        <v>FP</v>
      </c>
      <c r="T26" s="6" t="str">
        <f t="shared" si="2"/>
        <v>TN</v>
      </c>
      <c r="U26" s="6" t="str">
        <f t="shared" si="3"/>
        <v>FP</v>
      </c>
      <c r="V26" s="5" t="str">
        <f t="shared" si="4"/>
        <v>FP</v>
      </c>
    </row>
    <row r="27" spans="1:25" x14ac:dyDescent="0.2">
      <c r="A27" s="3" t="s">
        <v>59</v>
      </c>
      <c r="B27" s="4" t="s">
        <v>35</v>
      </c>
      <c r="C27" s="4">
        <v>6</v>
      </c>
      <c r="D27" s="4">
        <v>4</v>
      </c>
      <c r="E27" s="4">
        <v>19</v>
      </c>
      <c r="F27" s="19">
        <v>0.41666666666666669</v>
      </c>
      <c r="G27" s="20">
        <v>43561</v>
      </c>
      <c r="H27" s="1"/>
      <c r="I27" s="3">
        <v>0</v>
      </c>
      <c r="J27" s="4">
        <v>0</v>
      </c>
      <c r="K27" s="5">
        <v>5</v>
      </c>
      <c r="M27" s="3" t="str">
        <f>VLOOKUP(A27,MS!B:P,15,FALSE)</f>
        <v>present</v>
      </c>
      <c r="N27" s="4" t="str">
        <f>VLOOKUP(A27,FS!B:P,15,FALSE)</f>
        <v>(not validated)</v>
      </c>
      <c r="O27" s="4" t="str">
        <f>VLOOKUP(A27,MNC!B:P,15,FALSE)</f>
        <v>(not validated)</v>
      </c>
      <c r="P27" s="5" t="str">
        <f>VLOOKUP(A27,ONC!B:P,15,FALSE)</f>
        <v>(not validated)</v>
      </c>
      <c r="R27" s="3" t="str">
        <f t="shared" si="0"/>
        <v>TP</v>
      </c>
      <c r="S27" s="4" t="str">
        <f t="shared" si="1"/>
        <v>FP</v>
      </c>
      <c r="T27" s="6" t="str">
        <f t="shared" si="2"/>
        <v>FP</v>
      </c>
      <c r="U27" s="6" t="str">
        <f t="shared" si="3"/>
        <v>FP</v>
      </c>
      <c r="V27" s="5" t="str">
        <f t="shared" si="4"/>
        <v>FP</v>
      </c>
    </row>
    <row r="28" spans="1:25" x14ac:dyDescent="0.2">
      <c r="A28" s="3" t="s">
        <v>60</v>
      </c>
      <c r="B28" s="4" t="s">
        <v>35</v>
      </c>
      <c r="C28" s="4">
        <v>6</v>
      </c>
      <c r="D28" s="4">
        <v>4</v>
      </c>
      <c r="E28" s="4">
        <v>19</v>
      </c>
      <c r="F28" s="19">
        <v>0.375</v>
      </c>
      <c r="G28" s="20">
        <v>43561</v>
      </c>
      <c r="H28" s="1"/>
      <c r="I28" s="3">
        <v>0</v>
      </c>
      <c r="J28" s="4">
        <v>0</v>
      </c>
      <c r="K28" s="5">
        <v>1</v>
      </c>
      <c r="M28" s="3" t="e">
        <f>VLOOKUP(A28,MS!B:P,15,FALSE)</f>
        <v>#N/A</v>
      </c>
      <c r="N28" s="4" t="e">
        <f>VLOOKUP(A28,FS!B:P,15,FALSE)</f>
        <v>#N/A</v>
      </c>
      <c r="O28" s="4" t="e">
        <f>VLOOKUP(A28,MNC!B:P,15,FALSE)</f>
        <v>#N/A</v>
      </c>
      <c r="P28" s="5" t="e">
        <f>VLOOKUP(A28,ONC!B:P,15,FALSE)</f>
        <v>#N/A</v>
      </c>
      <c r="R28" s="3" t="str">
        <f t="shared" si="0"/>
        <v>FN</v>
      </c>
      <c r="S28" s="4" t="str">
        <f t="shared" si="1"/>
        <v>TN</v>
      </c>
      <c r="T28" s="6" t="str">
        <f t="shared" si="2"/>
        <v>TN</v>
      </c>
      <c r="U28" s="6" t="str">
        <f t="shared" si="3"/>
        <v>TN</v>
      </c>
      <c r="V28" s="5" t="str">
        <f t="shared" si="4"/>
        <v>TN</v>
      </c>
    </row>
    <row r="29" spans="1:25" x14ac:dyDescent="0.2">
      <c r="A29" s="3" t="s">
        <v>61</v>
      </c>
      <c r="B29" s="4" t="s">
        <v>35</v>
      </c>
      <c r="C29" s="4">
        <v>6</v>
      </c>
      <c r="D29" s="4">
        <v>4</v>
      </c>
      <c r="E29" s="4">
        <v>19</v>
      </c>
      <c r="F29" s="19">
        <v>0.33333333333333331</v>
      </c>
      <c r="G29" s="20">
        <v>43561</v>
      </c>
      <c r="H29" s="1"/>
      <c r="I29" s="3">
        <v>1</v>
      </c>
      <c r="J29" s="4">
        <v>0</v>
      </c>
      <c r="K29" s="5">
        <v>4</v>
      </c>
      <c r="M29" s="3" t="str">
        <f>VLOOKUP(A29,MS!B:P,15,FALSE)</f>
        <v>present</v>
      </c>
      <c r="N29" s="4" t="str">
        <f>VLOOKUP(A29,FS!B:P,15,FALSE)</f>
        <v>(not validated)</v>
      </c>
      <c r="O29" s="4" t="str">
        <f>VLOOKUP(A29,MNC!B:P,15,FALSE)</f>
        <v>(not validated)</v>
      </c>
      <c r="P29" s="5" t="str">
        <f>VLOOKUP(A29,ONC!B:P,15,FALSE)</f>
        <v>(not validated)</v>
      </c>
      <c r="R29" s="3" t="str">
        <f t="shared" si="0"/>
        <v>TP</v>
      </c>
      <c r="S29" s="4" t="str">
        <f t="shared" si="1"/>
        <v>missed</v>
      </c>
      <c r="T29" s="6" t="str">
        <f t="shared" si="2"/>
        <v>FP</v>
      </c>
      <c r="U29" s="6" t="str">
        <f t="shared" si="3"/>
        <v>FP</v>
      </c>
      <c r="V29" s="5" t="str">
        <f t="shared" si="4"/>
        <v>FP</v>
      </c>
    </row>
    <row r="30" spans="1:25" x14ac:dyDescent="0.2">
      <c r="A30" s="3" t="s">
        <v>62</v>
      </c>
      <c r="B30" s="4" t="s">
        <v>35</v>
      </c>
      <c r="C30" s="4">
        <v>6</v>
      </c>
      <c r="D30" s="4">
        <v>4</v>
      </c>
      <c r="E30" s="4">
        <v>19</v>
      </c>
      <c r="F30" s="19">
        <v>0.29166666666666669</v>
      </c>
      <c r="G30" s="20">
        <v>43561</v>
      </c>
      <c r="H30" s="1"/>
      <c r="I30" s="3">
        <v>0</v>
      </c>
      <c r="J30" s="4">
        <v>0</v>
      </c>
      <c r="K30" s="5">
        <v>2</v>
      </c>
      <c r="M30" s="3" t="str">
        <f>VLOOKUP(A30,MS!B:P,15,FALSE)</f>
        <v>present</v>
      </c>
      <c r="N30" s="4" t="str">
        <f>VLOOKUP(A30,FS!B:P,15,FALSE)</f>
        <v>(not validated)</v>
      </c>
      <c r="O30" s="4" t="str">
        <f>VLOOKUP(A30,MNC!B:P,15,FALSE)</f>
        <v>(not validated)</v>
      </c>
      <c r="P30" s="5" t="str">
        <f>VLOOKUP(A30,ONC!B:P,15,FALSE)</f>
        <v>(not validated)</v>
      </c>
      <c r="R30" s="3" t="str">
        <f t="shared" si="0"/>
        <v>TP</v>
      </c>
      <c r="S30" s="4" t="str">
        <f t="shared" si="1"/>
        <v>FP</v>
      </c>
      <c r="T30" s="6" t="str">
        <f t="shared" si="2"/>
        <v>FP</v>
      </c>
      <c r="U30" s="6" t="str">
        <f t="shared" si="3"/>
        <v>FP</v>
      </c>
      <c r="V30" s="5" t="str">
        <f t="shared" si="4"/>
        <v>FP</v>
      </c>
    </row>
    <row r="31" spans="1:25" x14ac:dyDescent="0.2">
      <c r="A31" s="3" t="s">
        <v>63</v>
      </c>
      <c r="B31" s="4" t="s">
        <v>35</v>
      </c>
      <c r="C31" s="4">
        <v>5</v>
      </c>
      <c r="D31" s="4">
        <v>4</v>
      </c>
      <c r="E31" s="4">
        <v>19</v>
      </c>
      <c r="F31" s="19">
        <v>0.79166666666666663</v>
      </c>
      <c r="G31" s="20">
        <v>43560</v>
      </c>
      <c r="H31" s="1"/>
      <c r="I31" s="3">
        <v>0</v>
      </c>
      <c r="J31" s="4">
        <v>0</v>
      </c>
      <c r="K31" s="5">
        <v>5</v>
      </c>
      <c r="M31" s="3" t="str">
        <f>VLOOKUP(A31,MS!B:P,15,FALSE)</f>
        <v>present</v>
      </c>
      <c r="N31" s="4" t="str">
        <f>VLOOKUP(A31,FS!B:P,15,FALSE)</f>
        <v>(not validated)</v>
      </c>
      <c r="O31" s="4" t="str">
        <f>VLOOKUP(A31,MNC!B:P,15,FALSE)</f>
        <v>(not validated)</v>
      </c>
      <c r="P31" s="5" t="str">
        <f>VLOOKUP(A31,ONC!B:P,15,FALSE)</f>
        <v>(not validated)</v>
      </c>
      <c r="R31" s="3" t="str">
        <f t="shared" si="0"/>
        <v>TP</v>
      </c>
      <c r="S31" s="4" t="str">
        <f t="shared" si="1"/>
        <v>FP</v>
      </c>
      <c r="T31" s="6" t="str">
        <f t="shared" si="2"/>
        <v>FP</v>
      </c>
      <c r="U31" s="6" t="str">
        <f t="shared" si="3"/>
        <v>FP</v>
      </c>
      <c r="V31" s="5" t="str">
        <f t="shared" si="4"/>
        <v>FP</v>
      </c>
    </row>
    <row r="32" spans="1:25" x14ac:dyDescent="0.2">
      <c r="A32" s="3" t="s">
        <v>64</v>
      </c>
      <c r="B32" s="4" t="s">
        <v>35</v>
      </c>
      <c r="C32" s="4">
        <v>5</v>
      </c>
      <c r="D32" s="4">
        <v>4</v>
      </c>
      <c r="E32" s="4">
        <v>19</v>
      </c>
      <c r="F32" s="19">
        <v>0.75</v>
      </c>
      <c r="G32" s="20">
        <v>43560</v>
      </c>
      <c r="H32" s="1"/>
      <c r="I32" s="3">
        <v>0</v>
      </c>
      <c r="J32" s="4">
        <v>0</v>
      </c>
      <c r="K32" s="5">
        <v>5</v>
      </c>
      <c r="M32" s="3" t="str">
        <f>VLOOKUP(A32,MS!B:P,15,FALSE)</f>
        <v>present</v>
      </c>
      <c r="N32" s="4" t="str">
        <f>VLOOKUP(A32,FS!B:P,15,FALSE)</f>
        <v>(not validated)</v>
      </c>
      <c r="O32" s="4" t="str">
        <f>VLOOKUP(A32,MNC!B:P,15,FALSE)</f>
        <v>(not validated)</v>
      </c>
      <c r="P32" s="5" t="str">
        <f>VLOOKUP(A32,ONC!B:P,15,FALSE)</f>
        <v>(not validated)</v>
      </c>
      <c r="R32" s="3" t="str">
        <f t="shared" si="0"/>
        <v>TP</v>
      </c>
      <c r="S32" s="4" t="str">
        <f t="shared" si="1"/>
        <v>FP</v>
      </c>
      <c r="T32" s="6" t="str">
        <f t="shared" si="2"/>
        <v>FP</v>
      </c>
      <c r="U32" s="6" t="str">
        <f t="shared" si="3"/>
        <v>FP</v>
      </c>
      <c r="V32" s="5" t="str">
        <f t="shared" si="4"/>
        <v>FP</v>
      </c>
    </row>
    <row r="33" spans="1:22" x14ac:dyDescent="0.2">
      <c r="A33" s="3" t="s">
        <v>65</v>
      </c>
      <c r="B33" s="4" t="s">
        <v>35</v>
      </c>
      <c r="C33" s="4">
        <v>5</v>
      </c>
      <c r="D33" s="4">
        <v>4</v>
      </c>
      <c r="E33" s="4">
        <v>19</v>
      </c>
      <c r="F33" s="19">
        <v>0.70833333333333337</v>
      </c>
      <c r="G33" s="20">
        <v>43560</v>
      </c>
      <c r="H33" s="1"/>
      <c r="I33" s="3">
        <v>0</v>
      </c>
      <c r="J33" s="4">
        <v>0</v>
      </c>
      <c r="K33" s="5">
        <v>1</v>
      </c>
      <c r="M33" s="3" t="str">
        <f>VLOOKUP(A33,MS!B:P,15,FALSE)</f>
        <v>present</v>
      </c>
      <c r="N33" s="4" t="str">
        <f>VLOOKUP(A33,FS!B:P,15,FALSE)</f>
        <v>(not validated)</v>
      </c>
      <c r="O33" s="4" t="str">
        <f>VLOOKUP(A33,MNC!B:P,15,FALSE)</f>
        <v>(not validated)</v>
      </c>
      <c r="P33" s="5" t="str">
        <f>VLOOKUP(A33,ONC!B:P,15,FALSE)</f>
        <v>(not validated)</v>
      </c>
      <c r="R33" s="3" t="str">
        <f t="shared" si="0"/>
        <v>TP</v>
      </c>
      <c r="S33" s="4" t="str">
        <f t="shared" si="1"/>
        <v>FP</v>
      </c>
      <c r="T33" s="6" t="str">
        <f t="shared" si="2"/>
        <v>FP</v>
      </c>
      <c r="U33" s="6" t="str">
        <f t="shared" si="3"/>
        <v>FP</v>
      </c>
      <c r="V33" s="5" t="str">
        <f t="shared" si="4"/>
        <v>FP</v>
      </c>
    </row>
    <row r="34" spans="1:22" x14ac:dyDescent="0.2">
      <c r="A34" s="3" t="s">
        <v>66</v>
      </c>
      <c r="B34" s="4" t="s">
        <v>35</v>
      </c>
      <c r="C34" s="4">
        <v>5</v>
      </c>
      <c r="D34" s="4">
        <v>4</v>
      </c>
      <c r="E34" s="4">
        <v>19</v>
      </c>
      <c r="F34" s="19">
        <v>0.66666666666666663</v>
      </c>
      <c r="G34" s="20">
        <v>43560</v>
      </c>
      <c r="H34" s="1"/>
      <c r="I34" s="3">
        <v>0</v>
      </c>
      <c r="J34" s="4">
        <v>0</v>
      </c>
      <c r="K34" s="5">
        <v>1</v>
      </c>
      <c r="M34" s="3" t="str">
        <f>VLOOKUP(A34,MS!B:P,15,FALSE)</f>
        <v>present</v>
      </c>
      <c r="N34" s="4" t="str">
        <f>VLOOKUP(A34,FS!B:P,15,FALSE)</f>
        <v>(not validated)</v>
      </c>
      <c r="O34" s="4" t="e">
        <f>VLOOKUP(A34,MNC!B:P,15,FALSE)</f>
        <v>#N/A</v>
      </c>
      <c r="P34" s="5" t="e">
        <f>VLOOKUP(A34,ONC!B:P,15,FALSE)</f>
        <v>#N/A</v>
      </c>
      <c r="R34" s="3" t="str">
        <f t="shared" si="0"/>
        <v>TP</v>
      </c>
      <c r="S34" s="4" t="str">
        <f t="shared" si="1"/>
        <v>FP</v>
      </c>
      <c r="T34" s="6" t="str">
        <f t="shared" si="2"/>
        <v>TN</v>
      </c>
      <c r="U34" s="6" t="str">
        <f t="shared" si="3"/>
        <v>TN</v>
      </c>
      <c r="V34" s="5" t="str">
        <f t="shared" si="4"/>
        <v>TN</v>
      </c>
    </row>
    <row r="35" spans="1:22" x14ac:dyDescent="0.2">
      <c r="A35" s="3" t="s">
        <v>67</v>
      </c>
      <c r="B35" s="4" t="s">
        <v>35</v>
      </c>
      <c r="C35" s="4">
        <v>5</v>
      </c>
      <c r="D35" s="4">
        <v>4</v>
      </c>
      <c r="E35" s="4">
        <v>19</v>
      </c>
      <c r="F35" s="19">
        <v>0.625</v>
      </c>
      <c r="G35" s="20">
        <v>43560</v>
      </c>
      <c r="H35" s="1"/>
      <c r="I35" s="3">
        <v>0</v>
      </c>
      <c r="J35" s="4">
        <v>0</v>
      </c>
      <c r="K35" s="5">
        <v>0</v>
      </c>
      <c r="M35" s="3" t="str">
        <f>VLOOKUP(A35,MS!B:P,15,FALSE)</f>
        <v>(not validated)</v>
      </c>
      <c r="N35" s="4" t="str">
        <f>VLOOKUP(A35,FS!B:P,15,FALSE)</f>
        <v>(not validated)</v>
      </c>
      <c r="O35" s="4" t="e">
        <f>VLOOKUP(A35,MNC!B:P,15,FALSE)</f>
        <v>#N/A</v>
      </c>
      <c r="P35" s="5" t="str">
        <f>VLOOKUP(A35,ONC!B:P,15,FALSE)</f>
        <v>(not validated)</v>
      </c>
      <c r="R35" s="3" t="str">
        <f t="shared" si="0"/>
        <v>FP</v>
      </c>
      <c r="S35" s="4" t="str">
        <f t="shared" si="1"/>
        <v>FP</v>
      </c>
      <c r="T35" s="6" t="str">
        <f t="shared" si="2"/>
        <v>TN</v>
      </c>
      <c r="U35" s="6" t="str">
        <f t="shared" si="3"/>
        <v>FP</v>
      </c>
      <c r="V35" s="5" t="str">
        <f t="shared" si="4"/>
        <v>FP</v>
      </c>
    </row>
    <row r="36" spans="1:22" x14ac:dyDescent="0.2">
      <c r="A36" s="3" t="s">
        <v>68</v>
      </c>
      <c r="B36" s="4" t="s">
        <v>35</v>
      </c>
      <c r="C36" s="4">
        <v>5</v>
      </c>
      <c r="D36" s="4">
        <v>4</v>
      </c>
      <c r="E36" s="4">
        <v>19</v>
      </c>
      <c r="F36" s="19">
        <v>0.58333333333333337</v>
      </c>
      <c r="G36" s="20">
        <v>43560</v>
      </c>
      <c r="H36" s="1"/>
      <c r="I36" s="3">
        <v>0</v>
      </c>
      <c r="J36" s="4">
        <v>0</v>
      </c>
      <c r="K36" s="5">
        <v>1</v>
      </c>
      <c r="M36" s="3" t="str">
        <f>VLOOKUP(A36,MS!B:P,15,FALSE)</f>
        <v>(not validated)</v>
      </c>
      <c r="N36" s="4" t="str">
        <f>VLOOKUP(A36,FS!B:P,15,FALSE)</f>
        <v>(not validated)</v>
      </c>
      <c r="O36" s="4" t="e">
        <f>VLOOKUP(A36,MNC!B:P,15,FALSE)</f>
        <v>#N/A</v>
      </c>
      <c r="P36" s="5" t="str">
        <f>VLOOKUP(A36,ONC!B:P,15,FALSE)</f>
        <v>(not validated)</v>
      </c>
      <c r="R36" s="3" t="str">
        <f t="shared" si="0"/>
        <v>missed</v>
      </c>
      <c r="S36" s="4" t="str">
        <f t="shared" si="1"/>
        <v>FP</v>
      </c>
      <c r="T36" s="6" t="str">
        <f t="shared" si="2"/>
        <v>TN</v>
      </c>
      <c r="U36" s="6" t="str">
        <f t="shared" si="3"/>
        <v>FP</v>
      </c>
      <c r="V36" s="5" t="str">
        <f t="shared" si="4"/>
        <v>FP</v>
      </c>
    </row>
    <row r="37" spans="1:22" x14ac:dyDescent="0.2">
      <c r="A37" s="3" t="s">
        <v>69</v>
      </c>
      <c r="B37" s="4" t="s">
        <v>35</v>
      </c>
      <c r="C37" s="4">
        <v>5</v>
      </c>
      <c r="D37" s="4">
        <v>4</v>
      </c>
      <c r="E37" s="4">
        <v>19</v>
      </c>
      <c r="F37" s="19">
        <v>0.54166666666666663</v>
      </c>
      <c r="G37" s="20">
        <v>43560</v>
      </c>
      <c r="H37" s="1"/>
      <c r="I37" s="3">
        <v>0</v>
      </c>
      <c r="J37" s="4">
        <v>0</v>
      </c>
      <c r="K37" s="5">
        <v>1</v>
      </c>
      <c r="M37" s="3" t="str">
        <f>VLOOKUP(A37,MS!B:P,15,FALSE)</f>
        <v>present</v>
      </c>
      <c r="N37" s="4" t="str">
        <f>VLOOKUP(A37,FS!B:P,15,FALSE)</f>
        <v>(not validated)</v>
      </c>
      <c r="O37" s="4" t="e">
        <f>VLOOKUP(A37,MNC!B:P,15,FALSE)</f>
        <v>#N/A</v>
      </c>
      <c r="P37" s="5" t="e">
        <f>VLOOKUP(A37,ONC!B:P,15,FALSE)</f>
        <v>#N/A</v>
      </c>
      <c r="R37" s="3" t="str">
        <f t="shared" si="0"/>
        <v>TP</v>
      </c>
      <c r="S37" s="4" t="str">
        <f t="shared" si="1"/>
        <v>FP</v>
      </c>
      <c r="T37" s="6" t="str">
        <f t="shared" si="2"/>
        <v>TN</v>
      </c>
      <c r="U37" s="6" t="str">
        <f t="shared" si="3"/>
        <v>TN</v>
      </c>
      <c r="V37" s="5" t="str">
        <f t="shared" si="4"/>
        <v>TN</v>
      </c>
    </row>
    <row r="38" spans="1:22" x14ac:dyDescent="0.2">
      <c r="A38" s="3" t="s">
        <v>70</v>
      </c>
      <c r="B38" s="4" t="s">
        <v>35</v>
      </c>
      <c r="C38" s="4">
        <v>5</v>
      </c>
      <c r="D38" s="4">
        <v>4</v>
      </c>
      <c r="E38" s="4">
        <v>19</v>
      </c>
      <c r="F38" s="19">
        <v>0.5</v>
      </c>
      <c r="G38" s="20">
        <v>43560</v>
      </c>
      <c r="H38" s="1"/>
      <c r="I38" s="3">
        <v>0</v>
      </c>
      <c r="J38" s="4">
        <v>0</v>
      </c>
      <c r="K38" s="5">
        <v>1</v>
      </c>
      <c r="M38" s="3" t="str">
        <f>VLOOKUP(A38,MS!B:P,15,FALSE)</f>
        <v>(not validated)</v>
      </c>
      <c r="N38" s="4" t="str">
        <f>VLOOKUP(A38,FS!B:P,15,FALSE)</f>
        <v>(not validated)</v>
      </c>
      <c r="O38" s="4" t="e">
        <f>VLOOKUP(A38,MNC!B:P,15,FALSE)</f>
        <v>#N/A</v>
      </c>
      <c r="P38" s="5" t="str">
        <f>VLOOKUP(A38,ONC!B:P,15,FALSE)</f>
        <v>(not validated)</v>
      </c>
      <c r="R38" s="3" t="str">
        <f t="shared" si="0"/>
        <v>missed</v>
      </c>
      <c r="S38" s="4" t="str">
        <f t="shared" si="1"/>
        <v>FP</v>
      </c>
      <c r="T38" s="6" t="str">
        <f t="shared" si="2"/>
        <v>TN</v>
      </c>
      <c r="U38" s="6" t="str">
        <f t="shared" si="3"/>
        <v>FP</v>
      </c>
      <c r="V38" s="5" t="str">
        <f t="shared" si="4"/>
        <v>FP</v>
      </c>
    </row>
    <row r="39" spans="1:22" x14ac:dyDescent="0.2">
      <c r="A39" s="3" t="s">
        <v>71</v>
      </c>
      <c r="B39" s="4" t="s">
        <v>35</v>
      </c>
      <c r="C39" s="4">
        <v>5</v>
      </c>
      <c r="D39" s="4">
        <v>4</v>
      </c>
      <c r="E39" s="4">
        <v>19</v>
      </c>
      <c r="F39" s="19">
        <v>0.45833333333333331</v>
      </c>
      <c r="G39" s="20">
        <v>43560</v>
      </c>
      <c r="H39" s="1"/>
      <c r="I39" s="3">
        <v>0</v>
      </c>
      <c r="J39" s="4">
        <v>0</v>
      </c>
      <c r="K39" s="5">
        <v>1</v>
      </c>
      <c r="M39" s="3" t="str">
        <f>VLOOKUP(A39,MS!B:P,15,FALSE)</f>
        <v>present</v>
      </c>
      <c r="N39" s="4" t="e">
        <f>VLOOKUP(A39,FS!B:P,15,FALSE)</f>
        <v>#N/A</v>
      </c>
      <c r="O39" s="4" t="e">
        <f>VLOOKUP(A39,MNC!B:P,15,FALSE)</f>
        <v>#N/A</v>
      </c>
      <c r="P39" s="5" t="e">
        <f>VLOOKUP(A39,ONC!B:P,15,FALSE)</f>
        <v>#N/A</v>
      </c>
      <c r="R39" s="3" t="str">
        <f t="shared" si="0"/>
        <v>TP</v>
      </c>
      <c r="S39" s="4" t="str">
        <f t="shared" si="1"/>
        <v>TN</v>
      </c>
      <c r="T39" s="6" t="str">
        <f t="shared" si="2"/>
        <v>TN</v>
      </c>
      <c r="U39" s="6" t="str">
        <f t="shared" si="3"/>
        <v>TN</v>
      </c>
      <c r="V39" s="5" t="str">
        <f t="shared" si="4"/>
        <v>TN</v>
      </c>
    </row>
    <row r="40" spans="1:22" x14ac:dyDescent="0.2">
      <c r="A40" s="3" t="s">
        <v>72</v>
      </c>
      <c r="B40" s="4" t="s">
        <v>35</v>
      </c>
      <c r="C40" s="4">
        <v>5</v>
      </c>
      <c r="D40" s="4">
        <v>4</v>
      </c>
      <c r="E40" s="4">
        <v>19</v>
      </c>
      <c r="F40" s="19">
        <v>0.41666666666666669</v>
      </c>
      <c r="G40" s="20">
        <v>43560</v>
      </c>
      <c r="H40" s="1"/>
      <c r="I40" s="3">
        <v>0</v>
      </c>
      <c r="J40" s="4">
        <v>0</v>
      </c>
      <c r="K40" s="5">
        <v>1</v>
      </c>
      <c r="M40" s="3" t="e">
        <f>VLOOKUP(A40,MS!B:P,15,FALSE)</f>
        <v>#N/A</v>
      </c>
      <c r="N40" s="4" t="str">
        <f>VLOOKUP(A40,FS!B:P,15,FALSE)</f>
        <v>(not validated)</v>
      </c>
      <c r="O40" s="4" t="e">
        <f>VLOOKUP(A40,MNC!B:P,15,FALSE)</f>
        <v>#N/A</v>
      </c>
      <c r="P40" s="5" t="str">
        <f>VLOOKUP(A40,ONC!B:P,15,FALSE)</f>
        <v>(not validated)</v>
      </c>
      <c r="R40" s="3" t="str">
        <f t="shared" si="0"/>
        <v>FN</v>
      </c>
      <c r="S40" s="4" t="str">
        <f t="shared" si="1"/>
        <v>FP</v>
      </c>
      <c r="T40" s="6" t="str">
        <f t="shared" si="2"/>
        <v>TN</v>
      </c>
      <c r="U40" s="6" t="str">
        <f t="shared" si="3"/>
        <v>FP</v>
      </c>
      <c r="V40" s="5" t="str">
        <f t="shared" si="4"/>
        <v>FP</v>
      </c>
    </row>
    <row r="41" spans="1:22" x14ac:dyDescent="0.2">
      <c r="A41" s="3" t="s">
        <v>73</v>
      </c>
      <c r="B41" s="4" t="s">
        <v>35</v>
      </c>
      <c r="C41" s="4">
        <v>5</v>
      </c>
      <c r="D41" s="4">
        <v>4</v>
      </c>
      <c r="E41" s="4">
        <v>19</v>
      </c>
      <c r="F41" s="19">
        <v>0.375</v>
      </c>
      <c r="G41" s="20">
        <v>43560</v>
      </c>
      <c r="H41" s="1"/>
      <c r="I41" s="3">
        <v>0</v>
      </c>
      <c r="J41" s="4">
        <v>0</v>
      </c>
      <c r="K41" s="5">
        <v>1</v>
      </c>
      <c r="M41" s="3" t="str">
        <f>VLOOKUP(A41,MS!B:P,15,FALSE)</f>
        <v>(not validated)</v>
      </c>
      <c r="N41" s="4" t="str">
        <f>VLOOKUP(A41,FS!B:P,15,FALSE)</f>
        <v>(not validated)</v>
      </c>
      <c r="O41" s="4" t="e">
        <f>VLOOKUP(A41,MNC!B:P,15,FALSE)</f>
        <v>#N/A</v>
      </c>
      <c r="P41" s="5" t="e">
        <f>VLOOKUP(A41,ONC!B:P,15,FALSE)</f>
        <v>#N/A</v>
      </c>
      <c r="R41" s="3" t="str">
        <f t="shared" si="0"/>
        <v>missed</v>
      </c>
      <c r="S41" s="4" t="str">
        <f t="shared" si="1"/>
        <v>FP</v>
      </c>
      <c r="T41" s="6" t="str">
        <f t="shared" si="2"/>
        <v>TN</v>
      </c>
      <c r="U41" s="6" t="str">
        <f t="shared" si="3"/>
        <v>TN</v>
      </c>
      <c r="V41" s="5" t="str">
        <f t="shared" si="4"/>
        <v>TN</v>
      </c>
    </row>
    <row r="42" spans="1:22" x14ac:dyDescent="0.2">
      <c r="A42" s="3" t="s">
        <v>74</v>
      </c>
      <c r="B42" s="4" t="s">
        <v>35</v>
      </c>
      <c r="C42" s="4">
        <v>5</v>
      </c>
      <c r="D42" s="4">
        <v>4</v>
      </c>
      <c r="E42" s="4">
        <v>19</v>
      </c>
      <c r="F42" s="19">
        <v>0.33333333333333331</v>
      </c>
      <c r="G42" s="20">
        <v>43560</v>
      </c>
      <c r="H42" s="1"/>
      <c r="I42" s="3">
        <v>0</v>
      </c>
      <c r="J42" s="4">
        <v>0</v>
      </c>
      <c r="K42" s="5">
        <v>1</v>
      </c>
      <c r="M42" s="3" t="str">
        <f>VLOOKUP(A42,MS!B:P,15,FALSE)</f>
        <v>(not validated)</v>
      </c>
      <c r="N42" s="4" t="str">
        <f>VLOOKUP(A42,FS!B:P,15,FALSE)</f>
        <v>(not validated)</v>
      </c>
      <c r="O42" s="4" t="e">
        <f>VLOOKUP(A42,MNC!B:P,15,FALSE)</f>
        <v>#N/A</v>
      </c>
      <c r="P42" s="5" t="str">
        <f>VLOOKUP(A42,ONC!B:P,15,FALSE)</f>
        <v>(not validated)</v>
      </c>
      <c r="R42" s="3" t="str">
        <f t="shared" si="0"/>
        <v>missed</v>
      </c>
      <c r="S42" s="4" t="str">
        <f t="shared" si="1"/>
        <v>FP</v>
      </c>
      <c r="T42" s="6" t="str">
        <f t="shared" si="2"/>
        <v>TN</v>
      </c>
      <c r="U42" s="6" t="str">
        <f t="shared" si="3"/>
        <v>FP</v>
      </c>
      <c r="V42" s="5" t="str">
        <f t="shared" si="4"/>
        <v>FP</v>
      </c>
    </row>
    <row r="43" spans="1:22" x14ac:dyDescent="0.2">
      <c r="A43" s="3" t="s">
        <v>75</v>
      </c>
      <c r="B43" s="4" t="s">
        <v>35</v>
      </c>
      <c r="C43" s="4">
        <v>5</v>
      </c>
      <c r="D43" s="4">
        <v>4</v>
      </c>
      <c r="E43" s="4">
        <v>19</v>
      </c>
      <c r="F43" s="19">
        <v>0.29166666666666669</v>
      </c>
      <c r="G43" s="20">
        <v>43560</v>
      </c>
      <c r="H43" s="1"/>
      <c r="I43" s="3">
        <v>1</v>
      </c>
      <c r="J43" s="4">
        <v>0</v>
      </c>
      <c r="K43" s="5">
        <v>2</v>
      </c>
      <c r="M43" s="3" t="str">
        <f>VLOOKUP(A43,MS!B:P,15,FALSE)</f>
        <v>present</v>
      </c>
      <c r="N43" s="4" t="str">
        <f>VLOOKUP(A43,FS!B:P,15,FALSE)</f>
        <v>(not validated)</v>
      </c>
      <c r="O43" s="4" t="str">
        <f>VLOOKUP(A43,MNC!B:P,15,FALSE)</f>
        <v>(not validated)</v>
      </c>
      <c r="P43" s="5" t="str">
        <f>VLOOKUP(A43,ONC!B:P,15,FALSE)</f>
        <v>(not validated)</v>
      </c>
      <c r="R43" s="3" t="str">
        <f t="shared" si="0"/>
        <v>TP</v>
      </c>
      <c r="S43" s="4" t="str">
        <f t="shared" si="1"/>
        <v>missed</v>
      </c>
      <c r="T43" s="6" t="str">
        <f t="shared" si="2"/>
        <v>FP</v>
      </c>
      <c r="U43" s="6" t="str">
        <f t="shared" si="3"/>
        <v>FP</v>
      </c>
      <c r="V43" s="5" t="str">
        <f t="shared" si="4"/>
        <v>FP</v>
      </c>
    </row>
    <row r="44" spans="1:22" x14ac:dyDescent="0.2">
      <c r="A44" s="3" t="s">
        <v>76</v>
      </c>
      <c r="B44" s="4" t="s">
        <v>35</v>
      </c>
      <c r="C44" s="4">
        <v>4</v>
      </c>
      <c r="D44" s="4">
        <v>4</v>
      </c>
      <c r="E44" s="4">
        <v>19</v>
      </c>
      <c r="F44" s="19">
        <v>0.79166666666666663</v>
      </c>
      <c r="G44" s="20">
        <v>43559</v>
      </c>
      <c r="H44" s="1"/>
      <c r="I44" s="3">
        <v>0</v>
      </c>
      <c r="J44" s="4">
        <v>0</v>
      </c>
      <c r="K44" s="5">
        <v>5</v>
      </c>
      <c r="M44" s="3" t="str">
        <f>VLOOKUP(A44,MS!B:P,15,FALSE)</f>
        <v>present</v>
      </c>
      <c r="N44" s="4" t="str">
        <f>VLOOKUP(A44,FS!B:P,15,FALSE)</f>
        <v>(not validated)</v>
      </c>
      <c r="O44" s="4" t="str">
        <f>VLOOKUP(A44,MNC!B:P,15,FALSE)</f>
        <v>(not validated)</v>
      </c>
      <c r="P44" s="5" t="str">
        <f>VLOOKUP(A44,ONC!B:P,15,FALSE)</f>
        <v>(not validated)</v>
      </c>
      <c r="R44" s="3" t="str">
        <f t="shared" si="0"/>
        <v>TP</v>
      </c>
      <c r="S44" s="4" t="str">
        <f t="shared" si="1"/>
        <v>FP</v>
      </c>
      <c r="T44" s="6" t="str">
        <f t="shared" si="2"/>
        <v>FP</v>
      </c>
      <c r="U44" s="6" t="str">
        <f t="shared" si="3"/>
        <v>FP</v>
      </c>
      <c r="V44" s="5" t="str">
        <f t="shared" si="4"/>
        <v>FP</v>
      </c>
    </row>
    <row r="45" spans="1:22" x14ac:dyDescent="0.2">
      <c r="A45" s="3" t="s">
        <v>77</v>
      </c>
      <c r="B45" s="4" t="s">
        <v>35</v>
      </c>
      <c r="C45" s="4">
        <v>4</v>
      </c>
      <c r="D45" s="4">
        <v>4</v>
      </c>
      <c r="E45" s="4">
        <v>19</v>
      </c>
      <c r="F45" s="19">
        <v>0.75</v>
      </c>
      <c r="G45" s="20">
        <v>43559</v>
      </c>
      <c r="H45" s="1"/>
      <c r="I45" s="3">
        <v>0</v>
      </c>
      <c r="J45" s="4">
        <v>0</v>
      </c>
      <c r="K45" s="5">
        <v>6</v>
      </c>
      <c r="M45" s="3" t="str">
        <f>VLOOKUP(A45,MS!B:P,15,FALSE)</f>
        <v>present</v>
      </c>
      <c r="N45" s="4" t="str">
        <f>VLOOKUP(A45,FS!B:P,15,FALSE)</f>
        <v>(not validated)</v>
      </c>
      <c r="O45" s="4" t="str">
        <f>VLOOKUP(A45,MNC!B:P,15,FALSE)</f>
        <v>(not validated)</v>
      </c>
      <c r="P45" s="5" t="str">
        <f>VLOOKUP(A45,ONC!B:P,15,FALSE)</f>
        <v>(not validated)</v>
      </c>
      <c r="R45" s="3" t="str">
        <f t="shared" si="0"/>
        <v>TP</v>
      </c>
      <c r="S45" s="4" t="str">
        <f t="shared" si="1"/>
        <v>FP</v>
      </c>
      <c r="T45" s="6" t="str">
        <f t="shared" si="2"/>
        <v>FP</v>
      </c>
      <c r="U45" s="6" t="str">
        <f t="shared" si="3"/>
        <v>FP</v>
      </c>
      <c r="V45" s="5" t="str">
        <f t="shared" si="4"/>
        <v>FP</v>
      </c>
    </row>
    <row r="46" spans="1:22" x14ac:dyDescent="0.2">
      <c r="A46" s="3" t="s">
        <v>78</v>
      </c>
      <c r="B46" s="4" t="s">
        <v>35</v>
      </c>
      <c r="C46" s="4">
        <v>4</v>
      </c>
      <c r="D46" s="4">
        <v>4</v>
      </c>
      <c r="E46" s="4">
        <v>19</v>
      </c>
      <c r="F46" s="19">
        <v>0.70833333333333337</v>
      </c>
      <c r="G46" s="20">
        <v>43559</v>
      </c>
      <c r="H46" s="1"/>
      <c r="I46" s="3">
        <v>0</v>
      </c>
      <c r="J46" s="4">
        <v>0</v>
      </c>
      <c r="K46" s="5">
        <v>4</v>
      </c>
      <c r="M46" s="3" t="str">
        <f>VLOOKUP(A46,MS!B:P,15,FALSE)</f>
        <v>present</v>
      </c>
      <c r="N46" s="4" t="str">
        <f>VLOOKUP(A46,FS!B:P,15,FALSE)</f>
        <v>(not validated)</v>
      </c>
      <c r="O46" s="4" t="str">
        <f>VLOOKUP(A46,MNC!B:P,15,FALSE)</f>
        <v>(not validated)</v>
      </c>
      <c r="P46" s="5" t="str">
        <f>VLOOKUP(A46,ONC!B:P,15,FALSE)</f>
        <v>(not validated)</v>
      </c>
      <c r="R46" s="3" t="str">
        <f t="shared" si="0"/>
        <v>TP</v>
      </c>
      <c r="S46" s="4" t="str">
        <f t="shared" si="1"/>
        <v>FP</v>
      </c>
      <c r="T46" s="6" t="str">
        <f t="shared" si="2"/>
        <v>FP</v>
      </c>
      <c r="U46" s="6" t="str">
        <f t="shared" si="3"/>
        <v>FP</v>
      </c>
      <c r="V46" s="5" t="str">
        <f t="shared" si="4"/>
        <v>FP</v>
      </c>
    </row>
    <row r="47" spans="1:22" x14ac:dyDescent="0.2">
      <c r="A47" s="3" t="s">
        <v>79</v>
      </c>
      <c r="B47" s="4" t="s">
        <v>35</v>
      </c>
      <c r="C47" s="4">
        <v>4</v>
      </c>
      <c r="D47" s="4">
        <v>4</v>
      </c>
      <c r="E47" s="4">
        <v>19</v>
      </c>
      <c r="F47" s="19">
        <v>0.66666666666666663</v>
      </c>
      <c r="G47" s="20">
        <v>43559</v>
      </c>
      <c r="H47" s="1"/>
      <c r="I47" s="3">
        <v>0</v>
      </c>
      <c r="J47" s="4">
        <v>0</v>
      </c>
      <c r="K47" s="5">
        <v>5</v>
      </c>
      <c r="M47" s="3" t="str">
        <f>VLOOKUP(A47,MS!B:P,15,FALSE)</f>
        <v>present</v>
      </c>
      <c r="N47" s="4" t="str">
        <f>VLOOKUP(A47,FS!B:P,15,FALSE)</f>
        <v>(not validated)</v>
      </c>
      <c r="O47" s="4" t="e">
        <f>VLOOKUP(A47,MNC!B:P,15,FALSE)</f>
        <v>#N/A</v>
      </c>
      <c r="P47" s="5" t="str">
        <f>VLOOKUP(A47,ONC!B:P,15,FALSE)</f>
        <v>(not validated)</v>
      </c>
      <c r="R47" s="3" t="str">
        <f t="shared" si="0"/>
        <v>TP</v>
      </c>
      <c r="S47" s="4" t="str">
        <f t="shared" si="1"/>
        <v>FP</v>
      </c>
      <c r="T47" s="6" t="str">
        <f t="shared" si="2"/>
        <v>TN</v>
      </c>
      <c r="U47" s="6" t="str">
        <f t="shared" si="3"/>
        <v>FP</v>
      </c>
      <c r="V47" s="5" t="str">
        <f t="shared" si="4"/>
        <v>FP</v>
      </c>
    </row>
    <row r="48" spans="1:22" x14ac:dyDescent="0.2">
      <c r="A48" s="3" t="s">
        <v>80</v>
      </c>
      <c r="B48" s="4" t="s">
        <v>35</v>
      </c>
      <c r="C48" s="4">
        <v>4</v>
      </c>
      <c r="D48" s="4">
        <v>4</v>
      </c>
      <c r="E48" s="4">
        <v>19</v>
      </c>
      <c r="F48" s="19">
        <v>0.625</v>
      </c>
      <c r="G48" s="20">
        <v>43559</v>
      </c>
      <c r="H48" s="1"/>
      <c r="I48" s="3">
        <v>0</v>
      </c>
      <c r="J48" s="4">
        <v>0</v>
      </c>
      <c r="K48" s="5">
        <v>1</v>
      </c>
      <c r="M48" s="3" t="str">
        <f>VLOOKUP(A48,MS!B:P,15,FALSE)</f>
        <v>present</v>
      </c>
      <c r="N48" s="4" t="str">
        <f>VLOOKUP(A48,FS!B:P,15,FALSE)</f>
        <v>(not validated)</v>
      </c>
      <c r="O48" s="4" t="e">
        <f>VLOOKUP(A48,MNC!B:P,15,FALSE)</f>
        <v>#N/A</v>
      </c>
      <c r="P48" s="5" t="str">
        <f>VLOOKUP(A48,ONC!B:P,15,FALSE)</f>
        <v>(not validated)</v>
      </c>
      <c r="R48" s="3" t="str">
        <f t="shared" si="0"/>
        <v>TP</v>
      </c>
      <c r="S48" s="4" t="str">
        <f t="shared" si="1"/>
        <v>FP</v>
      </c>
      <c r="T48" s="6" t="str">
        <f t="shared" si="2"/>
        <v>TN</v>
      </c>
      <c r="U48" s="6" t="str">
        <f t="shared" si="3"/>
        <v>FP</v>
      </c>
      <c r="V48" s="5" t="str">
        <f t="shared" si="4"/>
        <v>FP</v>
      </c>
    </row>
    <row r="49" spans="1:22" x14ac:dyDescent="0.2">
      <c r="A49" s="3" t="s">
        <v>81</v>
      </c>
      <c r="B49" s="4" t="s">
        <v>35</v>
      </c>
      <c r="C49" s="4">
        <v>4</v>
      </c>
      <c r="D49" s="4">
        <v>4</v>
      </c>
      <c r="E49" s="4">
        <v>19</v>
      </c>
      <c r="F49" s="19">
        <v>0.58333333333333337</v>
      </c>
      <c r="G49" s="20">
        <v>43559</v>
      </c>
      <c r="H49" s="1"/>
      <c r="I49" s="3">
        <v>0</v>
      </c>
      <c r="J49" s="4">
        <v>0</v>
      </c>
      <c r="K49" s="5">
        <v>0</v>
      </c>
      <c r="M49" s="3" t="e">
        <f>VLOOKUP(A49,MS!B:P,15,FALSE)</f>
        <v>#N/A</v>
      </c>
      <c r="N49" s="4" t="e">
        <f>VLOOKUP(A49,FS!B:P,15,FALSE)</f>
        <v>#N/A</v>
      </c>
      <c r="O49" s="4" t="e">
        <f>VLOOKUP(A49,MNC!B:P,15,FALSE)</f>
        <v>#N/A</v>
      </c>
      <c r="P49" s="5" t="e">
        <f>VLOOKUP(A49,ONC!B:P,15,FALSE)</f>
        <v>#N/A</v>
      </c>
      <c r="R49" s="3" t="str">
        <f t="shared" si="0"/>
        <v>TN</v>
      </c>
      <c r="S49" s="4" t="str">
        <f t="shared" si="1"/>
        <v>TN</v>
      </c>
      <c r="T49" s="6" t="str">
        <f t="shared" si="2"/>
        <v>TN</v>
      </c>
      <c r="U49" s="6" t="str">
        <f t="shared" si="3"/>
        <v>TN</v>
      </c>
      <c r="V49" s="5" t="str">
        <f t="shared" si="4"/>
        <v>TN</v>
      </c>
    </row>
    <row r="50" spans="1:22" x14ac:dyDescent="0.2">
      <c r="A50" s="3" t="s">
        <v>82</v>
      </c>
      <c r="B50" s="4" t="s">
        <v>35</v>
      </c>
      <c r="C50" s="4">
        <v>4</v>
      </c>
      <c r="D50" s="4">
        <v>4</v>
      </c>
      <c r="E50" s="4">
        <v>19</v>
      </c>
      <c r="F50" s="19">
        <v>0.54166666666666663</v>
      </c>
      <c r="G50" s="20">
        <v>43559</v>
      </c>
      <c r="H50" s="1"/>
      <c r="I50" s="3">
        <v>0</v>
      </c>
      <c r="J50" s="4">
        <v>0</v>
      </c>
      <c r="K50" s="5">
        <v>0</v>
      </c>
      <c r="M50" s="3" t="e">
        <f>VLOOKUP(A50,MS!B:P,15,FALSE)</f>
        <v>#N/A</v>
      </c>
      <c r="N50" s="4" t="str">
        <f>VLOOKUP(A50,FS!B:P,15,FALSE)</f>
        <v>(not validated)</v>
      </c>
      <c r="O50" s="4" t="e">
        <f>VLOOKUP(A50,MNC!B:P,15,FALSE)</f>
        <v>#N/A</v>
      </c>
      <c r="P50" s="5" t="str">
        <f>VLOOKUP(A50,ONC!B:P,15,FALSE)</f>
        <v>(not validated)</v>
      </c>
      <c r="R50" s="3" t="str">
        <f t="shared" si="0"/>
        <v>TN</v>
      </c>
      <c r="S50" s="4" t="str">
        <f t="shared" si="1"/>
        <v>FP</v>
      </c>
      <c r="T50" s="6" t="str">
        <f t="shared" si="2"/>
        <v>TN</v>
      </c>
      <c r="U50" s="6" t="str">
        <f t="shared" si="3"/>
        <v>FP</v>
      </c>
      <c r="V50" s="5" t="str">
        <f t="shared" si="4"/>
        <v>FP</v>
      </c>
    </row>
    <row r="51" spans="1:22" x14ac:dyDescent="0.2">
      <c r="A51" s="3" t="s">
        <v>83</v>
      </c>
      <c r="B51" s="4" t="s">
        <v>35</v>
      </c>
      <c r="C51" s="4">
        <v>4</v>
      </c>
      <c r="D51" s="4">
        <v>4</v>
      </c>
      <c r="E51" s="4">
        <v>19</v>
      </c>
      <c r="F51" s="19">
        <v>0.5</v>
      </c>
      <c r="G51" s="20">
        <v>43559</v>
      </c>
      <c r="H51" s="1"/>
      <c r="I51" s="3">
        <v>0</v>
      </c>
      <c r="J51" s="4">
        <v>0</v>
      </c>
      <c r="K51" s="5">
        <v>3</v>
      </c>
      <c r="M51" s="3" t="str">
        <f>VLOOKUP(A51,MS!B:P,15,FALSE)</f>
        <v>present</v>
      </c>
      <c r="N51" s="4" t="str">
        <f>VLOOKUP(A51,FS!B:P,15,FALSE)</f>
        <v>(not validated)</v>
      </c>
      <c r="O51" s="4" t="e">
        <f>VLOOKUP(A51,MNC!B:P,15,FALSE)</f>
        <v>#N/A</v>
      </c>
      <c r="P51" s="5" t="str">
        <f>VLOOKUP(A51,ONC!B:P,15,FALSE)</f>
        <v>(not validated)</v>
      </c>
      <c r="R51" s="3" t="str">
        <f t="shared" si="0"/>
        <v>TP</v>
      </c>
      <c r="S51" s="4" t="str">
        <f t="shared" si="1"/>
        <v>FP</v>
      </c>
      <c r="T51" s="6" t="str">
        <f t="shared" si="2"/>
        <v>TN</v>
      </c>
      <c r="U51" s="6" t="str">
        <f t="shared" si="3"/>
        <v>FP</v>
      </c>
      <c r="V51" s="5" t="str">
        <f t="shared" si="4"/>
        <v>FP</v>
      </c>
    </row>
    <row r="52" spans="1:22" x14ac:dyDescent="0.2">
      <c r="A52" s="3" t="s">
        <v>84</v>
      </c>
      <c r="B52" s="4" t="s">
        <v>35</v>
      </c>
      <c r="C52" s="4">
        <v>4</v>
      </c>
      <c r="D52" s="4">
        <v>4</v>
      </c>
      <c r="E52" s="4">
        <v>19</v>
      </c>
      <c r="F52" s="19">
        <v>0.45833333333333331</v>
      </c>
      <c r="G52" s="20">
        <v>43559</v>
      </c>
      <c r="H52" s="1"/>
      <c r="I52" s="3">
        <v>0</v>
      </c>
      <c r="J52" s="4">
        <v>0</v>
      </c>
      <c r="K52" s="5">
        <v>1</v>
      </c>
      <c r="M52" s="3" t="str">
        <f>VLOOKUP(A52,MS!B:P,15,FALSE)</f>
        <v>present</v>
      </c>
      <c r="N52" s="4" t="str">
        <f>VLOOKUP(A52,FS!B:P,15,FALSE)</f>
        <v>(not validated)</v>
      </c>
      <c r="O52" s="4" t="str">
        <f>VLOOKUP(A52,MNC!B:P,15,FALSE)</f>
        <v>(not validated)</v>
      </c>
      <c r="P52" s="5" t="str">
        <f>VLOOKUP(A52,ONC!B:P,15,FALSE)</f>
        <v>(not validated)</v>
      </c>
      <c r="R52" s="3" t="str">
        <f t="shared" si="0"/>
        <v>TP</v>
      </c>
      <c r="S52" s="4" t="str">
        <f t="shared" si="1"/>
        <v>FP</v>
      </c>
      <c r="T52" s="6" t="str">
        <f t="shared" si="2"/>
        <v>FP</v>
      </c>
      <c r="U52" s="6" t="str">
        <f t="shared" si="3"/>
        <v>FP</v>
      </c>
      <c r="V52" s="5" t="str">
        <f t="shared" si="4"/>
        <v>FP</v>
      </c>
    </row>
    <row r="53" spans="1:22" x14ac:dyDescent="0.2">
      <c r="A53" s="3" t="s">
        <v>85</v>
      </c>
      <c r="B53" s="4" t="s">
        <v>35</v>
      </c>
      <c r="C53" s="4">
        <v>4</v>
      </c>
      <c r="D53" s="4">
        <v>4</v>
      </c>
      <c r="E53" s="4">
        <v>19</v>
      </c>
      <c r="F53" s="19">
        <v>0.41666666666666669</v>
      </c>
      <c r="G53" s="20">
        <v>43559</v>
      </c>
      <c r="H53" s="1"/>
      <c r="I53" s="3">
        <v>0</v>
      </c>
      <c r="J53" s="4">
        <v>0</v>
      </c>
      <c r="K53" s="5">
        <v>1</v>
      </c>
      <c r="M53" s="3" t="str">
        <f>VLOOKUP(A53,MS!B:P,15,FALSE)</f>
        <v>(not validated)</v>
      </c>
      <c r="N53" s="4" t="str">
        <f>VLOOKUP(A53,FS!B:P,15,FALSE)</f>
        <v>(not validated)</v>
      </c>
      <c r="O53" s="4" t="e">
        <f>VLOOKUP(A53,MNC!B:P,15,FALSE)</f>
        <v>#N/A</v>
      </c>
      <c r="P53" s="5" t="str">
        <f>VLOOKUP(A53,ONC!B:P,15,FALSE)</f>
        <v>(not validated)</v>
      </c>
      <c r="R53" s="3" t="str">
        <f t="shared" si="0"/>
        <v>missed</v>
      </c>
      <c r="S53" s="4" t="str">
        <f t="shared" si="1"/>
        <v>FP</v>
      </c>
      <c r="T53" s="6" t="str">
        <f t="shared" si="2"/>
        <v>TN</v>
      </c>
      <c r="U53" s="6" t="str">
        <f t="shared" si="3"/>
        <v>FP</v>
      </c>
      <c r="V53" s="5" t="str">
        <f t="shared" si="4"/>
        <v>FP</v>
      </c>
    </row>
    <row r="54" spans="1:22" x14ac:dyDescent="0.2">
      <c r="A54" s="3" t="s">
        <v>86</v>
      </c>
      <c r="B54" s="4" t="s">
        <v>35</v>
      </c>
      <c r="C54" s="4">
        <v>4</v>
      </c>
      <c r="D54" s="4">
        <v>4</v>
      </c>
      <c r="E54" s="4">
        <v>19</v>
      </c>
      <c r="F54" s="19">
        <v>0.375</v>
      </c>
      <c r="G54" s="20">
        <v>43559</v>
      </c>
      <c r="H54" s="1"/>
      <c r="I54" s="3">
        <v>0</v>
      </c>
      <c r="J54" s="4">
        <v>0</v>
      </c>
      <c r="K54" s="5">
        <v>2</v>
      </c>
      <c r="M54" s="3" t="str">
        <f>VLOOKUP(A54,MS!B:P,15,FALSE)</f>
        <v>present</v>
      </c>
      <c r="N54" s="4" t="e">
        <f>VLOOKUP(A54,FS!B:P,15,FALSE)</f>
        <v>#N/A</v>
      </c>
      <c r="O54" s="4" t="str">
        <f>VLOOKUP(A54,MNC!B:P,15,FALSE)</f>
        <v>(not validated)</v>
      </c>
      <c r="P54" s="5" t="str">
        <f>VLOOKUP(A54,ONC!B:P,15,FALSE)</f>
        <v>(not validated)</v>
      </c>
      <c r="R54" s="3" t="str">
        <f t="shared" si="0"/>
        <v>TP</v>
      </c>
      <c r="S54" s="4" t="str">
        <f t="shared" si="1"/>
        <v>TN</v>
      </c>
      <c r="T54" s="6" t="str">
        <f t="shared" si="2"/>
        <v>FP</v>
      </c>
      <c r="U54" s="6" t="str">
        <f t="shared" si="3"/>
        <v>FP</v>
      </c>
      <c r="V54" s="5" t="str">
        <f t="shared" si="4"/>
        <v>FP</v>
      </c>
    </row>
    <row r="55" spans="1:22" x14ac:dyDescent="0.2">
      <c r="A55" s="3" t="s">
        <v>87</v>
      </c>
      <c r="B55" s="4" t="s">
        <v>35</v>
      </c>
      <c r="C55" s="4">
        <v>4</v>
      </c>
      <c r="D55" s="4">
        <v>4</v>
      </c>
      <c r="E55" s="4">
        <v>19</v>
      </c>
      <c r="F55" s="19">
        <v>0.33333333333333331</v>
      </c>
      <c r="G55" s="20">
        <v>43559</v>
      </c>
      <c r="H55" s="1"/>
      <c r="I55" s="3">
        <v>0</v>
      </c>
      <c r="J55" s="4">
        <v>0</v>
      </c>
      <c r="K55" s="5">
        <v>6</v>
      </c>
      <c r="M55" s="3" t="str">
        <f>VLOOKUP(A55,MS!B:P,15,FALSE)</f>
        <v>present</v>
      </c>
      <c r="N55" s="4" t="str">
        <f>VLOOKUP(A55,FS!B:P,15,FALSE)</f>
        <v>(not validated)</v>
      </c>
      <c r="O55" s="4" t="str">
        <f>VLOOKUP(A55,MNC!B:P,15,FALSE)</f>
        <v>(not validated)</v>
      </c>
      <c r="P55" s="5" t="str">
        <f>VLOOKUP(A55,ONC!B:P,15,FALSE)</f>
        <v>(not validated)</v>
      </c>
      <c r="R55" s="3" t="str">
        <f t="shared" si="0"/>
        <v>TP</v>
      </c>
      <c r="S55" s="4" t="str">
        <f t="shared" si="1"/>
        <v>FP</v>
      </c>
      <c r="T55" s="6" t="str">
        <f t="shared" si="2"/>
        <v>FP</v>
      </c>
      <c r="U55" s="6" t="str">
        <f t="shared" si="3"/>
        <v>FP</v>
      </c>
      <c r="V55" s="5" t="str">
        <f t="shared" si="4"/>
        <v>FP</v>
      </c>
    </row>
    <row r="56" spans="1:22" x14ac:dyDescent="0.2">
      <c r="A56" s="3" t="s">
        <v>88</v>
      </c>
      <c r="B56" s="4" t="s">
        <v>35</v>
      </c>
      <c r="C56" s="4">
        <v>4</v>
      </c>
      <c r="D56" s="4">
        <v>4</v>
      </c>
      <c r="E56" s="4">
        <v>19</v>
      </c>
      <c r="F56" s="19">
        <v>0.29166666666666669</v>
      </c>
      <c r="G56" s="20">
        <v>43559</v>
      </c>
      <c r="H56" s="1"/>
      <c r="I56" s="3">
        <v>0</v>
      </c>
      <c r="J56" s="4">
        <v>0</v>
      </c>
      <c r="K56" s="5">
        <v>2</v>
      </c>
      <c r="M56" s="3" t="str">
        <f>VLOOKUP(A56,MS!B:P,15,FALSE)</f>
        <v>present</v>
      </c>
      <c r="N56" s="4" t="str">
        <f>VLOOKUP(A56,FS!B:P,15,FALSE)</f>
        <v>(not validated)</v>
      </c>
      <c r="O56" s="4" t="str">
        <f>VLOOKUP(A56,MNC!B:P,15,FALSE)</f>
        <v>(not validated)</v>
      </c>
      <c r="P56" s="5" t="str">
        <f>VLOOKUP(A56,ONC!B:P,15,FALSE)</f>
        <v>(not validated)</v>
      </c>
      <c r="R56" s="3" t="str">
        <f t="shared" si="0"/>
        <v>TP</v>
      </c>
      <c r="S56" s="4" t="str">
        <f t="shared" si="1"/>
        <v>FP</v>
      </c>
      <c r="T56" s="6" t="str">
        <f t="shared" si="2"/>
        <v>FP</v>
      </c>
      <c r="U56" s="6" t="str">
        <f t="shared" si="3"/>
        <v>FP</v>
      </c>
      <c r="V56" s="5" t="str">
        <f t="shared" si="4"/>
        <v>FP</v>
      </c>
    </row>
    <row r="57" spans="1:22" x14ac:dyDescent="0.2">
      <c r="A57" s="3" t="s">
        <v>89</v>
      </c>
      <c r="B57" s="4" t="s">
        <v>35</v>
      </c>
      <c r="C57" s="4">
        <v>3</v>
      </c>
      <c r="D57" s="4">
        <v>4</v>
      </c>
      <c r="E57" s="4">
        <v>19</v>
      </c>
      <c r="F57" s="19">
        <v>0.79166666666666663</v>
      </c>
      <c r="G57" s="20">
        <v>43558</v>
      </c>
      <c r="H57" s="1"/>
      <c r="I57" s="3">
        <v>0</v>
      </c>
      <c r="J57" s="4">
        <v>0</v>
      </c>
      <c r="K57" s="5">
        <v>1</v>
      </c>
      <c r="M57" s="3" t="str">
        <f>VLOOKUP(A57,MS!B:P,15,FALSE)</f>
        <v>present</v>
      </c>
      <c r="N57" s="4" t="str">
        <f>VLOOKUP(A57,FS!B:P,15,FALSE)</f>
        <v>(not validated)</v>
      </c>
      <c r="O57" s="4" t="str">
        <f>VLOOKUP(A57,MNC!B:P,15,FALSE)</f>
        <v>(not validated)</v>
      </c>
      <c r="P57" s="5" t="str">
        <f>VLOOKUP(A57,ONC!B:P,15,FALSE)</f>
        <v>(not validated)</v>
      </c>
      <c r="R57" s="3" t="str">
        <f t="shared" si="0"/>
        <v>TP</v>
      </c>
      <c r="S57" s="4" t="str">
        <f t="shared" si="1"/>
        <v>FP</v>
      </c>
      <c r="T57" s="6" t="str">
        <f t="shared" si="2"/>
        <v>FP</v>
      </c>
      <c r="U57" s="6" t="str">
        <f t="shared" si="3"/>
        <v>FP</v>
      </c>
      <c r="V57" s="5" t="str">
        <f t="shared" si="4"/>
        <v>FP</v>
      </c>
    </row>
    <row r="58" spans="1:22" x14ac:dyDescent="0.2">
      <c r="A58" s="3" t="s">
        <v>90</v>
      </c>
      <c r="B58" s="4" t="s">
        <v>35</v>
      </c>
      <c r="C58" s="4">
        <v>3</v>
      </c>
      <c r="D58" s="4">
        <v>4</v>
      </c>
      <c r="E58" s="4">
        <v>19</v>
      </c>
      <c r="F58" s="19">
        <v>0.75</v>
      </c>
      <c r="G58" s="20">
        <v>43558</v>
      </c>
      <c r="H58" s="1"/>
      <c r="I58" s="3">
        <v>0</v>
      </c>
      <c r="J58" s="4">
        <v>0</v>
      </c>
      <c r="K58" s="5">
        <v>4</v>
      </c>
      <c r="M58" s="3" t="str">
        <f>VLOOKUP(A58,MS!B:P,15,FALSE)</f>
        <v>present</v>
      </c>
      <c r="N58" s="4" t="str">
        <f>VLOOKUP(A58,FS!B:P,15,FALSE)</f>
        <v>(not validated)</v>
      </c>
      <c r="O58" s="4" t="str">
        <f>VLOOKUP(A58,MNC!B:P,15,FALSE)</f>
        <v>(not validated)</v>
      </c>
      <c r="P58" s="5" t="str">
        <f>VLOOKUP(A58,ONC!B:P,15,FALSE)</f>
        <v>(not validated)</v>
      </c>
      <c r="R58" s="3" t="str">
        <f t="shared" si="0"/>
        <v>TP</v>
      </c>
      <c r="S58" s="4" t="str">
        <f t="shared" si="1"/>
        <v>FP</v>
      </c>
      <c r="T58" s="6" t="str">
        <f t="shared" si="2"/>
        <v>FP</v>
      </c>
      <c r="U58" s="6" t="str">
        <f t="shared" si="3"/>
        <v>FP</v>
      </c>
      <c r="V58" s="5" t="str">
        <f t="shared" si="4"/>
        <v>FP</v>
      </c>
    </row>
    <row r="59" spans="1:22" x14ac:dyDescent="0.2">
      <c r="A59" s="3" t="s">
        <v>91</v>
      </c>
      <c r="B59" s="4" t="s">
        <v>35</v>
      </c>
      <c r="C59" s="4">
        <v>3</v>
      </c>
      <c r="D59" s="4">
        <v>4</v>
      </c>
      <c r="E59" s="4">
        <v>19</v>
      </c>
      <c r="F59" s="19">
        <v>0.70833333333333337</v>
      </c>
      <c r="G59" s="20">
        <v>43558</v>
      </c>
      <c r="H59" s="1"/>
      <c r="I59" s="3">
        <v>0</v>
      </c>
      <c r="J59" s="4">
        <v>0</v>
      </c>
      <c r="K59" s="5">
        <v>6</v>
      </c>
      <c r="M59" s="3" t="str">
        <f>VLOOKUP(A59,MS!B:P,15,FALSE)</f>
        <v>present</v>
      </c>
      <c r="N59" s="4" t="str">
        <f>VLOOKUP(A59,FS!B:P,15,FALSE)</f>
        <v>(not validated)</v>
      </c>
      <c r="O59" s="4" t="str">
        <f>VLOOKUP(A59,MNC!B:P,15,FALSE)</f>
        <v>(not validated)</v>
      </c>
      <c r="P59" s="5" t="str">
        <f>VLOOKUP(A59,ONC!B:P,15,FALSE)</f>
        <v>(not validated)</v>
      </c>
      <c r="R59" s="3" t="str">
        <f t="shared" si="0"/>
        <v>TP</v>
      </c>
      <c r="S59" s="4" t="str">
        <f t="shared" si="1"/>
        <v>FP</v>
      </c>
      <c r="T59" s="6" t="str">
        <f t="shared" si="2"/>
        <v>FP</v>
      </c>
      <c r="U59" s="6" t="str">
        <f t="shared" si="3"/>
        <v>FP</v>
      </c>
      <c r="V59" s="5" t="str">
        <f t="shared" si="4"/>
        <v>FP</v>
      </c>
    </row>
    <row r="60" spans="1:22" x14ac:dyDescent="0.2">
      <c r="A60" s="3" t="s">
        <v>92</v>
      </c>
      <c r="B60" s="4" t="s">
        <v>35</v>
      </c>
      <c r="C60" s="4">
        <v>3</v>
      </c>
      <c r="D60" s="4">
        <v>4</v>
      </c>
      <c r="E60" s="4">
        <v>19</v>
      </c>
      <c r="F60" s="19">
        <v>0.66666666666666663</v>
      </c>
      <c r="G60" s="20">
        <v>43558</v>
      </c>
      <c r="H60" s="1"/>
      <c r="I60" s="3">
        <v>0</v>
      </c>
      <c r="J60" s="4">
        <v>0</v>
      </c>
      <c r="K60" s="5">
        <v>3</v>
      </c>
      <c r="M60" s="3" t="str">
        <f>VLOOKUP(A60,MS!B:P,15,FALSE)</f>
        <v>present</v>
      </c>
      <c r="N60" s="4" t="e">
        <f>VLOOKUP(A60,FS!B:P,15,FALSE)</f>
        <v>#N/A</v>
      </c>
      <c r="O60" s="4" t="e">
        <f>VLOOKUP(A60,MNC!B:P,15,FALSE)</f>
        <v>#N/A</v>
      </c>
      <c r="P60" s="5" t="str">
        <f>VLOOKUP(A60,ONC!B:P,15,FALSE)</f>
        <v>(not validated)</v>
      </c>
      <c r="R60" s="3" t="str">
        <f t="shared" si="0"/>
        <v>TP</v>
      </c>
      <c r="S60" s="4" t="str">
        <f t="shared" si="1"/>
        <v>TN</v>
      </c>
      <c r="T60" s="6" t="str">
        <f t="shared" si="2"/>
        <v>TN</v>
      </c>
      <c r="U60" s="6" t="str">
        <f t="shared" si="3"/>
        <v>FP</v>
      </c>
      <c r="V60" s="5" t="str">
        <f t="shared" si="4"/>
        <v>FP</v>
      </c>
    </row>
    <row r="61" spans="1:22" x14ac:dyDescent="0.2">
      <c r="A61" s="3" t="s">
        <v>93</v>
      </c>
      <c r="B61" s="4" t="s">
        <v>35</v>
      </c>
      <c r="C61" s="4">
        <v>3</v>
      </c>
      <c r="D61" s="4">
        <v>4</v>
      </c>
      <c r="E61" s="4">
        <v>19</v>
      </c>
      <c r="F61" s="19">
        <v>0.625</v>
      </c>
      <c r="G61" s="20">
        <v>43558</v>
      </c>
      <c r="H61" s="1"/>
      <c r="I61" s="3">
        <v>0</v>
      </c>
      <c r="J61" s="4">
        <v>0</v>
      </c>
      <c r="K61" s="5">
        <v>0</v>
      </c>
      <c r="M61" s="3" t="str">
        <f>VLOOKUP(A61,MS!B:P,15,FALSE)</f>
        <v>(not validated)</v>
      </c>
      <c r="N61" s="4" t="str">
        <f>VLOOKUP(A61,FS!B:P,15,FALSE)</f>
        <v>(not validated)</v>
      </c>
      <c r="O61" s="4" t="e">
        <f>VLOOKUP(A61,MNC!B:P,15,FALSE)</f>
        <v>#N/A</v>
      </c>
      <c r="P61" s="5" t="str">
        <f>VLOOKUP(A61,ONC!B:P,15,FALSE)</f>
        <v>(not validated)</v>
      </c>
      <c r="R61" s="3" t="str">
        <f t="shared" si="0"/>
        <v>FP</v>
      </c>
      <c r="S61" s="4" t="str">
        <f t="shared" si="1"/>
        <v>FP</v>
      </c>
      <c r="T61" s="6" t="str">
        <f t="shared" si="2"/>
        <v>TN</v>
      </c>
      <c r="U61" s="6" t="str">
        <f t="shared" si="3"/>
        <v>FP</v>
      </c>
      <c r="V61" s="5" t="str">
        <f t="shared" si="4"/>
        <v>FP</v>
      </c>
    </row>
    <row r="62" spans="1:22" x14ac:dyDescent="0.2">
      <c r="A62" s="3" t="s">
        <v>94</v>
      </c>
      <c r="B62" s="4" t="s">
        <v>35</v>
      </c>
      <c r="C62" s="4">
        <v>3</v>
      </c>
      <c r="D62" s="4">
        <v>4</v>
      </c>
      <c r="E62" s="4">
        <v>19</v>
      </c>
      <c r="F62" s="19">
        <v>0.58333333333333337</v>
      </c>
      <c r="G62" s="20">
        <v>43558</v>
      </c>
      <c r="H62" s="1"/>
      <c r="I62" s="3">
        <v>0</v>
      </c>
      <c r="J62" s="4">
        <v>0</v>
      </c>
      <c r="K62" s="5">
        <v>1</v>
      </c>
      <c r="M62" s="3" t="str">
        <f>VLOOKUP(A62,MS!B:P,15,FALSE)</f>
        <v>present</v>
      </c>
      <c r="N62" s="4" t="str">
        <f>VLOOKUP(A62,FS!B:P,15,FALSE)</f>
        <v>(not validated)</v>
      </c>
      <c r="O62" s="4" t="e">
        <f>VLOOKUP(A62,MNC!B:P,15,FALSE)</f>
        <v>#N/A</v>
      </c>
      <c r="P62" s="5" t="str">
        <f>VLOOKUP(A62,ONC!B:P,15,FALSE)</f>
        <v>(not validated)</v>
      </c>
      <c r="R62" s="3" t="str">
        <f t="shared" si="0"/>
        <v>TP</v>
      </c>
      <c r="S62" s="4" t="str">
        <f t="shared" si="1"/>
        <v>FP</v>
      </c>
      <c r="T62" s="6" t="str">
        <f t="shared" si="2"/>
        <v>TN</v>
      </c>
      <c r="U62" s="6" t="str">
        <f t="shared" si="3"/>
        <v>FP</v>
      </c>
      <c r="V62" s="5" t="str">
        <f t="shared" si="4"/>
        <v>FP</v>
      </c>
    </row>
    <row r="63" spans="1:22" x14ac:dyDescent="0.2">
      <c r="A63" s="3" t="s">
        <v>95</v>
      </c>
      <c r="B63" s="4" t="s">
        <v>35</v>
      </c>
      <c r="C63" s="4">
        <v>3</v>
      </c>
      <c r="D63" s="4">
        <v>4</v>
      </c>
      <c r="E63" s="4">
        <v>19</v>
      </c>
      <c r="F63" s="19">
        <v>0.54166666666666663</v>
      </c>
      <c r="G63" s="20">
        <v>43558</v>
      </c>
      <c r="H63" s="1"/>
      <c r="I63" s="3">
        <v>0</v>
      </c>
      <c r="J63" s="4">
        <v>0</v>
      </c>
      <c r="K63" s="5">
        <v>1</v>
      </c>
      <c r="M63" s="3" t="str">
        <f>VLOOKUP(A63,MS!B:P,15,FALSE)</f>
        <v>present</v>
      </c>
      <c r="N63" s="4" t="str">
        <f>VLOOKUP(A63,FS!B:P,15,FALSE)</f>
        <v>(not validated)</v>
      </c>
      <c r="O63" s="4" t="e">
        <f>VLOOKUP(A63,MNC!B:P,15,FALSE)</f>
        <v>#N/A</v>
      </c>
      <c r="P63" s="5" t="str">
        <f>VLOOKUP(A63,ONC!B:P,15,FALSE)</f>
        <v>(not validated)</v>
      </c>
      <c r="R63" s="3" t="str">
        <f t="shared" si="0"/>
        <v>TP</v>
      </c>
      <c r="S63" s="4" t="str">
        <f t="shared" si="1"/>
        <v>FP</v>
      </c>
      <c r="T63" s="6" t="str">
        <f t="shared" si="2"/>
        <v>TN</v>
      </c>
      <c r="U63" s="6" t="str">
        <f t="shared" si="3"/>
        <v>FP</v>
      </c>
      <c r="V63" s="5" t="str">
        <f t="shared" si="4"/>
        <v>FP</v>
      </c>
    </row>
    <row r="64" spans="1:22" x14ac:dyDescent="0.2">
      <c r="A64" s="3" t="s">
        <v>96</v>
      </c>
      <c r="B64" s="4" t="s">
        <v>35</v>
      </c>
      <c r="C64" s="4">
        <v>3</v>
      </c>
      <c r="D64" s="4">
        <v>4</v>
      </c>
      <c r="E64" s="4">
        <v>19</v>
      </c>
      <c r="F64" s="19">
        <v>0.5</v>
      </c>
      <c r="G64" s="20">
        <v>43558</v>
      </c>
      <c r="H64" s="1"/>
      <c r="I64" s="3">
        <v>0</v>
      </c>
      <c r="J64" s="4">
        <v>0</v>
      </c>
      <c r="K64" s="5">
        <v>1</v>
      </c>
      <c r="M64" s="3" t="str">
        <f>VLOOKUP(A64,MS!B:P,15,FALSE)</f>
        <v>(not validated)</v>
      </c>
      <c r="N64" s="4" t="str">
        <f>VLOOKUP(A64,FS!B:P,15,FALSE)</f>
        <v>(not validated)</v>
      </c>
      <c r="O64" s="4" t="e">
        <f>VLOOKUP(A64,MNC!B:P,15,FALSE)</f>
        <v>#N/A</v>
      </c>
      <c r="P64" s="5" t="str">
        <f>VLOOKUP(A64,ONC!B:P,15,FALSE)</f>
        <v>(not validated)</v>
      </c>
      <c r="R64" s="3" t="str">
        <f t="shared" si="0"/>
        <v>missed</v>
      </c>
      <c r="S64" s="4" t="str">
        <f t="shared" si="1"/>
        <v>FP</v>
      </c>
      <c r="T64" s="6" t="str">
        <f t="shared" si="2"/>
        <v>TN</v>
      </c>
      <c r="U64" s="6" t="str">
        <f t="shared" si="3"/>
        <v>FP</v>
      </c>
      <c r="V64" s="5" t="str">
        <f t="shared" si="4"/>
        <v>FP</v>
      </c>
    </row>
    <row r="65" spans="1:22" x14ac:dyDescent="0.2">
      <c r="A65" s="3" t="s">
        <v>97</v>
      </c>
      <c r="B65" s="4" t="s">
        <v>35</v>
      </c>
      <c r="C65" s="4">
        <v>3</v>
      </c>
      <c r="D65" s="4">
        <v>4</v>
      </c>
      <c r="E65" s="4">
        <v>19</v>
      </c>
      <c r="F65" s="19">
        <v>0.45833333333333331</v>
      </c>
      <c r="G65" s="20">
        <v>43558</v>
      </c>
      <c r="H65" s="1"/>
      <c r="I65" s="3">
        <v>0</v>
      </c>
      <c r="J65" s="4">
        <v>0</v>
      </c>
      <c r="K65" s="5">
        <v>1</v>
      </c>
      <c r="M65" s="3" t="str">
        <f>VLOOKUP(A65,MS!B:P,15,FALSE)</f>
        <v>present</v>
      </c>
      <c r="N65" s="4" t="e">
        <f>VLOOKUP(A65,FS!B:P,15,FALSE)</f>
        <v>#N/A</v>
      </c>
      <c r="O65" s="4" t="e">
        <f>VLOOKUP(A65,MNC!B:P,15,FALSE)</f>
        <v>#N/A</v>
      </c>
      <c r="P65" s="5" t="str">
        <f>VLOOKUP(A65,ONC!B:P,15,FALSE)</f>
        <v>(not validated)</v>
      </c>
      <c r="R65" s="3" t="str">
        <f t="shared" si="0"/>
        <v>TP</v>
      </c>
      <c r="S65" s="4" t="str">
        <f t="shared" si="1"/>
        <v>TN</v>
      </c>
      <c r="T65" s="6" t="str">
        <f t="shared" si="2"/>
        <v>TN</v>
      </c>
      <c r="U65" s="6" t="str">
        <f t="shared" si="3"/>
        <v>FP</v>
      </c>
      <c r="V65" s="5" t="str">
        <f t="shared" si="4"/>
        <v>FP</v>
      </c>
    </row>
    <row r="66" spans="1:22" x14ac:dyDescent="0.2">
      <c r="A66" s="3" t="s">
        <v>98</v>
      </c>
      <c r="B66" s="4" t="s">
        <v>35</v>
      </c>
      <c r="C66" s="4">
        <v>3</v>
      </c>
      <c r="D66" s="4">
        <v>4</v>
      </c>
      <c r="E66" s="4">
        <v>19</v>
      </c>
      <c r="F66" s="19">
        <v>0.41666666666666669</v>
      </c>
      <c r="G66" s="20">
        <v>43558</v>
      </c>
      <c r="H66" s="1"/>
      <c r="I66" s="3">
        <v>0</v>
      </c>
      <c r="J66" s="4">
        <v>0</v>
      </c>
      <c r="K66" s="5">
        <v>1</v>
      </c>
      <c r="M66" s="3" t="str">
        <f>VLOOKUP(A66,MS!B:P,15,FALSE)</f>
        <v>present</v>
      </c>
      <c r="N66" s="4" t="str">
        <f>VLOOKUP(A66,FS!B:P,15,FALSE)</f>
        <v>(not validated)</v>
      </c>
      <c r="O66" s="4" t="e">
        <f>VLOOKUP(A66,MNC!B:P,15,FALSE)</f>
        <v>#N/A</v>
      </c>
      <c r="P66" s="5" t="e">
        <f>VLOOKUP(A66,ONC!B:P,15,FALSE)</f>
        <v>#N/A</v>
      </c>
      <c r="R66" s="3" t="str">
        <f t="shared" si="0"/>
        <v>TP</v>
      </c>
      <c r="S66" s="4" t="str">
        <f t="shared" si="1"/>
        <v>FP</v>
      </c>
      <c r="T66" s="6" t="str">
        <f t="shared" si="2"/>
        <v>TN</v>
      </c>
      <c r="U66" s="6" t="str">
        <f t="shared" si="3"/>
        <v>TN</v>
      </c>
      <c r="V66" s="5" t="str">
        <f t="shared" si="4"/>
        <v>TN</v>
      </c>
    </row>
    <row r="67" spans="1:22" x14ac:dyDescent="0.2">
      <c r="A67" s="3" t="s">
        <v>99</v>
      </c>
      <c r="B67" s="4" t="s">
        <v>35</v>
      </c>
      <c r="C67" s="4">
        <v>3</v>
      </c>
      <c r="D67" s="4">
        <v>4</v>
      </c>
      <c r="E67" s="4">
        <v>19</v>
      </c>
      <c r="F67" s="19">
        <v>0.375</v>
      </c>
      <c r="G67" s="20">
        <v>43558</v>
      </c>
      <c r="H67" s="1"/>
      <c r="I67" s="3">
        <v>1</v>
      </c>
      <c r="J67" s="4">
        <v>0</v>
      </c>
      <c r="K67" s="5">
        <v>3</v>
      </c>
      <c r="M67" s="3" t="str">
        <f>VLOOKUP(A67,MS!B:P,15,FALSE)</f>
        <v>present</v>
      </c>
      <c r="N67" s="4" t="str">
        <f>VLOOKUP(A67,FS!B:P,15,FALSE)</f>
        <v>(not validated)</v>
      </c>
      <c r="O67" s="4" t="str">
        <f>VLOOKUP(A67,MNC!B:P,15,FALSE)</f>
        <v>(not validated)</v>
      </c>
      <c r="P67" s="5" t="str">
        <f>VLOOKUP(A67,ONC!B:P,15,FALSE)</f>
        <v>(not validated)</v>
      </c>
      <c r="R67" s="3" t="str">
        <f t="shared" ref="R67:R130" si="6">IF(K67&gt;0,IF(ISNA(M67),"FN",IF(M67="present","TP",IF(M67="(not validated)","missed","error1"))),IF(K67=0,IF(ISNA(M67),"TN",IF(M67="(not validated)","FP",IF(M67="present","missed rev","error2")))))</f>
        <v>TP</v>
      </c>
      <c r="S67" s="4" t="str">
        <f t="shared" ref="S67:S130" si="7">IF(I67&gt;0,IF(ISNA(N67),"FN",IF(N67="present","TP",IF(N67="(not validated)","missed","error1"))),IF(I67=0,IF(ISNA(N67),"TN",IF(N67="(not validated)","FP",IF(N67="present","missed rev","error2")))))</f>
        <v>missed</v>
      </c>
      <c r="T67" s="6" t="str">
        <f t="shared" ref="T67:T130" si="8">IF(J67&gt;0,IF(ISNA(O67),"FN",IF(O67="present","TP",IF(O67="(not validated)","missed","error1"))),IF(J67=0,IF(ISNA(O67),"TN",IF(O67="(not validated)","FP",IF(O67="present","missed rev","error2")))))</f>
        <v>FP</v>
      </c>
      <c r="U67" s="6" t="str">
        <f t="shared" ref="U67:U130" si="9">IF(J67&gt;0,IF(ISNA(P67),"FN",IF(P67="present","TP",IF(P67="(not validated)","missed","error1"))),IF(J67=0,IF(ISNA(P67),"TN",IF(P67="(not validated)","FP",IF(P67="present","missed rev","error2")))))</f>
        <v>FP</v>
      </c>
      <c r="V67" s="5" t="str">
        <f t="shared" ref="V67:V130" si="10">IF(OR(T67="FP",U67="FP"),"FP",IF(OR(T67="TP",U67="TP"),"TP",IF(AND(T67="TN",U67="TN"),"TN",IF(AND(T67="FN",U67="FN"),"FN","Missed"))))</f>
        <v>FP</v>
      </c>
    </row>
    <row r="68" spans="1:22" x14ac:dyDescent="0.2">
      <c r="A68" s="3" t="s">
        <v>100</v>
      </c>
      <c r="B68" s="4" t="s">
        <v>35</v>
      </c>
      <c r="C68" s="4">
        <v>3</v>
      </c>
      <c r="D68" s="4">
        <v>4</v>
      </c>
      <c r="E68" s="4">
        <v>19</v>
      </c>
      <c r="F68" s="19">
        <v>0.33333333333333331</v>
      </c>
      <c r="G68" s="20">
        <v>43558</v>
      </c>
      <c r="H68" s="1"/>
      <c r="I68" s="3">
        <v>0</v>
      </c>
      <c r="J68" s="4">
        <v>0</v>
      </c>
      <c r="K68" s="5">
        <v>4</v>
      </c>
      <c r="M68" s="3" t="str">
        <f>VLOOKUP(A68,MS!B:P,15,FALSE)</f>
        <v>present</v>
      </c>
      <c r="N68" s="4" t="str">
        <f>VLOOKUP(A68,FS!B:P,15,FALSE)</f>
        <v>(not validated)</v>
      </c>
      <c r="O68" s="4" t="str">
        <f>VLOOKUP(A68,MNC!B:P,15,FALSE)</f>
        <v>(not validated)</v>
      </c>
      <c r="P68" s="5" t="str">
        <f>VLOOKUP(A68,ONC!B:P,15,FALSE)</f>
        <v>(not validated)</v>
      </c>
      <c r="R68" s="3" t="str">
        <f t="shared" si="6"/>
        <v>TP</v>
      </c>
      <c r="S68" s="4" t="str">
        <f t="shared" si="7"/>
        <v>FP</v>
      </c>
      <c r="T68" s="6" t="str">
        <f t="shared" si="8"/>
        <v>FP</v>
      </c>
      <c r="U68" s="6" t="str">
        <f t="shared" si="9"/>
        <v>FP</v>
      </c>
      <c r="V68" s="5" t="str">
        <f t="shared" si="10"/>
        <v>FP</v>
      </c>
    </row>
    <row r="69" spans="1:22" x14ac:dyDescent="0.2">
      <c r="A69" s="3" t="s">
        <v>101</v>
      </c>
      <c r="B69" s="4" t="s">
        <v>35</v>
      </c>
      <c r="C69" s="4">
        <v>3</v>
      </c>
      <c r="D69" s="4">
        <v>4</v>
      </c>
      <c r="E69" s="4">
        <v>19</v>
      </c>
      <c r="F69" s="19">
        <v>0.29166666666666669</v>
      </c>
      <c r="G69" s="20">
        <v>43558</v>
      </c>
      <c r="H69" s="1"/>
      <c r="I69" s="3">
        <v>1</v>
      </c>
      <c r="J69" s="4">
        <v>0</v>
      </c>
      <c r="K69" s="5">
        <v>2</v>
      </c>
      <c r="M69" s="3" t="str">
        <f>VLOOKUP(A69,MS!B:P,15,FALSE)</f>
        <v>present</v>
      </c>
      <c r="N69" s="4" t="str">
        <f>VLOOKUP(A69,FS!B:P,15,FALSE)</f>
        <v>(not validated)</v>
      </c>
      <c r="O69" s="4" t="str">
        <f>VLOOKUP(A69,MNC!B:P,15,FALSE)</f>
        <v>(not validated)</v>
      </c>
      <c r="P69" s="5" t="str">
        <f>VLOOKUP(A69,ONC!B:P,15,FALSE)</f>
        <v>(not validated)</v>
      </c>
      <c r="R69" s="3" t="str">
        <f t="shared" si="6"/>
        <v>TP</v>
      </c>
      <c r="S69" s="4" t="str">
        <f t="shared" si="7"/>
        <v>missed</v>
      </c>
      <c r="T69" s="6" t="str">
        <f t="shared" si="8"/>
        <v>FP</v>
      </c>
      <c r="U69" s="6" t="str">
        <f t="shared" si="9"/>
        <v>FP</v>
      </c>
      <c r="V69" s="5" t="str">
        <f t="shared" si="10"/>
        <v>FP</v>
      </c>
    </row>
    <row r="70" spans="1:22" x14ac:dyDescent="0.2">
      <c r="A70" s="3" t="s">
        <v>102</v>
      </c>
      <c r="B70" s="4" t="s">
        <v>35</v>
      </c>
      <c r="C70" s="4">
        <v>2</v>
      </c>
      <c r="D70" s="4">
        <v>4</v>
      </c>
      <c r="E70" s="4">
        <v>19</v>
      </c>
      <c r="F70" s="19">
        <v>0.79166666666666663</v>
      </c>
      <c r="G70" s="20">
        <v>43557</v>
      </c>
      <c r="H70" s="1"/>
      <c r="I70" s="3">
        <v>0</v>
      </c>
      <c r="J70" s="4">
        <v>0</v>
      </c>
      <c r="K70" s="5">
        <v>2</v>
      </c>
      <c r="M70" s="3" t="str">
        <f>VLOOKUP(A70,MS!B:P,15,FALSE)</f>
        <v>present</v>
      </c>
      <c r="N70" s="4" t="str">
        <f>VLOOKUP(A70,FS!B:P,15,FALSE)</f>
        <v>(not validated)</v>
      </c>
      <c r="O70" s="4" t="str">
        <f>VLOOKUP(A70,MNC!B:P,15,FALSE)</f>
        <v>(not validated)</v>
      </c>
      <c r="P70" s="5" t="str">
        <f>VLOOKUP(A70,ONC!B:P,15,FALSE)</f>
        <v>(not validated)</v>
      </c>
      <c r="R70" s="3" t="str">
        <f t="shared" si="6"/>
        <v>TP</v>
      </c>
      <c r="S70" s="4" t="str">
        <f t="shared" si="7"/>
        <v>FP</v>
      </c>
      <c r="T70" s="6" t="str">
        <f t="shared" si="8"/>
        <v>FP</v>
      </c>
      <c r="U70" s="6" t="str">
        <f t="shared" si="9"/>
        <v>FP</v>
      </c>
      <c r="V70" s="5" t="str">
        <f t="shared" si="10"/>
        <v>FP</v>
      </c>
    </row>
    <row r="71" spans="1:22" x14ac:dyDescent="0.2">
      <c r="A71" s="3" t="s">
        <v>103</v>
      </c>
      <c r="B71" s="4" t="s">
        <v>35</v>
      </c>
      <c r="C71" s="4">
        <v>2</v>
      </c>
      <c r="D71" s="4">
        <v>4</v>
      </c>
      <c r="E71" s="4">
        <v>19</v>
      </c>
      <c r="F71" s="19">
        <v>0.75</v>
      </c>
      <c r="G71" s="20">
        <v>43557</v>
      </c>
      <c r="H71" s="1"/>
      <c r="I71" s="3">
        <v>0</v>
      </c>
      <c r="J71" s="4">
        <v>0</v>
      </c>
      <c r="K71" s="5">
        <v>4</v>
      </c>
      <c r="M71" s="3" t="str">
        <f>VLOOKUP(A71,MS!B:P,15,FALSE)</f>
        <v>present</v>
      </c>
      <c r="N71" s="4" t="str">
        <f>VLOOKUP(A71,FS!B:P,15,FALSE)</f>
        <v>(not validated)</v>
      </c>
      <c r="O71" s="4" t="str">
        <f>VLOOKUP(A71,MNC!B:P,15,FALSE)</f>
        <v>(not validated)</v>
      </c>
      <c r="P71" s="5" t="str">
        <f>VLOOKUP(A71,ONC!B:P,15,FALSE)</f>
        <v>(not validated)</v>
      </c>
      <c r="R71" s="3" t="str">
        <f t="shared" si="6"/>
        <v>TP</v>
      </c>
      <c r="S71" s="4" t="str">
        <f t="shared" si="7"/>
        <v>FP</v>
      </c>
      <c r="T71" s="6" t="str">
        <f t="shared" si="8"/>
        <v>FP</v>
      </c>
      <c r="U71" s="6" t="str">
        <f t="shared" si="9"/>
        <v>FP</v>
      </c>
      <c r="V71" s="5" t="str">
        <f t="shared" si="10"/>
        <v>FP</v>
      </c>
    </row>
    <row r="72" spans="1:22" x14ac:dyDescent="0.2">
      <c r="A72" s="3" t="s">
        <v>104</v>
      </c>
      <c r="B72" s="4" t="s">
        <v>35</v>
      </c>
      <c r="C72" s="4">
        <v>2</v>
      </c>
      <c r="D72" s="4">
        <v>4</v>
      </c>
      <c r="E72" s="4">
        <v>19</v>
      </c>
      <c r="F72" s="19">
        <v>0.70833333333333337</v>
      </c>
      <c r="G72" s="20">
        <v>43557</v>
      </c>
      <c r="H72" s="1"/>
      <c r="I72" s="3">
        <v>0</v>
      </c>
      <c r="J72" s="4">
        <v>0</v>
      </c>
      <c r="K72" s="5">
        <v>1</v>
      </c>
      <c r="M72" s="3" t="str">
        <f>VLOOKUP(A72,MS!B:P,15,FALSE)</f>
        <v>present</v>
      </c>
      <c r="N72" s="4" t="e">
        <f>VLOOKUP(A72,FS!B:P,15,FALSE)</f>
        <v>#N/A</v>
      </c>
      <c r="O72" s="4" t="e">
        <f>VLOOKUP(A72,MNC!B:P,15,FALSE)</f>
        <v>#N/A</v>
      </c>
      <c r="P72" s="5" t="e">
        <f>VLOOKUP(A72,ONC!B:P,15,FALSE)</f>
        <v>#N/A</v>
      </c>
      <c r="R72" s="3" t="str">
        <f t="shared" si="6"/>
        <v>TP</v>
      </c>
      <c r="S72" s="4" t="str">
        <f t="shared" si="7"/>
        <v>TN</v>
      </c>
      <c r="T72" s="6" t="str">
        <f t="shared" si="8"/>
        <v>TN</v>
      </c>
      <c r="U72" s="6" t="str">
        <f t="shared" si="9"/>
        <v>TN</v>
      </c>
      <c r="V72" s="5" t="str">
        <f t="shared" si="10"/>
        <v>TN</v>
      </c>
    </row>
    <row r="73" spans="1:22" x14ac:dyDescent="0.2">
      <c r="A73" s="3" t="s">
        <v>105</v>
      </c>
      <c r="B73" s="4" t="s">
        <v>35</v>
      </c>
      <c r="C73" s="4">
        <v>2</v>
      </c>
      <c r="D73" s="4">
        <v>4</v>
      </c>
      <c r="E73" s="4">
        <v>19</v>
      </c>
      <c r="F73" s="19">
        <v>0.66666666666666663</v>
      </c>
      <c r="G73" s="20">
        <v>43557</v>
      </c>
      <c r="H73" s="1"/>
      <c r="I73" s="3">
        <v>0</v>
      </c>
      <c r="J73" s="4">
        <v>0</v>
      </c>
      <c r="K73" s="5">
        <v>0</v>
      </c>
      <c r="M73" s="3" t="e">
        <f>VLOOKUP(A73,MS!B:P,15,FALSE)</f>
        <v>#N/A</v>
      </c>
      <c r="N73" s="4" t="str">
        <f>VLOOKUP(A73,FS!B:P,15,FALSE)</f>
        <v>(not validated)</v>
      </c>
      <c r="O73" s="4" t="e">
        <f>VLOOKUP(A73,MNC!B:P,15,FALSE)</f>
        <v>#N/A</v>
      </c>
      <c r="P73" s="5" t="e">
        <f>VLOOKUP(A73,ONC!B:P,15,FALSE)</f>
        <v>#N/A</v>
      </c>
      <c r="R73" s="3" t="str">
        <f t="shared" si="6"/>
        <v>TN</v>
      </c>
      <c r="S73" s="4" t="str">
        <f t="shared" si="7"/>
        <v>FP</v>
      </c>
      <c r="T73" s="6" t="str">
        <f t="shared" si="8"/>
        <v>TN</v>
      </c>
      <c r="U73" s="6" t="str">
        <f t="shared" si="9"/>
        <v>TN</v>
      </c>
      <c r="V73" s="5" t="str">
        <f t="shared" si="10"/>
        <v>TN</v>
      </c>
    </row>
    <row r="74" spans="1:22" x14ac:dyDescent="0.2">
      <c r="A74" s="3" t="s">
        <v>106</v>
      </c>
      <c r="B74" s="4" t="s">
        <v>35</v>
      </c>
      <c r="C74" s="4">
        <v>2</v>
      </c>
      <c r="D74" s="4">
        <v>4</v>
      </c>
      <c r="E74" s="4">
        <v>19</v>
      </c>
      <c r="F74" s="19">
        <v>0.625</v>
      </c>
      <c r="G74" s="20">
        <v>43557</v>
      </c>
      <c r="H74" s="1"/>
      <c r="I74" s="3">
        <v>0</v>
      </c>
      <c r="J74" s="4">
        <v>0</v>
      </c>
      <c r="K74" s="5">
        <v>0</v>
      </c>
      <c r="M74" s="3" t="e">
        <f>VLOOKUP(A74,MS!B:P,15,FALSE)</f>
        <v>#N/A</v>
      </c>
      <c r="N74" s="4" t="e">
        <f>VLOOKUP(A74,FS!B:P,15,FALSE)</f>
        <v>#N/A</v>
      </c>
      <c r="O74" s="4" t="e">
        <f>VLOOKUP(A74,MNC!B:P,15,FALSE)</f>
        <v>#N/A</v>
      </c>
      <c r="P74" s="5" t="str">
        <f>VLOOKUP(A74,ONC!B:P,15,FALSE)</f>
        <v>(not validated)</v>
      </c>
      <c r="R74" s="3" t="str">
        <f t="shared" si="6"/>
        <v>TN</v>
      </c>
      <c r="S74" s="4" t="str">
        <f t="shared" si="7"/>
        <v>TN</v>
      </c>
      <c r="T74" s="6" t="str">
        <f t="shared" si="8"/>
        <v>TN</v>
      </c>
      <c r="U74" s="6" t="str">
        <f t="shared" si="9"/>
        <v>FP</v>
      </c>
      <c r="V74" s="5" t="str">
        <f t="shared" si="10"/>
        <v>FP</v>
      </c>
    </row>
    <row r="75" spans="1:22" x14ac:dyDescent="0.2">
      <c r="A75" s="3" t="s">
        <v>107</v>
      </c>
      <c r="B75" s="4" t="s">
        <v>35</v>
      </c>
      <c r="C75" s="4">
        <v>2</v>
      </c>
      <c r="D75" s="4">
        <v>4</v>
      </c>
      <c r="E75" s="4">
        <v>19</v>
      </c>
      <c r="F75" s="19">
        <v>0.58333333333333337</v>
      </c>
      <c r="G75" s="20">
        <v>43557</v>
      </c>
      <c r="H75" s="1"/>
      <c r="I75" s="3">
        <v>0</v>
      </c>
      <c r="J75" s="4">
        <v>0</v>
      </c>
      <c r="K75" s="5">
        <v>1</v>
      </c>
      <c r="M75" s="3" t="str">
        <f>VLOOKUP(A75,MS!B:P,15,FALSE)</f>
        <v>present</v>
      </c>
      <c r="N75" s="4" t="str">
        <f>VLOOKUP(A75,FS!B:P,15,FALSE)</f>
        <v>(not validated)</v>
      </c>
      <c r="O75" s="4" t="e">
        <f>VLOOKUP(A75,MNC!B:P,15,FALSE)</f>
        <v>#N/A</v>
      </c>
      <c r="P75" s="5" t="str">
        <f>VLOOKUP(A75,ONC!B:P,15,FALSE)</f>
        <v>(not validated)</v>
      </c>
      <c r="R75" s="3" t="str">
        <f t="shared" si="6"/>
        <v>TP</v>
      </c>
      <c r="S75" s="4" t="str">
        <f t="shared" si="7"/>
        <v>FP</v>
      </c>
      <c r="T75" s="6" t="str">
        <f t="shared" si="8"/>
        <v>TN</v>
      </c>
      <c r="U75" s="6" t="str">
        <f t="shared" si="9"/>
        <v>FP</v>
      </c>
      <c r="V75" s="5" t="str">
        <f t="shared" si="10"/>
        <v>FP</v>
      </c>
    </row>
    <row r="76" spans="1:22" x14ac:dyDescent="0.2">
      <c r="A76" s="3" t="s">
        <v>108</v>
      </c>
      <c r="B76" s="4" t="s">
        <v>35</v>
      </c>
      <c r="C76" s="4">
        <v>2</v>
      </c>
      <c r="D76" s="4">
        <v>4</v>
      </c>
      <c r="E76" s="4">
        <v>19</v>
      </c>
      <c r="F76" s="19">
        <v>0.54166666666666663</v>
      </c>
      <c r="G76" s="20">
        <v>43557</v>
      </c>
      <c r="H76" s="1"/>
      <c r="I76" s="3">
        <v>0</v>
      </c>
      <c r="J76" s="4">
        <v>0</v>
      </c>
      <c r="K76" s="5">
        <v>4</v>
      </c>
      <c r="M76" s="3" t="str">
        <f>VLOOKUP(A76,MS!B:P,15,FALSE)</f>
        <v>present</v>
      </c>
      <c r="N76" s="4" t="str">
        <f>VLOOKUP(A76,FS!B:P,15,FALSE)</f>
        <v>(not validated)</v>
      </c>
      <c r="O76" s="4" t="e">
        <f>VLOOKUP(A76,MNC!B:P,15,FALSE)</f>
        <v>#N/A</v>
      </c>
      <c r="P76" s="5" t="str">
        <f>VLOOKUP(A76,ONC!B:P,15,FALSE)</f>
        <v>(not validated)</v>
      </c>
      <c r="R76" s="3" t="str">
        <f t="shared" si="6"/>
        <v>TP</v>
      </c>
      <c r="S76" s="4" t="str">
        <f t="shared" si="7"/>
        <v>FP</v>
      </c>
      <c r="T76" s="6" t="str">
        <f t="shared" si="8"/>
        <v>TN</v>
      </c>
      <c r="U76" s="6" t="str">
        <f t="shared" si="9"/>
        <v>FP</v>
      </c>
      <c r="V76" s="5" t="str">
        <f t="shared" si="10"/>
        <v>FP</v>
      </c>
    </row>
    <row r="77" spans="1:22" x14ac:dyDescent="0.2">
      <c r="A77" s="3" t="s">
        <v>109</v>
      </c>
      <c r="B77" s="4" t="s">
        <v>35</v>
      </c>
      <c r="C77" s="4">
        <v>2</v>
      </c>
      <c r="D77" s="4">
        <v>4</v>
      </c>
      <c r="E77" s="4">
        <v>19</v>
      </c>
      <c r="F77" s="19">
        <v>0.5</v>
      </c>
      <c r="G77" s="20">
        <v>43557</v>
      </c>
      <c r="H77" s="1"/>
      <c r="I77" s="3">
        <v>0</v>
      </c>
      <c r="J77" s="4">
        <v>0</v>
      </c>
      <c r="K77" s="5">
        <v>1</v>
      </c>
      <c r="M77" s="3" t="e">
        <f>VLOOKUP(A77,MS!B:P,15,FALSE)</f>
        <v>#N/A</v>
      </c>
      <c r="N77" s="4" t="str">
        <f>VLOOKUP(A77,FS!B:P,15,FALSE)</f>
        <v>(not validated)</v>
      </c>
      <c r="O77" s="4" t="e">
        <f>VLOOKUP(A77,MNC!B:P,15,FALSE)</f>
        <v>#N/A</v>
      </c>
      <c r="P77" s="5" t="str">
        <f>VLOOKUP(A77,ONC!B:P,15,FALSE)</f>
        <v>(not validated)</v>
      </c>
      <c r="R77" s="3" t="str">
        <f t="shared" si="6"/>
        <v>FN</v>
      </c>
      <c r="S77" s="4" t="str">
        <f t="shared" si="7"/>
        <v>FP</v>
      </c>
      <c r="T77" s="6" t="str">
        <f t="shared" si="8"/>
        <v>TN</v>
      </c>
      <c r="U77" s="6" t="str">
        <f t="shared" si="9"/>
        <v>FP</v>
      </c>
      <c r="V77" s="5" t="str">
        <f t="shared" si="10"/>
        <v>FP</v>
      </c>
    </row>
    <row r="78" spans="1:22" x14ac:dyDescent="0.2">
      <c r="A78" s="3" t="s">
        <v>110</v>
      </c>
      <c r="B78" s="4" t="s">
        <v>35</v>
      </c>
      <c r="C78" s="4">
        <v>2</v>
      </c>
      <c r="D78" s="4">
        <v>4</v>
      </c>
      <c r="E78" s="4">
        <v>19</v>
      </c>
      <c r="F78" s="19">
        <v>0.45833333333333331</v>
      </c>
      <c r="G78" s="20">
        <v>43557</v>
      </c>
      <c r="H78" s="1"/>
      <c r="I78" s="3">
        <v>1</v>
      </c>
      <c r="J78" s="4">
        <v>0</v>
      </c>
      <c r="K78" s="5">
        <v>1</v>
      </c>
      <c r="M78" s="3" t="e">
        <f>VLOOKUP(A78,MS!B:P,15,FALSE)</f>
        <v>#N/A</v>
      </c>
      <c r="N78" s="4" t="str">
        <f>VLOOKUP(A78,FS!B:P,15,FALSE)</f>
        <v>(not validated)</v>
      </c>
      <c r="O78" s="4" t="e">
        <f>VLOOKUP(A78,MNC!B:P,15,FALSE)</f>
        <v>#N/A</v>
      </c>
      <c r="P78" s="5" t="e">
        <f>VLOOKUP(A78,ONC!B:P,15,FALSE)</f>
        <v>#N/A</v>
      </c>
      <c r="R78" s="3" t="str">
        <f t="shared" si="6"/>
        <v>FN</v>
      </c>
      <c r="S78" s="4" t="str">
        <f t="shared" si="7"/>
        <v>missed</v>
      </c>
      <c r="T78" s="6" t="str">
        <f t="shared" si="8"/>
        <v>TN</v>
      </c>
      <c r="U78" s="6" t="str">
        <f t="shared" si="9"/>
        <v>TN</v>
      </c>
      <c r="V78" s="5" t="str">
        <f t="shared" si="10"/>
        <v>TN</v>
      </c>
    </row>
    <row r="79" spans="1:22" x14ac:dyDescent="0.2">
      <c r="A79" s="3" t="s">
        <v>111</v>
      </c>
      <c r="B79" s="4" t="s">
        <v>35</v>
      </c>
      <c r="C79" s="4">
        <v>2</v>
      </c>
      <c r="D79" s="4">
        <v>4</v>
      </c>
      <c r="E79" s="4">
        <v>19</v>
      </c>
      <c r="F79" s="19">
        <v>0.41666666666666669</v>
      </c>
      <c r="G79" s="20">
        <v>43557</v>
      </c>
      <c r="H79" s="1"/>
      <c r="I79" s="3">
        <v>0</v>
      </c>
      <c r="J79" s="4">
        <v>0</v>
      </c>
      <c r="K79" s="5">
        <v>3</v>
      </c>
      <c r="M79" s="3" t="str">
        <f>VLOOKUP(A79,MS!B:P,15,FALSE)</f>
        <v>present</v>
      </c>
      <c r="N79" s="4" t="str">
        <f>VLOOKUP(A79,FS!B:P,15,FALSE)</f>
        <v>(not validated)</v>
      </c>
      <c r="O79" s="4" t="str">
        <f>VLOOKUP(A79,MNC!B:P,15,FALSE)</f>
        <v>(not validated)</v>
      </c>
      <c r="P79" s="5" t="str">
        <f>VLOOKUP(A79,ONC!B:P,15,FALSE)</f>
        <v>(not validated)</v>
      </c>
      <c r="R79" s="3" t="str">
        <f t="shared" si="6"/>
        <v>TP</v>
      </c>
      <c r="S79" s="4" t="str">
        <f t="shared" si="7"/>
        <v>FP</v>
      </c>
      <c r="T79" s="6" t="str">
        <f t="shared" si="8"/>
        <v>FP</v>
      </c>
      <c r="U79" s="6" t="str">
        <f t="shared" si="9"/>
        <v>FP</v>
      </c>
      <c r="V79" s="5" t="str">
        <f t="shared" si="10"/>
        <v>FP</v>
      </c>
    </row>
    <row r="80" spans="1:22" x14ac:dyDescent="0.2">
      <c r="A80" s="3" t="s">
        <v>112</v>
      </c>
      <c r="B80" s="4" t="s">
        <v>35</v>
      </c>
      <c r="C80" s="4">
        <v>2</v>
      </c>
      <c r="D80" s="4">
        <v>4</v>
      </c>
      <c r="E80" s="4">
        <v>19</v>
      </c>
      <c r="F80" s="19">
        <v>0.375</v>
      </c>
      <c r="G80" s="20">
        <v>43557</v>
      </c>
      <c r="H80" s="1"/>
      <c r="I80" s="3">
        <v>0</v>
      </c>
      <c r="J80" s="4">
        <v>0</v>
      </c>
      <c r="K80" s="5">
        <v>3</v>
      </c>
      <c r="M80" s="3" t="str">
        <f>VLOOKUP(A80,MS!B:P,15,FALSE)</f>
        <v>present</v>
      </c>
      <c r="N80" s="4" t="str">
        <f>VLOOKUP(A80,FS!B:P,15,FALSE)</f>
        <v>(not validated)</v>
      </c>
      <c r="O80" s="4" t="str">
        <f>VLOOKUP(A80,MNC!B:P,15,FALSE)</f>
        <v>(not validated)</v>
      </c>
      <c r="P80" s="5" t="str">
        <f>VLOOKUP(A80,ONC!B:P,15,FALSE)</f>
        <v>(not validated)</v>
      </c>
      <c r="R80" s="3" t="str">
        <f t="shared" si="6"/>
        <v>TP</v>
      </c>
      <c r="S80" s="4" t="str">
        <f t="shared" si="7"/>
        <v>FP</v>
      </c>
      <c r="T80" s="6" t="str">
        <f t="shared" si="8"/>
        <v>FP</v>
      </c>
      <c r="U80" s="6" t="str">
        <f t="shared" si="9"/>
        <v>FP</v>
      </c>
      <c r="V80" s="5" t="str">
        <f t="shared" si="10"/>
        <v>FP</v>
      </c>
    </row>
    <row r="81" spans="1:22" x14ac:dyDescent="0.2">
      <c r="A81" s="3" t="s">
        <v>113</v>
      </c>
      <c r="B81" s="4" t="s">
        <v>35</v>
      </c>
      <c r="C81" s="4">
        <v>2</v>
      </c>
      <c r="D81" s="4">
        <v>4</v>
      </c>
      <c r="E81" s="4">
        <v>19</v>
      </c>
      <c r="F81" s="19">
        <v>0.33333333333333331</v>
      </c>
      <c r="G81" s="20">
        <v>43557</v>
      </c>
      <c r="H81" s="1"/>
      <c r="I81" s="3">
        <v>1</v>
      </c>
      <c r="J81" s="4">
        <v>0</v>
      </c>
      <c r="K81" s="5">
        <v>5</v>
      </c>
      <c r="M81" s="3" t="str">
        <f>VLOOKUP(A81,MS!B:P,15,FALSE)</f>
        <v>present</v>
      </c>
      <c r="N81" s="4" t="str">
        <f>VLOOKUP(A81,FS!B:P,15,FALSE)</f>
        <v>(not validated)</v>
      </c>
      <c r="O81" s="4" t="str">
        <f>VLOOKUP(A81,MNC!B:P,15,FALSE)</f>
        <v>(not validated)</v>
      </c>
      <c r="P81" s="5" t="str">
        <f>VLOOKUP(A81,ONC!B:P,15,FALSE)</f>
        <v>(not validated)</v>
      </c>
      <c r="R81" s="3" t="str">
        <f t="shared" si="6"/>
        <v>TP</v>
      </c>
      <c r="S81" s="4" t="str">
        <f t="shared" si="7"/>
        <v>missed</v>
      </c>
      <c r="T81" s="6" t="str">
        <f t="shared" si="8"/>
        <v>FP</v>
      </c>
      <c r="U81" s="6" t="str">
        <f t="shared" si="9"/>
        <v>FP</v>
      </c>
      <c r="V81" s="5" t="str">
        <f t="shared" si="10"/>
        <v>FP</v>
      </c>
    </row>
    <row r="82" spans="1:22" x14ac:dyDescent="0.2">
      <c r="A82" s="3" t="s">
        <v>114</v>
      </c>
      <c r="B82" s="4" t="s">
        <v>35</v>
      </c>
      <c r="C82" s="4">
        <v>2</v>
      </c>
      <c r="D82" s="4">
        <v>4</v>
      </c>
      <c r="E82" s="4">
        <v>19</v>
      </c>
      <c r="F82" s="19">
        <v>0.29166666666666669</v>
      </c>
      <c r="G82" s="20">
        <v>43557</v>
      </c>
      <c r="H82" s="1"/>
      <c r="I82" s="3">
        <v>0</v>
      </c>
      <c r="J82" s="4">
        <v>0</v>
      </c>
      <c r="K82" s="5">
        <v>3</v>
      </c>
      <c r="M82" s="3" t="str">
        <f>VLOOKUP(A82,MS!B:P,15,FALSE)</f>
        <v>present</v>
      </c>
      <c r="N82" s="4" t="str">
        <f>VLOOKUP(A82,FS!B:P,15,FALSE)</f>
        <v>(not validated)</v>
      </c>
      <c r="O82" s="4" t="str">
        <f>VLOOKUP(A82,MNC!B:P,15,FALSE)</f>
        <v>(not validated)</v>
      </c>
      <c r="P82" s="5" t="str">
        <f>VLOOKUP(A82,ONC!B:P,15,FALSE)</f>
        <v>(not validated)</v>
      </c>
      <c r="R82" s="3" t="str">
        <f t="shared" si="6"/>
        <v>TP</v>
      </c>
      <c r="S82" s="4" t="str">
        <f t="shared" si="7"/>
        <v>FP</v>
      </c>
      <c r="T82" s="6" t="str">
        <f t="shared" si="8"/>
        <v>FP</v>
      </c>
      <c r="U82" s="6" t="str">
        <f t="shared" si="9"/>
        <v>FP</v>
      </c>
      <c r="V82" s="5" t="str">
        <f t="shared" si="10"/>
        <v>FP</v>
      </c>
    </row>
    <row r="83" spans="1:22" x14ac:dyDescent="0.2">
      <c r="A83" s="3" t="s">
        <v>115</v>
      </c>
      <c r="B83" s="4" t="s">
        <v>35</v>
      </c>
      <c r="C83" s="4">
        <v>1</v>
      </c>
      <c r="D83" s="4">
        <v>4</v>
      </c>
      <c r="E83" s="4">
        <v>19</v>
      </c>
      <c r="F83" s="19">
        <v>0.79166666666666663</v>
      </c>
      <c r="G83" s="20">
        <v>43556</v>
      </c>
      <c r="H83" s="1"/>
      <c r="I83" s="3">
        <v>0</v>
      </c>
      <c r="J83" s="4">
        <v>0</v>
      </c>
      <c r="K83" s="5">
        <v>2</v>
      </c>
      <c r="M83" s="3" t="str">
        <f>VLOOKUP(A83,MS!B:P,15,FALSE)</f>
        <v>present</v>
      </c>
      <c r="N83" s="4" t="str">
        <f>VLOOKUP(A83,FS!B:P,15,FALSE)</f>
        <v>(not validated)</v>
      </c>
      <c r="O83" s="4" t="str">
        <f>VLOOKUP(A83,MNC!B:P,15,FALSE)</f>
        <v>(not validated)</v>
      </c>
      <c r="P83" s="5" t="str">
        <f>VLOOKUP(A83,ONC!B:P,15,FALSE)</f>
        <v>(not validated)</v>
      </c>
      <c r="R83" s="3" t="str">
        <f t="shared" si="6"/>
        <v>TP</v>
      </c>
      <c r="S83" s="4" t="str">
        <f t="shared" si="7"/>
        <v>FP</v>
      </c>
      <c r="T83" s="6" t="str">
        <f t="shared" si="8"/>
        <v>FP</v>
      </c>
      <c r="U83" s="6" t="str">
        <f t="shared" si="9"/>
        <v>FP</v>
      </c>
      <c r="V83" s="5" t="str">
        <f t="shared" si="10"/>
        <v>FP</v>
      </c>
    </row>
    <row r="84" spans="1:22" x14ac:dyDescent="0.2">
      <c r="A84" s="3" t="s">
        <v>116</v>
      </c>
      <c r="B84" s="4" t="s">
        <v>35</v>
      </c>
      <c r="C84" s="4">
        <v>1</v>
      </c>
      <c r="D84" s="4">
        <v>4</v>
      </c>
      <c r="E84" s="4">
        <v>19</v>
      </c>
      <c r="F84" s="19">
        <v>0.75</v>
      </c>
      <c r="G84" s="20">
        <v>43556</v>
      </c>
      <c r="H84" s="1"/>
      <c r="I84" s="3">
        <v>0</v>
      </c>
      <c r="J84" s="4">
        <v>0</v>
      </c>
      <c r="K84" s="5">
        <v>7</v>
      </c>
      <c r="M84" s="3" t="str">
        <f>VLOOKUP(A84,MS!B:P,15,FALSE)</f>
        <v>present</v>
      </c>
      <c r="N84" s="4" t="str">
        <f>VLOOKUP(A84,FS!B:P,15,FALSE)</f>
        <v>(not validated)</v>
      </c>
      <c r="O84" s="4" t="str">
        <f>VLOOKUP(A84,MNC!B:P,15,FALSE)</f>
        <v>(not validated)</v>
      </c>
      <c r="P84" s="5" t="str">
        <f>VLOOKUP(A84,ONC!B:P,15,FALSE)</f>
        <v>(not validated)</v>
      </c>
      <c r="R84" s="3" t="str">
        <f t="shared" si="6"/>
        <v>TP</v>
      </c>
      <c r="S84" s="4" t="str">
        <f t="shared" si="7"/>
        <v>FP</v>
      </c>
      <c r="T84" s="6" t="str">
        <f t="shared" si="8"/>
        <v>FP</v>
      </c>
      <c r="U84" s="6" t="str">
        <f t="shared" si="9"/>
        <v>FP</v>
      </c>
      <c r="V84" s="5" t="str">
        <f t="shared" si="10"/>
        <v>FP</v>
      </c>
    </row>
    <row r="85" spans="1:22" x14ac:dyDescent="0.2">
      <c r="A85" s="3" t="s">
        <v>117</v>
      </c>
      <c r="B85" s="4" t="s">
        <v>35</v>
      </c>
      <c r="C85" s="4">
        <v>1</v>
      </c>
      <c r="D85" s="4">
        <v>4</v>
      </c>
      <c r="E85" s="4">
        <v>19</v>
      </c>
      <c r="F85" s="19">
        <v>0.70833333333333337</v>
      </c>
      <c r="G85" s="20">
        <v>43556</v>
      </c>
      <c r="H85" s="1"/>
      <c r="I85" s="3">
        <v>0</v>
      </c>
      <c r="J85" s="4">
        <v>0</v>
      </c>
      <c r="K85" s="5">
        <v>5</v>
      </c>
      <c r="M85" s="3" t="str">
        <f>VLOOKUP(A85,MS!B:P,15,FALSE)</f>
        <v>present</v>
      </c>
      <c r="N85" s="4" t="str">
        <f>VLOOKUP(A85,FS!B:P,15,FALSE)</f>
        <v>(not validated)</v>
      </c>
      <c r="O85" s="4" t="e">
        <f>VLOOKUP(A85,MNC!B:P,15,FALSE)</f>
        <v>#N/A</v>
      </c>
      <c r="P85" s="5" t="str">
        <f>VLOOKUP(A85,ONC!B:P,15,FALSE)</f>
        <v>(not validated)</v>
      </c>
      <c r="R85" s="3" t="str">
        <f t="shared" si="6"/>
        <v>TP</v>
      </c>
      <c r="S85" s="4" t="str">
        <f t="shared" si="7"/>
        <v>FP</v>
      </c>
      <c r="T85" s="6" t="str">
        <f t="shared" si="8"/>
        <v>TN</v>
      </c>
      <c r="U85" s="6" t="str">
        <f t="shared" si="9"/>
        <v>FP</v>
      </c>
      <c r="V85" s="5" t="str">
        <f t="shared" si="10"/>
        <v>FP</v>
      </c>
    </row>
    <row r="86" spans="1:22" x14ac:dyDescent="0.2">
      <c r="A86" s="3" t="s">
        <v>118</v>
      </c>
      <c r="B86" s="4" t="s">
        <v>35</v>
      </c>
      <c r="C86" s="4">
        <v>1</v>
      </c>
      <c r="D86" s="4">
        <v>4</v>
      </c>
      <c r="E86" s="4">
        <v>19</v>
      </c>
      <c r="F86" s="19">
        <v>0.66666666666666663</v>
      </c>
      <c r="G86" s="20">
        <v>43556</v>
      </c>
      <c r="H86" s="1"/>
      <c r="I86" s="3">
        <v>0</v>
      </c>
      <c r="J86" s="4">
        <v>0</v>
      </c>
      <c r="K86" s="5">
        <v>1</v>
      </c>
      <c r="M86" s="3" t="str">
        <f>VLOOKUP(A86,MS!B:P,15,FALSE)</f>
        <v>present</v>
      </c>
      <c r="N86" s="4" t="str">
        <f>VLOOKUP(A86,FS!B:P,15,FALSE)</f>
        <v>(not validated)</v>
      </c>
      <c r="O86" s="4" t="e">
        <f>VLOOKUP(A86,MNC!B:P,15,FALSE)</f>
        <v>#N/A</v>
      </c>
      <c r="P86" s="5" t="str">
        <f>VLOOKUP(A86,ONC!B:P,15,FALSE)</f>
        <v>(not validated)</v>
      </c>
      <c r="R86" s="3" t="str">
        <f t="shared" si="6"/>
        <v>TP</v>
      </c>
      <c r="S86" s="4" t="str">
        <f t="shared" si="7"/>
        <v>FP</v>
      </c>
      <c r="T86" s="6" t="str">
        <f t="shared" si="8"/>
        <v>TN</v>
      </c>
      <c r="U86" s="6" t="str">
        <f t="shared" si="9"/>
        <v>FP</v>
      </c>
      <c r="V86" s="5" t="str">
        <f t="shared" si="10"/>
        <v>FP</v>
      </c>
    </row>
    <row r="87" spans="1:22" x14ac:dyDescent="0.2">
      <c r="A87" s="3" t="s">
        <v>119</v>
      </c>
      <c r="B87" s="4" t="s">
        <v>35</v>
      </c>
      <c r="C87" s="4">
        <v>1</v>
      </c>
      <c r="D87" s="4">
        <v>4</v>
      </c>
      <c r="E87" s="4">
        <v>19</v>
      </c>
      <c r="F87" s="19">
        <v>0.625</v>
      </c>
      <c r="G87" s="20">
        <v>43556</v>
      </c>
      <c r="H87" s="1"/>
      <c r="I87" s="3">
        <v>0</v>
      </c>
      <c r="J87" s="4">
        <v>0</v>
      </c>
      <c r="K87" s="5">
        <v>1</v>
      </c>
      <c r="M87" s="3" t="str">
        <f>VLOOKUP(A87,MS!B:P,15,FALSE)</f>
        <v>(not validated)</v>
      </c>
      <c r="N87" s="4" t="str">
        <f>VLOOKUP(A87,FS!B:P,15,FALSE)</f>
        <v>(not validated)</v>
      </c>
      <c r="O87" s="4" t="e">
        <f>VLOOKUP(A87,MNC!B:P,15,FALSE)</f>
        <v>#N/A</v>
      </c>
      <c r="P87" s="5" t="str">
        <f>VLOOKUP(A87,ONC!B:P,15,FALSE)</f>
        <v>(not validated)</v>
      </c>
      <c r="R87" s="3" t="str">
        <f t="shared" si="6"/>
        <v>missed</v>
      </c>
      <c r="S87" s="4" t="str">
        <f t="shared" si="7"/>
        <v>FP</v>
      </c>
      <c r="T87" s="6" t="str">
        <f t="shared" si="8"/>
        <v>TN</v>
      </c>
      <c r="U87" s="6" t="str">
        <f t="shared" si="9"/>
        <v>FP</v>
      </c>
      <c r="V87" s="5" t="str">
        <f t="shared" si="10"/>
        <v>FP</v>
      </c>
    </row>
    <row r="88" spans="1:22" x14ac:dyDescent="0.2">
      <c r="A88" s="3" t="s">
        <v>120</v>
      </c>
      <c r="B88" s="4" t="s">
        <v>35</v>
      </c>
      <c r="C88" s="4">
        <v>1</v>
      </c>
      <c r="D88" s="4">
        <v>4</v>
      </c>
      <c r="E88" s="4">
        <v>19</v>
      </c>
      <c r="F88" s="19">
        <v>0.58333333333333337</v>
      </c>
      <c r="G88" s="20">
        <v>43556</v>
      </c>
      <c r="H88" s="1"/>
      <c r="I88" s="3">
        <v>0</v>
      </c>
      <c r="J88" s="4">
        <v>0</v>
      </c>
      <c r="K88" s="5">
        <v>2</v>
      </c>
      <c r="M88" s="3" t="str">
        <f>VLOOKUP(A88,MS!B:P,15,FALSE)</f>
        <v>present</v>
      </c>
      <c r="N88" s="4" t="str">
        <f>VLOOKUP(A88,FS!B:P,15,FALSE)</f>
        <v>(not validated)</v>
      </c>
      <c r="O88" s="4" t="e">
        <f>VLOOKUP(A88,MNC!B:P,15,FALSE)</f>
        <v>#N/A</v>
      </c>
      <c r="P88" s="5" t="str">
        <f>VLOOKUP(A88,ONC!B:P,15,FALSE)</f>
        <v>(not validated)</v>
      </c>
      <c r="R88" s="3" t="str">
        <f t="shared" si="6"/>
        <v>TP</v>
      </c>
      <c r="S88" s="4" t="str">
        <f t="shared" si="7"/>
        <v>FP</v>
      </c>
      <c r="T88" s="6" t="str">
        <f t="shared" si="8"/>
        <v>TN</v>
      </c>
      <c r="U88" s="6" t="str">
        <f t="shared" si="9"/>
        <v>FP</v>
      </c>
      <c r="V88" s="5" t="str">
        <f t="shared" si="10"/>
        <v>FP</v>
      </c>
    </row>
    <row r="89" spans="1:22" x14ac:dyDescent="0.2">
      <c r="A89" s="3" t="s">
        <v>121</v>
      </c>
      <c r="B89" s="4" t="s">
        <v>35</v>
      </c>
      <c r="C89" s="4">
        <v>1</v>
      </c>
      <c r="D89" s="4">
        <v>4</v>
      </c>
      <c r="E89" s="4">
        <v>19</v>
      </c>
      <c r="F89" s="19">
        <v>0.54166666666666663</v>
      </c>
      <c r="G89" s="20">
        <v>43556</v>
      </c>
      <c r="H89" s="1"/>
      <c r="I89" s="3">
        <v>0</v>
      </c>
      <c r="J89" s="4">
        <v>0</v>
      </c>
      <c r="K89" s="5">
        <v>1</v>
      </c>
      <c r="M89" s="3" t="str">
        <f>VLOOKUP(A89,MS!B:P,15,FALSE)</f>
        <v>present</v>
      </c>
      <c r="N89" s="4" t="str">
        <f>VLOOKUP(A89,FS!B:P,15,FALSE)</f>
        <v>(not validated)</v>
      </c>
      <c r="O89" s="4" t="e">
        <f>VLOOKUP(A89,MNC!B:P,15,FALSE)</f>
        <v>#N/A</v>
      </c>
      <c r="P89" s="5" t="str">
        <f>VLOOKUP(A89,ONC!B:P,15,FALSE)</f>
        <v>(not validated)</v>
      </c>
      <c r="R89" s="3" t="str">
        <f t="shared" si="6"/>
        <v>TP</v>
      </c>
      <c r="S89" s="4" t="str">
        <f t="shared" si="7"/>
        <v>FP</v>
      </c>
      <c r="T89" s="6" t="str">
        <f t="shared" si="8"/>
        <v>TN</v>
      </c>
      <c r="U89" s="6" t="str">
        <f t="shared" si="9"/>
        <v>FP</v>
      </c>
      <c r="V89" s="5" t="str">
        <f t="shared" si="10"/>
        <v>FP</v>
      </c>
    </row>
    <row r="90" spans="1:22" x14ac:dyDescent="0.2">
      <c r="A90" s="3" t="s">
        <v>122</v>
      </c>
      <c r="B90" s="4" t="s">
        <v>35</v>
      </c>
      <c r="C90" s="4">
        <v>1</v>
      </c>
      <c r="D90" s="4">
        <v>4</v>
      </c>
      <c r="E90" s="4">
        <v>19</v>
      </c>
      <c r="F90" s="19">
        <v>0.5</v>
      </c>
      <c r="G90" s="20">
        <v>43556</v>
      </c>
      <c r="H90" s="1"/>
      <c r="I90" s="3">
        <v>0</v>
      </c>
      <c r="J90" s="4">
        <v>0</v>
      </c>
      <c r="K90" s="5">
        <v>2</v>
      </c>
      <c r="M90" s="3" t="str">
        <f>VLOOKUP(A90,MS!B:P,15,FALSE)</f>
        <v>present</v>
      </c>
      <c r="N90" s="4" t="str">
        <f>VLOOKUP(A90,FS!B:P,15,FALSE)</f>
        <v>(not validated)</v>
      </c>
      <c r="O90" s="4" t="e">
        <f>VLOOKUP(A90,MNC!B:P,15,FALSE)</f>
        <v>#N/A</v>
      </c>
      <c r="P90" s="5" t="str">
        <f>VLOOKUP(A90,ONC!B:P,15,FALSE)</f>
        <v>(not validated)</v>
      </c>
      <c r="R90" s="3" t="str">
        <f t="shared" si="6"/>
        <v>TP</v>
      </c>
      <c r="S90" s="4" t="str">
        <f t="shared" si="7"/>
        <v>FP</v>
      </c>
      <c r="T90" s="6" t="str">
        <f t="shared" si="8"/>
        <v>TN</v>
      </c>
      <c r="U90" s="6" t="str">
        <f t="shared" si="9"/>
        <v>FP</v>
      </c>
      <c r="V90" s="5" t="str">
        <f t="shared" si="10"/>
        <v>FP</v>
      </c>
    </row>
    <row r="91" spans="1:22" x14ac:dyDescent="0.2">
      <c r="A91" s="3" t="s">
        <v>123</v>
      </c>
      <c r="B91" s="4" t="s">
        <v>35</v>
      </c>
      <c r="C91" s="4">
        <v>1</v>
      </c>
      <c r="D91" s="4">
        <v>4</v>
      </c>
      <c r="E91" s="4">
        <v>19</v>
      </c>
      <c r="F91" s="19">
        <v>0.45833333333333331</v>
      </c>
      <c r="G91" s="20">
        <v>43556</v>
      </c>
      <c r="H91" s="1"/>
      <c r="I91" s="3">
        <v>0</v>
      </c>
      <c r="J91" s="4">
        <v>0</v>
      </c>
      <c r="K91" s="5">
        <v>0</v>
      </c>
      <c r="M91" s="3" t="str">
        <f>VLOOKUP(A91,MS!B:P,15,FALSE)</f>
        <v>(not validated)</v>
      </c>
      <c r="N91" s="4" t="str">
        <f>VLOOKUP(A91,FS!B:P,15,FALSE)</f>
        <v>(not validated)</v>
      </c>
      <c r="O91" s="4" t="e">
        <f>VLOOKUP(A91,MNC!B:P,15,FALSE)</f>
        <v>#N/A</v>
      </c>
      <c r="P91" s="5" t="str">
        <f>VLOOKUP(A91,ONC!B:P,15,FALSE)</f>
        <v>(not validated)</v>
      </c>
      <c r="R91" s="3" t="str">
        <f t="shared" si="6"/>
        <v>FP</v>
      </c>
      <c r="S91" s="4" t="str">
        <f t="shared" si="7"/>
        <v>FP</v>
      </c>
      <c r="T91" s="6" t="str">
        <f t="shared" si="8"/>
        <v>TN</v>
      </c>
      <c r="U91" s="6" t="str">
        <f t="shared" si="9"/>
        <v>FP</v>
      </c>
      <c r="V91" s="5" t="str">
        <f t="shared" si="10"/>
        <v>FP</v>
      </c>
    </row>
    <row r="92" spans="1:22" x14ac:dyDescent="0.2">
      <c r="A92" s="3" t="s">
        <v>124</v>
      </c>
      <c r="B92" s="4" t="s">
        <v>35</v>
      </c>
      <c r="C92" s="4">
        <v>1</v>
      </c>
      <c r="D92" s="4">
        <v>4</v>
      </c>
      <c r="E92" s="4">
        <v>19</v>
      </c>
      <c r="F92" s="19">
        <v>0.41666666666666669</v>
      </c>
      <c r="G92" s="20">
        <v>43556</v>
      </c>
      <c r="H92" s="1"/>
      <c r="I92" s="3">
        <v>0</v>
      </c>
      <c r="J92" s="4">
        <v>0</v>
      </c>
      <c r="K92" s="5">
        <v>2</v>
      </c>
      <c r="M92" s="3" t="str">
        <f>VLOOKUP(A92,MS!B:P,15,FALSE)</f>
        <v>present</v>
      </c>
      <c r="N92" s="4" t="str">
        <f>VLOOKUP(A92,FS!B:P,15,FALSE)</f>
        <v>(not validated)</v>
      </c>
      <c r="O92" s="4" t="e">
        <f>VLOOKUP(A92,MNC!B:P,15,FALSE)</f>
        <v>#N/A</v>
      </c>
      <c r="P92" s="5" t="str">
        <f>VLOOKUP(A92,ONC!B:P,15,FALSE)</f>
        <v>(not validated)</v>
      </c>
      <c r="R92" s="3" t="str">
        <f t="shared" si="6"/>
        <v>TP</v>
      </c>
      <c r="S92" s="4" t="str">
        <f t="shared" si="7"/>
        <v>FP</v>
      </c>
      <c r="T92" s="6" t="str">
        <f t="shared" si="8"/>
        <v>TN</v>
      </c>
      <c r="U92" s="6" t="str">
        <f t="shared" si="9"/>
        <v>FP</v>
      </c>
      <c r="V92" s="5" t="str">
        <f t="shared" si="10"/>
        <v>FP</v>
      </c>
    </row>
    <row r="93" spans="1:22" x14ac:dyDescent="0.2">
      <c r="A93" s="3" t="s">
        <v>125</v>
      </c>
      <c r="B93" s="4" t="s">
        <v>35</v>
      </c>
      <c r="C93" s="4">
        <v>1</v>
      </c>
      <c r="D93" s="4">
        <v>4</v>
      </c>
      <c r="E93" s="4">
        <v>19</v>
      </c>
      <c r="F93" s="19">
        <v>0.375</v>
      </c>
      <c r="G93" s="20">
        <v>43556</v>
      </c>
      <c r="H93" s="1"/>
      <c r="I93" s="3">
        <v>1</v>
      </c>
      <c r="J93" s="4">
        <v>0</v>
      </c>
      <c r="K93" s="5">
        <v>2</v>
      </c>
      <c r="M93" s="3" t="str">
        <f>VLOOKUP(A93,MS!B:P,15,FALSE)</f>
        <v>present</v>
      </c>
      <c r="N93" s="4" t="str">
        <f>VLOOKUP(A93,FS!B:P,15,FALSE)</f>
        <v>(not validated)</v>
      </c>
      <c r="O93" s="4" t="str">
        <f>VLOOKUP(A93,MNC!B:P,15,FALSE)</f>
        <v>(not validated)</v>
      </c>
      <c r="P93" s="5" t="str">
        <f>VLOOKUP(A93,ONC!B:P,15,FALSE)</f>
        <v>(not validated)</v>
      </c>
      <c r="R93" s="3" t="str">
        <f t="shared" si="6"/>
        <v>TP</v>
      </c>
      <c r="S93" s="4" t="str">
        <f t="shared" si="7"/>
        <v>missed</v>
      </c>
      <c r="T93" s="6" t="str">
        <f t="shared" si="8"/>
        <v>FP</v>
      </c>
      <c r="U93" s="6" t="str">
        <f t="shared" si="9"/>
        <v>FP</v>
      </c>
      <c r="V93" s="5" t="str">
        <f t="shared" si="10"/>
        <v>FP</v>
      </c>
    </row>
    <row r="94" spans="1:22" x14ac:dyDescent="0.2">
      <c r="A94" s="3" t="s">
        <v>126</v>
      </c>
      <c r="B94" s="4" t="s">
        <v>35</v>
      </c>
      <c r="C94" s="4">
        <v>1</v>
      </c>
      <c r="D94" s="4">
        <v>4</v>
      </c>
      <c r="E94" s="4">
        <v>19</v>
      </c>
      <c r="F94" s="19">
        <v>0.33333333333333331</v>
      </c>
      <c r="G94" s="20">
        <v>43556</v>
      </c>
      <c r="H94" s="1"/>
      <c r="I94" s="3">
        <v>0</v>
      </c>
      <c r="J94" s="4">
        <v>0</v>
      </c>
      <c r="K94" s="5">
        <v>2</v>
      </c>
      <c r="M94" s="3" t="str">
        <f>VLOOKUP(A94,MS!B:P,15,FALSE)</f>
        <v>present</v>
      </c>
      <c r="N94" s="4" t="str">
        <f>VLOOKUP(A94,FS!B:P,15,FALSE)</f>
        <v>(not validated)</v>
      </c>
      <c r="O94" s="4" t="str">
        <f>VLOOKUP(A94,MNC!B:P,15,FALSE)</f>
        <v>(not validated)</v>
      </c>
      <c r="P94" s="5" t="str">
        <f>VLOOKUP(A94,ONC!B:P,15,FALSE)</f>
        <v>(not validated)</v>
      </c>
      <c r="R94" s="3" t="str">
        <f t="shared" si="6"/>
        <v>TP</v>
      </c>
      <c r="S94" s="4" t="str">
        <f t="shared" si="7"/>
        <v>FP</v>
      </c>
      <c r="T94" s="6" t="str">
        <f t="shared" si="8"/>
        <v>FP</v>
      </c>
      <c r="U94" s="6" t="str">
        <f t="shared" si="9"/>
        <v>FP</v>
      </c>
      <c r="V94" s="5" t="str">
        <f t="shared" si="10"/>
        <v>FP</v>
      </c>
    </row>
    <row r="95" spans="1:22" x14ac:dyDescent="0.2">
      <c r="A95" s="3" t="s">
        <v>127</v>
      </c>
      <c r="B95" s="4" t="s">
        <v>35</v>
      </c>
      <c r="C95" s="4">
        <v>1</v>
      </c>
      <c r="D95" s="4">
        <v>4</v>
      </c>
      <c r="E95" s="4">
        <v>19</v>
      </c>
      <c r="F95" s="19">
        <v>0.29166666666666669</v>
      </c>
      <c r="G95" s="20">
        <v>43556</v>
      </c>
      <c r="H95" s="1"/>
      <c r="I95" s="3">
        <v>1</v>
      </c>
      <c r="J95" s="4">
        <v>0</v>
      </c>
      <c r="K95" s="5">
        <v>2</v>
      </c>
      <c r="M95" s="3" t="str">
        <f>VLOOKUP(A95,MS!B:P,15,FALSE)</f>
        <v>present</v>
      </c>
      <c r="N95" s="4" t="str">
        <f>VLOOKUP(A95,FS!B:P,15,FALSE)</f>
        <v>(not validated)</v>
      </c>
      <c r="O95" s="4" t="str">
        <f>VLOOKUP(A95,MNC!B:P,15,FALSE)</f>
        <v>(not validated)</v>
      </c>
      <c r="P95" s="5" t="str">
        <f>VLOOKUP(A95,ONC!B:P,15,FALSE)</f>
        <v>(not validated)</v>
      </c>
      <c r="R95" s="3" t="str">
        <f t="shared" si="6"/>
        <v>TP</v>
      </c>
      <c r="S95" s="4" t="str">
        <f t="shared" si="7"/>
        <v>missed</v>
      </c>
      <c r="T95" s="6" t="str">
        <f t="shared" si="8"/>
        <v>FP</v>
      </c>
      <c r="U95" s="6" t="str">
        <f t="shared" si="9"/>
        <v>FP</v>
      </c>
      <c r="V95" s="5" t="str">
        <f t="shared" si="10"/>
        <v>FP</v>
      </c>
    </row>
    <row r="96" spans="1:22" x14ac:dyDescent="0.2">
      <c r="A96" s="3" t="s">
        <v>128</v>
      </c>
      <c r="B96" s="4" t="s">
        <v>35</v>
      </c>
      <c r="C96" s="4">
        <v>31</v>
      </c>
      <c r="D96" s="4">
        <v>3</v>
      </c>
      <c r="E96" s="4">
        <v>19</v>
      </c>
      <c r="F96" s="19">
        <v>0.79166666666666663</v>
      </c>
      <c r="G96" s="20">
        <v>43555</v>
      </c>
      <c r="H96" s="1"/>
      <c r="I96" s="3">
        <v>0</v>
      </c>
      <c r="J96" s="4">
        <v>0</v>
      </c>
      <c r="K96" s="5">
        <v>6</v>
      </c>
      <c r="M96" s="3" t="str">
        <f>VLOOKUP(A96,MS!B:P,15,FALSE)</f>
        <v>present</v>
      </c>
      <c r="N96" s="4" t="str">
        <f>VLOOKUP(A96,FS!B:P,15,FALSE)</f>
        <v>(not validated)</v>
      </c>
      <c r="O96" s="4" t="str">
        <f>VLOOKUP(A96,MNC!B:P,15,FALSE)</f>
        <v>(not validated)</v>
      </c>
      <c r="P96" s="5" t="str">
        <f>VLOOKUP(A96,ONC!B:P,15,FALSE)</f>
        <v>(not validated)</v>
      </c>
      <c r="R96" s="3" t="str">
        <f t="shared" si="6"/>
        <v>TP</v>
      </c>
      <c r="S96" s="4" t="str">
        <f t="shared" si="7"/>
        <v>FP</v>
      </c>
      <c r="T96" s="6" t="str">
        <f t="shared" si="8"/>
        <v>FP</v>
      </c>
      <c r="U96" s="6" t="str">
        <f t="shared" si="9"/>
        <v>FP</v>
      </c>
      <c r="V96" s="5" t="str">
        <f t="shared" si="10"/>
        <v>FP</v>
      </c>
    </row>
    <row r="97" spans="1:22" x14ac:dyDescent="0.2">
      <c r="A97" s="3" t="s">
        <v>129</v>
      </c>
      <c r="B97" s="4" t="s">
        <v>35</v>
      </c>
      <c r="C97" s="4">
        <v>31</v>
      </c>
      <c r="D97" s="4">
        <v>3</v>
      </c>
      <c r="E97" s="4">
        <v>19</v>
      </c>
      <c r="F97" s="19">
        <v>0.75</v>
      </c>
      <c r="G97" s="20">
        <v>43555</v>
      </c>
      <c r="H97" s="1"/>
      <c r="I97" s="3">
        <v>0</v>
      </c>
      <c r="J97" s="4">
        <v>0</v>
      </c>
      <c r="K97" s="5">
        <v>3</v>
      </c>
      <c r="M97" s="3" t="str">
        <f>VLOOKUP(A97,MS!B:P,15,FALSE)</f>
        <v>present</v>
      </c>
      <c r="N97" s="4" t="str">
        <f>VLOOKUP(A97,FS!B:P,15,FALSE)</f>
        <v>(not validated)</v>
      </c>
      <c r="O97" s="4" t="str">
        <f>VLOOKUP(A97,MNC!B:P,15,FALSE)</f>
        <v>(not validated)</v>
      </c>
      <c r="P97" s="5" t="str">
        <f>VLOOKUP(A97,ONC!B:P,15,FALSE)</f>
        <v>(not validated)</v>
      </c>
      <c r="R97" s="3" t="str">
        <f t="shared" si="6"/>
        <v>TP</v>
      </c>
      <c r="S97" s="4" t="str">
        <f t="shared" si="7"/>
        <v>FP</v>
      </c>
      <c r="T97" s="6" t="str">
        <f t="shared" si="8"/>
        <v>FP</v>
      </c>
      <c r="U97" s="6" t="str">
        <f t="shared" si="9"/>
        <v>FP</v>
      </c>
      <c r="V97" s="5" t="str">
        <f t="shared" si="10"/>
        <v>FP</v>
      </c>
    </row>
    <row r="98" spans="1:22" x14ac:dyDescent="0.2">
      <c r="A98" s="3" t="s">
        <v>130</v>
      </c>
      <c r="B98" s="4" t="s">
        <v>35</v>
      </c>
      <c r="C98" s="4">
        <v>31</v>
      </c>
      <c r="D98" s="4">
        <v>3</v>
      </c>
      <c r="E98" s="4">
        <v>19</v>
      </c>
      <c r="F98" s="19">
        <v>0.70833333333333337</v>
      </c>
      <c r="G98" s="20">
        <v>43555</v>
      </c>
      <c r="H98" s="1"/>
      <c r="I98" s="3">
        <v>0</v>
      </c>
      <c r="J98" s="4">
        <v>0</v>
      </c>
      <c r="K98" s="5">
        <v>1</v>
      </c>
      <c r="M98" s="3" t="e">
        <f>VLOOKUP(A98,MS!B:P,15,FALSE)</f>
        <v>#N/A</v>
      </c>
      <c r="N98" s="4" t="e">
        <f>VLOOKUP(A98,FS!B:P,15,FALSE)</f>
        <v>#N/A</v>
      </c>
      <c r="O98" s="4" t="e">
        <f>VLOOKUP(A98,MNC!B:P,15,FALSE)</f>
        <v>#N/A</v>
      </c>
      <c r="P98" s="5" t="e">
        <f>VLOOKUP(A98,ONC!B:P,15,FALSE)</f>
        <v>#N/A</v>
      </c>
      <c r="R98" s="3" t="str">
        <f t="shared" si="6"/>
        <v>FN</v>
      </c>
      <c r="S98" s="4" t="str">
        <f t="shared" si="7"/>
        <v>TN</v>
      </c>
      <c r="T98" s="6" t="str">
        <f t="shared" si="8"/>
        <v>TN</v>
      </c>
      <c r="U98" s="6" t="str">
        <f t="shared" si="9"/>
        <v>TN</v>
      </c>
      <c r="V98" s="5" t="str">
        <f t="shared" si="10"/>
        <v>TN</v>
      </c>
    </row>
    <row r="99" spans="1:22" x14ac:dyDescent="0.2">
      <c r="A99" s="3" t="s">
        <v>131</v>
      </c>
      <c r="B99" s="4" t="s">
        <v>35</v>
      </c>
      <c r="C99" s="4">
        <v>31</v>
      </c>
      <c r="D99" s="4">
        <v>3</v>
      </c>
      <c r="E99" s="4">
        <v>19</v>
      </c>
      <c r="F99" s="19">
        <v>0.66666666666666663</v>
      </c>
      <c r="G99" s="20">
        <v>43555</v>
      </c>
      <c r="H99" s="1"/>
      <c r="I99" s="3">
        <v>0</v>
      </c>
      <c r="J99" s="4">
        <v>0</v>
      </c>
      <c r="K99" s="5">
        <v>0</v>
      </c>
      <c r="M99" s="3" t="str">
        <f>VLOOKUP(A99,MS!B:P,15,FALSE)</f>
        <v>(not validated)</v>
      </c>
      <c r="N99" s="4" t="str">
        <f>VLOOKUP(A99,FS!B:P,15,FALSE)</f>
        <v>(not validated)</v>
      </c>
      <c r="O99" s="4" t="e">
        <f>VLOOKUP(A99,MNC!B:P,15,FALSE)</f>
        <v>#N/A</v>
      </c>
      <c r="P99" s="5" t="str">
        <f>VLOOKUP(A99,ONC!B:P,15,FALSE)</f>
        <v>(not validated)</v>
      </c>
      <c r="R99" s="3" t="str">
        <f t="shared" si="6"/>
        <v>FP</v>
      </c>
      <c r="S99" s="4" t="str">
        <f t="shared" si="7"/>
        <v>FP</v>
      </c>
      <c r="T99" s="6" t="str">
        <f t="shared" si="8"/>
        <v>TN</v>
      </c>
      <c r="U99" s="6" t="str">
        <f t="shared" si="9"/>
        <v>FP</v>
      </c>
      <c r="V99" s="5" t="str">
        <f t="shared" si="10"/>
        <v>FP</v>
      </c>
    </row>
    <row r="100" spans="1:22" x14ac:dyDescent="0.2">
      <c r="A100" s="3" t="s">
        <v>132</v>
      </c>
      <c r="B100" s="4" t="s">
        <v>35</v>
      </c>
      <c r="C100" s="4">
        <v>31</v>
      </c>
      <c r="D100" s="4">
        <v>3</v>
      </c>
      <c r="E100" s="4">
        <v>19</v>
      </c>
      <c r="F100" s="19">
        <v>0.625</v>
      </c>
      <c r="G100" s="20">
        <v>43555</v>
      </c>
      <c r="H100" s="1"/>
      <c r="I100" s="3">
        <v>0</v>
      </c>
      <c r="J100" s="4">
        <v>0</v>
      </c>
      <c r="K100" s="5">
        <v>1</v>
      </c>
      <c r="M100" s="3" t="str">
        <f>VLOOKUP(A100,MS!B:P,15,FALSE)</f>
        <v>(not validated)</v>
      </c>
      <c r="N100" s="4" t="str">
        <f>VLOOKUP(A100,FS!B:P,15,FALSE)</f>
        <v>(not validated)</v>
      </c>
      <c r="O100" s="4" t="e">
        <f>VLOOKUP(A100,MNC!B:P,15,FALSE)</f>
        <v>#N/A</v>
      </c>
      <c r="P100" s="5" t="str">
        <f>VLOOKUP(A100,ONC!B:P,15,FALSE)</f>
        <v>(not validated)</v>
      </c>
      <c r="R100" s="3" t="str">
        <f t="shared" si="6"/>
        <v>missed</v>
      </c>
      <c r="S100" s="4" t="str">
        <f t="shared" si="7"/>
        <v>FP</v>
      </c>
      <c r="T100" s="6" t="str">
        <f t="shared" si="8"/>
        <v>TN</v>
      </c>
      <c r="U100" s="6" t="str">
        <f t="shared" si="9"/>
        <v>FP</v>
      </c>
      <c r="V100" s="5" t="str">
        <f t="shared" si="10"/>
        <v>FP</v>
      </c>
    </row>
    <row r="101" spans="1:22" x14ac:dyDescent="0.2">
      <c r="A101" s="3" t="s">
        <v>133</v>
      </c>
      <c r="B101" s="4" t="s">
        <v>35</v>
      </c>
      <c r="C101" s="4">
        <v>31</v>
      </c>
      <c r="D101" s="4">
        <v>3</v>
      </c>
      <c r="E101" s="4">
        <v>19</v>
      </c>
      <c r="F101" s="19">
        <v>0.58333333333333337</v>
      </c>
      <c r="G101" s="20">
        <v>43555</v>
      </c>
      <c r="H101" s="1"/>
      <c r="I101" s="3">
        <v>0</v>
      </c>
      <c r="J101" s="4">
        <v>0</v>
      </c>
      <c r="K101" s="5">
        <v>0</v>
      </c>
      <c r="M101" s="3" t="str">
        <f>VLOOKUP(A101,MS!B:P,15,FALSE)</f>
        <v>(not validated)</v>
      </c>
      <c r="N101" s="4" t="str">
        <f>VLOOKUP(A101,FS!B:P,15,FALSE)</f>
        <v>(not validated)</v>
      </c>
      <c r="O101" s="4" t="e">
        <f>VLOOKUP(A101,MNC!B:P,15,FALSE)</f>
        <v>#N/A</v>
      </c>
      <c r="P101" s="5" t="str">
        <f>VLOOKUP(A101,ONC!B:P,15,FALSE)</f>
        <v>(not validated)</v>
      </c>
      <c r="R101" s="3" t="str">
        <f t="shared" si="6"/>
        <v>FP</v>
      </c>
      <c r="S101" s="4" t="str">
        <f t="shared" si="7"/>
        <v>FP</v>
      </c>
      <c r="T101" s="6" t="str">
        <f t="shared" si="8"/>
        <v>TN</v>
      </c>
      <c r="U101" s="6" t="str">
        <f t="shared" si="9"/>
        <v>FP</v>
      </c>
      <c r="V101" s="5" t="str">
        <f t="shared" si="10"/>
        <v>FP</v>
      </c>
    </row>
    <row r="102" spans="1:22" x14ac:dyDescent="0.2">
      <c r="A102" s="3" t="s">
        <v>134</v>
      </c>
      <c r="B102" s="4" t="s">
        <v>35</v>
      </c>
      <c r="C102" s="4">
        <v>31</v>
      </c>
      <c r="D102" s="4">
        <v>3</v>
      </c>
      <c r="E102" s="4">
        <v>19</v>
      </c>
      <c r="F102" s="19">
        <v>0.54166666666666663</v>
      </c>
      <c r="G102" s="20">
        <v>43555</v>
      </c>
      <c r="H102" s="1"/>
      <c r="I102" s="3">
        <v>0</v>
      </c>
      <c r="J102" s="4">
        <v>0</v>
      </c>
      <c r="K102" s="5">
        <v>2</v>
      </c>
      <c r="M102" s="3" t="str">
        <f>VLOOKUP(A102,MS!B:P,15,FALSE)</f>
        <v>(not validated)</v>
      </c>
      <c r="N102" s="4" t="str">
        <f>VLOOKUP(A102,FS!B:P,15,FALSE)</f>
        <v>(not validated)</v>
      </c>
      <c r="O102" s="4" t="e">
        <f>VLOOKUP(A102,MNC!B:P,15,FALSE)</f>
        <v>#N/A</v>
      </c>
      <c r="P102" s="5" t="str">
        <f>VLOOKUP(A102,ONC!B:P,15,FALSE)</f>
        <v>(not validated)</v>
      </c>
      <c r="R102" s="3" t="str">
        <f t="shared" si="6"/>
        <v>missed</v>
      </c>
      <c r="S102" s="4" t="str">
        <f t="shared" si="7"/>
        <v>FP</v>
      </c>
      <c r="T102" s="6" t="str">
        <f t="shared" si="8"/>
        <v>TN</v>
      </c>
      <c r="U102" s="6" t="str">
        <f t="shared" si="9"/>
        <v>FP</v>
      </c>
      <c r="V102" s="5" t="str">
        <f t="shared" si="10"/>
        <v>FP</v>
      </c>
    </row>
    <row r="103" spans="1:22" x14ac:dyDescent="0.2">
      <c r="A103" s="3" t="s">
        <v>135</v>
      </c>
      <c r="B103" s="4" t="s">
        <v>35</v>
      </c>
      <c r="C103" s="4">
        <v>31</v>
      </c>
      <c r="D103" s="4">
        <v>3</v>
      </c>
      <c r="E103" s="4">
        <v>19</v>
      </c>
      <c r="F103" s="19">
        <v>0.5</v>
      </c>
      <c r="G103" s="20">
        <v>43555</v>
      </c>
      <c r="H103" s="1"/>
      <c r="I103" s="3">
        <v>0</v>
      </c>
      <c r="J103" s="4">
        <v>0</v>
      </c>
      <c r="K103" s="5">
        <v>1</v>
      </c>
      <c r="M103" s="3" t="str">
        <f>VLOOKUP(A103,MS!B:P,15,FALSE)</f>
        <v>present</v>
      </c>
      <c r="N103" s="4" t="str">
        <f>VLOOKUP(A103,FS!B:P,15,FALSE)</f>
        <v>(not validated)</v>
      </c>
      <c r="O103" s="4" t="e">
        <f>VLOOKUP(A103,MNC!B:P,15,FALSE)</f>
        <v>#N/A</v>
      </c>
      <c r="P103" s="5" t="e">
        <f>VLOOKUP(A103,ONC!B:P,15,FALSE)</f>
        <v>#N/A</v>
      </c>
      <c r="R103" s="3" t="str">
        <f t="shared" si="6"/>
        <v>TP</v>
      </c>
      <c r="S103" s="4" t="str">
        <f t="shared" si="7"/>
        <v>FP</v>
      </c>
      <c r="T103" s="6" t="str">
        <f t="shared" si="8"/>
        <v>TN</v>
      </c>
      <c r="U103" s="6" t="str">
        <f t="shared" si="9"/>
        <v>TN</v>
      </c>
      <c r="V103" s="5" t="str">
        <f t="shared" si="10"/>
        <v>TN</v>
      </c>
    </row>
    <row r="104" spans="1:22" x14ac:dyDescent="0.2">
      <c r="A104" s="3" t="s">
        <v>136</v>
      </c>
      <c r="B104" s="4" t="s">
        <v>35</v>
      </c>
      <c r="C104" s="4">
        <v>31</v>
      </c>
      <c r="D104" s="4">
        <v>3</v>
      </c>
      <c r="E104" s="4">
        <v>19</v>
      </c>
      <c r="F104" s="19">
        <v>0.45833333333333331</v>
      </c>
      <c r="G104" s="20">
        <v>43555</v>
      </c>
      <c r="H104" s="1"/>
      <c r="I104" s="3">
        <v>0</v>
      </c>
      <c r="J104" s="4">
        <v>0</v>
      </c>
      <c r="K104" s="5">
        <v>0</v>
      </c>
      <c r="M104" s="3" t="str">
        <f>VLOOKUP(A104,MS!B:P,15,FALSE)</f>
        <v>(not validated)</v>
      </c>
      <c r="N104" s="4" t="str">
        <f>VLOOKUP(A104,FS!B:P,15,FALSE)</f>
        <v>(not validated)</v>
      </c>
      <c r="O104" s="4" t="e">
        <f>VLOOKUP(A104,MNC!B:P,15,FALSE)</f>
        <v>#N/A</v>
      </c>
      <c r="P104" s="5" t="str">
        <f>VLOOKUP(A104,ONC!B:P,15,FALSE)</f>
        <v>(not validated)</v>
      </c>
      <c r="R104" s="3" t="str">
        <f t="shared" si="6"/>
        <v>FP</v>
      </c>
      <c r="S104" s="4" t="str">
        <f t="shared" si="7"/>
        <v>FP</v>
      </c>
      <c r="T104" s="6" t="str">
        <f t="shared" si="8"/>
        <v>TN</v>
      </c>
      <c r="U104" s="6" t="str">
        <f t="shared" si="9"/>
        <v>FP</v>
      </c>
      <c r="V104" s="5" t="str">
        <f t="shared" si="10"/>
        <v>FP</v>
      </c>
    </row>
    <row r="105" spans="1:22" x14ac:dyDescent="0.2">
      <c r="A105" s="3" t="s">
        <v>137</v>
      </c>
      <c r="B105" s="4" t="s">
        <v>35</v>
      </c>
      <c r="C105" s="4">
        <v>31</v>
      </c>
      <c r="D105" s="4">
        <v>3</v>
      </c>
      <c r="E105" s="4">
        <v>19</v>
      </c>
      <c r="F105" s="19">
        <v>0.41666666666666669</v>
      </c>
      <c r="G105" s="20">
        <v>43555</v>
      </c>
      <c r="H105" s="1"/>
      <c r="I105" s="3">
        <v>0</v>
      </c>
      <c r="J105" s="4">
        <v>0</v>
      </c>
      <c r="K105" s="5">
        <v>1</v>
      </c>
      <c r="M105" s="3" t="str">
        <f>VLOOKUP(A105,MS!B:P,15,FALSE)</f>
        <v>present</v>
      </c>
      <c r="N105" s="4" t="str">
        <f>VLOOKUP(A105,FS!B:P,15,FALSE)</f>
        <v>(not validated)</v>
      </c>
      <c r="O105" s="4" t="e">
        <f>VLOOKUP(A105,MNC!B:P,15,FALSE)</f>
        <v>#N/A</v>
      </c>
      <c r="P105" s="5" t="str">
        <f>VLOOKUP(A105,ONC!B:P,15,FALSE)</f>
        <v>(not validated)</v>
      </c>
      <c r="R105" s="3" t="str">
        <f t="shared" si="6"/>
        <v>TP</v>
      </c>
      <c r="S105" s="4" t="str">
        <f t="shared" si="7"/>
        <v>FP</v>
      </c>
      <c r="T105" s="6" t="str">
        <f t="shared" si="8"/>
        <v>TN</v>
      </c>
      <c r="U105" s="6" t="str">
        <f t="shared" si="9"/>
        <v>FP</v>
      </c>
      <c r="V105" s="5" t="str">
        <f t="shared" si="10"/>
        <v>FP</v>
      </c>
    </row>
    <row r="106" spans="1:22" x14ac:dyDescent="0.2">
      <c r="A106" s="3" t="s">
        <v>138</v>
      </c>
      <c r="B106" s="4" t="s">
        <v>35</v>
      </c>
      <c r="C106" s="4">
        <v>31</v>
      </c>
      <c r="D106" s="4">
        <v>3</v>
      </c>
      <c r="E106" s="4">
        <v>19</v>
      </c>
      <c r="F106" s="19">
        <v>0.375</v>
      </c>
      <c r="G106" s="20">
        <v>43555</v>
      </c>
      <c r="H106" s="1"/>
      <c r="I106" s="3">
        <v>0</v>
      </c>
      <c r="J106" s="4">
        <v>0</v>
      </c>
      <c r="K106" s="5">
        <v>1</v>
      </c>
      <c r="M106" s="3" t="str">
        <f>VLOOKUP(A106,MS!B:P,15,FALSE)</f>
        <v>present</v>
      </c>
      <c r="N106" s="4" t="str">
        <f>VLOOKUP(A106,FS!B:P,15,FALSE)</f>
        <v>(not validated)</v>
      </c>
      <c r="O106" s="4" t="e">
        <f>VLOOKUP(A106,MNC!B:P,15,FALSE)</f>
        <v>#N/A</v>
      </c>
      <c r="P106" s="5" t="str">
        <f>VLOOKUP(A106,ONC!B:P,15,FALSE)</f>
        <v>(not validated)</v>
      </c>
      <c r="R106" s="3" t="str">
        <f t="shared" si="6"/>
        <v>TP</v>
      </c>
      <c r="S106" s="4" t="str">
        <f t="shared" si="7"/>
        <v>FP</v>
      </c>
      <c r="T106" s="6" t="str">
        <f t="shared" si="8"/>
        <v>TN</v>
      </c>
      <c r="U106" s="6" t="str">
        <f t="shared" si="9"/>
        <v>FP</v>
      </c>
      <c r="V106" s="5" t="str">
        <f t="shared" si="10"/>
        <v>FP</v>
      </c>
    </row>
    <row r="107" spans="1:22" x14ac:dyDescent="0.2">
      <c r="A107" s="3" t="s">
        <v>139</v>
      </c>
      <c r="B107" s="4" t="s">
        <v>35</v>
      </c>
      <c r="C107" s="4">
        <v>31</v>
      </c>
      <c r="D107" s="4">
        <v>3</v>
      </c>
      <c r="E107" s="4">
        <v>19</v>
      </c>
      <c r="F107" s="19">
        <v>0.33333333333333331</v>
      </c>
      <c r="G107" s="20">
        <v>43555</v>
      </c>
      <c r="H107" s="1"/>
      <c r="I107" s="3">
        <v>0</v>
      </c>
      <c r="J107" s="4">
        <v>0</v>
      </c>
      <c r="K107" s="5">
        <v>2</v>
      </c>
      <c r="M107" s="3" t="str">
        <f>VLOOKUP(A107,MS!B:P,15,FALSE)</f>
        <v>present</v>
      </c>
      <c r="N107" s="4" t="e">
        <f>VLOOKUP(A107,FS!B:P,15,FALSE)</f>
        <v>#N/A</v>
      </c>
      <c r="O107" s="4" t="e">
        <f>VLOOKUP(A107,MNC!B:P,15,FALSE)</f>
        <v>#N/A</v>
      </c>
      <c r="P107" s="5" t="str">
        <f>VLOOKUP(A107,ONC!B:P,15,FALSE)</f>
        <v>(not validated)</v>
      </c>
      <c r="R107" s="3" t="str">
        <f t="shared" si="6"/>
        <v>TP</v>
      </c>
      <c r="S107" s="4" t="str">
        <f t="shared" si="7"/>
        <v>TN</v>
      </c>
      <c r="T107" s="6" t="str">
        <f t="shared" si="8"/>
        <v>TN</v>
      </c>
      <c r="U107" s="6" t="str">
        <f t="shared" si="9"/>
        <v>FP</v>
      </c>
      <c r="V107" s="5" t="str">
        <f t="shared" si="10"/>
        <v>FP</v>
      </c>
    </row>
    <row r="108" spans="1:22" x14ac:dyDescent="0.2">
      <c r="A108" s="3" t="s">
        <v>140</v>
      </c>
      <c r="B108" s="4" t="s">
        <v>35</v>
      </c>
      <c r="C108" s="4">
        <v>31</v>
      </c>
      <c r="D108" s="4">
        <v>3</v>
      </c>
      <c r="E108" s="4">
        <v>19</v>
      </c>
      <c r="F108" s="19">
        <v>0.29166666666666669</v>
      </c>
      <c r="G108" s="20">
        <v>43555</v>
      </c>
      <c r="H108" s="1"/>
      <c r="I108" s="3">
        <v>0</v>
      </c>
      <c r="J108" s="4">
        <v>0</v>
      </c>
      <c r="K108" s="5">
        <v>1</v>
      </c>
      <c r="M108" s="3" t="str">
        <f>VLOOKUP(A108,MS!B:P,15,FALSE)</f>
        <v>present</v>
      </c>
      <c r="N108" s="4" t="str">
        <f>VLOOKUP(A108,FS!B:P,15,FALSE)</f>
        <v>(not validated)</v>
      </c>
      <c r="O108" s="4" t="str">
        <f>VLOOKUP(A108,MNC!B:P,15,FALSE)</f>
        <v>(not validated)</v>
      </c>
      <c r="P108" s="5" t="str">
        <f>VLOOKUP(A108,ONC!B:P,15,FALSE)</f>
        <v>(not validated)</v>
      </c>
      <c r="R108" s="3" t="str">
        <f t="shared" si="6"/>
        <v>TP</v>
      </c>
      <c r="S108" s="4" t="str">
        <f t="shared" si="7"/>
        <v>FP</v>
      </c>
      <c r="T108" s="6" t="str">
        <f t="shared" si="8"/>
        <v>FP</v>
      </c>
      <c r="U108" s="6" t="str">
        <f t="shared" si="9"/>
        <v>FP</v>
      </c>
      <c r="V108" s="5" t="str">
        <f t="shared" si="10"/>
        <v>FP</v>
      </c>
    </row>
    <row r="109" spans="1:22" x14ac:dyDescent="0.2">
      <c r="A109" s="3" t="s">
        <v>141</v>
      </c>
      <c r="B109" s="4" t="s">
        <v>35</v>
      </c>
      <c r="C109" s="4">
        <v>30</v>
      </c>
      <c r="D109" s="4">
        <v>3</v>
      </c>
      <c r="E109" s="4">
        <v>19</v>
      </c>
      <c r="F109" s="19">
        <v>0.79166666666666663</v>
      </c>
      <c r="G109" s="20">
        <v>43554</v>
      </c>
      <c r="H109" s="1"/>
      <c r="I109" s="3">
        <v>0</v>
      </c>
      <c r="J109" s="4">
        <v>0</v>
      </c>
      <c r="K109" s="5">
        <v>3</v>
      </c>
      <c r="M109" s="3" t="str">
        <f>VLOOKUP(A109,MS!B:P,15,FALSE)</f>
        <v>present</v>
      </c>
      <c r="N109" s="4" t="str">
        <f>VLOOKUP(A109,FS!B:P,15,FALSE)</f>
        <v>(not validated)</v>
      </c>
      <c r="O109" s="4" t="str">
        <f>VLOOKUP(A109,MNC!B:P,15,FALSE)</f>
        <v>(not validated)</v>
      </c>
      <c r="P109" s="5" t="str">
        <f>VLOOKUP(A109,ONC!B:P,15,FALSE)</f>
        <v>(not validated)</v>
      </c>
      <c r="R109" s="3" t="str">
        <f t="shared" si="6"/>
        <v>TP</v>
      </c>
      <c r="S109" s="4" t="str">
        <f t="shared" si="7"/>
        <v>FP</v>
      </c>
      <c r="T109" s="6" t="str">
        <f t="shared" si="8"/>
        <v>FP</v>
      </c>
      <c r="U109" s="6" t="str">
        <f t="shared" si="9"/>
        <v>FP</v>
      </c>
      <c r="V109" s="5" t="str">
        <f t="shared" si="10"/>
        <v>FP</v>
      </c>
    </row>
    <row r="110" spans="1:22" x14ac:dyDescent="0.2">
      <c r="A110" s="3" t="s">
        <v>142</v>
      </c>
      <c r="B110" s="4" t="s">
        <v>35</v>
      </c>
      <c r="C110" s="4">
        <v>30</v>
      </c>
      <c r="D110" s="4">
        <v>3</v>
      </c>
      <c r="E110" s="4">
        <v>19</v>
      </c>
      <c r="F110" s="19">
        <v>0.75</v>
      </c>
      <c r="G110" s="20">
        <v>43554</v>
      </c>
      <c r="H110" s="1"/>
      <c r="I110" s="3">
        <v>0</v>
      </c>
      <c r="J110" s="4">
        <v>0</v>
      </c>
      <c r="K110" s="5">
        <v>2</v>
      </c>
      <c r="M110" s="3" t="str">
        <f>VLOOKUP(A110,MS!B:P,15,FALSE)</f>
        <v>present</v>
      </c>
      <c r="N110" s="4" t="e">
        <f>VLOOKUP(A110,FS!B:P,15,FALSE)</f>
        <v>#N/A</v>
      </c>
      <c r="O110" s="4" t="e">
        <f>VLOOKUP(A110,MNC!B:P,15,FALSE)</f>
        <v>#N/A</v>
      </c>
      <c r="P110" s="5" t="str">
        <f>VLOOKUP(A110,ONC!B:P,15,FALSE)</f>
        <v>(not validated)</v>
      </c>
      <c r="R110" s="3" t="str">
        <f t="shared" si="6"/>
        <v>TP</v>
      </c>
      <c r="S110" s="4" t="str">
        <f t="shared" si="7"/>
        <v>TN</v>
      </c>
      <c r="T110" s="6" t="str">
        <f t="shared" si="8"/>
        <v>TN</v>
      </c>
      <c r="U110" s="6" t="str">
        <f t="shared" si="9"/>
        <v>FP</v>
      </c>
      <c r="V110" s="5" t="str">
        <f t="shared" si="10"/>
        <v>FP</v>
      </c>
    </row>
    <row r="111" spans="1:22" x14ac:dyDescent="0.2">
      <c r="A111" s="3" t="s">
        <v>143</v>
      </c>
      <c r="B111" s="4" t="s">
        <v>35</v>
      </c>
      <c r="C111" s="4">
        <v>30</v>
      </c>
      <c r="D111" s="4">
        <v>3</v>
      </c>
      <c r="E111" s="4">
        <v>19</v>
      </c>
      <c r="F111" s="19">
        <v>0.70833333333333337</v>
      </c>
      <c r="G111" s="20">
        <v>43554</v>
      </c>
      <c r="H111" s="1"/>
      <c r="I111" s="3">
        <v>0</v>
      </c>
      <c r="J111" s="4">
        <v>0</v>
      </c>
      <c r="K111" s="5">
        <v>1</v>
      </c>
      <c r="M111" s="3" t="e">
        <f>VLOOKUP(A111,MS!B:P,15,FALSE)</f>
        <v>#N/A</v>
      </c>
      <c r="N111" s="4" t="e">
        <f>VLOOKUP(A111,FS!B:P,15,FALSE)</f>
        <v>#N/A</v>
      </c>
      <c r="O111" s="4" t="e">
        <f>VLOOKUP(A111,MNC!B:P,15,FALSE)</f>
        <v>#N/A</v>
      </c>
      <c r="P111" s="5" t="str">
        <f>VLOOKUP(A111,ONC!B:P,15,FALSE)</f>
        <v>(not validated)</v>
      </c>
      <c r="R111" s="3" t="str">
        <f t="shared" si="6"/>
        <v>FN</v>
      </c>
      <c r="S111" s="4" t="str">
        <f t="shared" si="7"/>
        <v>TN</v>
      </c>
      <c r="T111" s="6" t="str">
        <f t="shared" si="8"/>
        <v>TN</v>
      </c>
      <c r="U111" s="6" t="str">
        <f t="shared" si="9"/>
        <v>FP</v>
      </c>
      <c r="V111" s="5" t="str">
        <f t="shared" si="10"/>
        <v>FP</v>
      </c>
    </row>
    <row r="112" spans="1:22" x14ac:dyDescent="0.2">
      <c r="A112" s="3" t="s">
        <v>144</v>
      </c>
      <c r="B112" s="4" t="s">
        <v>35</v>
      </c>
      <c r="C112" s="4">
        <v>30</v>
      </c>
      <c r="D112" s="4">
        <v>3</v>
      </c>
      <c r="E112" s="4">
        <v>19</v>
      </c>
      <c r="F112" s="19">
        <v>0.625</v>
      </c>
      <c r="G112" s="20">
        <v>43554</v>
      </c>
      <c r="H112" s="1"/>
      <c r="I112" s="3">
        <v>0</v>
      </c>
      <c r="J112" s="4">
        <v>0</v>
      </c>
      <c r="K112" s="5">
        <v>0</v>
      </c>
      <c r="M112" s="3" t="e">
        <f>VLOOKUP(A112,MS!B:P,15,FALSE)</f>
        <v>#N/A</v>
      </c>
      <c r="N112" s="4" t="e">
        <f>VLOOKUP(A112,FS!B:P,15,FALSE)</f>
        <v>#N/A</v>
      </c>
      <c r="O112" s="4" t="e">
        <f>VLOOKUP(A112,MNC!B:P,15,FALSE)</f>
        <v>#N/A</v>
      </c>
      <c r="P112" s="5" t="e">
        <f>VLOOKUP(A112,ONC!B:P,15,FALSE)</f>
        <v>#N/A</v>
      </c>
      <c r="R112" s="3" t="str">
        <f t="shared" si="6"/>
        <v>TN</v>
      </c>
      <c r="S112" s="4" t="str">
        <f t="shared" si="7"/>
        <v>TN</v>
      </c>
      <c r="T112" s="6" t="str">
        <f t="shared" si="8"/>
        <v>TN</v>
      </c>
      <c r="U112" s="6" t="str">
        <f t="shared" si="9"/>
        <v>TN</v>
      </c>
      <c r="V112" s="5" t="str">
        <f t="shared" si="10"/>
        <v>TN</v>
      </c>
    </row>
    <row r="113" spans="1:22" x14ac:dyDescent="0.2">
      <c r="A113" s="3" t="s">
        <v>145</v>
      </c>
      <c r="B113" s="4" t="s">
        <v>35</v>
      </c>
      <c r="C113" s="4">
        <v>30</v>
      </c>
      <c r="D113" s="4">
        <v>3</v>
      </c>
      <c r="E113" s="4">
        <v>19</v>
      </c>
      <c r="F113" s="19">
        <v>0.58333333333333337</v>
      </c>
      <c r="G113" s="20">
        <v>43554</v>
      </c>
      <c r="H113" s="1"/>
      <c r="I113" s="3">
        <v>0</v>
      </c>
      <c r="J113" s="4">
        <v>0</v>
      </c>
      <c r="K113" s="5">
        <v>0</v>
      </c>
      <c r="M113" s="3" t="e">
        <f>VLOOKUP(A113,MS!B:P,15,FALSE)</f>
        <v>#N/A</v>
      </c>
      <c r="N113" s="4" t="e">
        <f>VLOOKUP(A113,FS!B:P,15,FALSE)</f>
        <v>#N/A</v>
      </c>
      <c r="O113" s="4" t="e">
        <f>VLOOKUP(A113,MNC!B:P,15,FALSE)</f>
        <v>#N/A</v>
      </c>
      <c r="P113" s="5" t="e">
        <f>VLOOKUP(A113,ONC!B:P,15,FALSE)</f>
        <v>#N/A</v>
      </c>
      <c r="R113" s="3" t="str">
        <f t="shared" si="6"/>
        <v>TN</v>
      </c>
      <c r="S113" s="4" t="str">
        <f t="shared" si="7"/>
        <v>TN</v>
      </c>
      <c r="T113" s="6" t="str">
        <f t="shared" si="8"/>
        <v>TN</v>
      </c>
      <c r="U113" s="6" t="str">
        <f t="shared" si="9"/>
        <v>TN</v>
      </c>
      <c r="V113" s="5" t="str">
        <f t="shared" si="10"/>
        <v>TN</v>
      </c>
    </row>
    <row r="114" spans="1:22" x14ac:dyDescent="0.2">
      <c r="A114" s="3" t="s">
        <v>146</v>
      </c>
      <c r="B114" s="4" t="s">
        <v>35</v>
      </c>
      <c r="C114" s="4">
        <v>30</v>
      </c>
      <c r="D114" s="4">
        <v>3</v>
      </c>
      <c r="E114" s="4">
        <v>19</v>
      </c>
      <c r="F114" s="19">
        <v>0.54166666666666663</v>
      </c>
      <c r="G114" s="20">
        <v>43554</v>
      </c>
      <c r="H114" s="1"/>
      <c r="I114" s="3">
        <v>0</v>
      </c>
      <c r="J114" s="4">
        <v>0</v>
      </c>
      <c r="K114" s="5">
        <v>1</v>
      </c>
      <c r="M114" s="3" t="str">
        <f>VLOOKUP(A114,MS!B:P,15,FALSE)</f>
        <v>present</v>
      </c>
      <c r="N114" s="4" t="str">
        <f>VLOOKUP(A114,FS!B:P,15,FALSE)</f>
        <v>(not validated)</v>
      </c>
      <c r="O114" s="4" t="e">
        <f>VLOOKUP(A114,MNC!B:P,15,FALSE)</f>
        <v>#N/A</v>
      </c>
      <c r="P114" s="5" t="str">
        <f>VLOOKUP(A114,ONC!B:P,15,FALSE)</f>
        <v>(not validated)</v>
      </c>
      <c r="R114" s="3" t="str">
        <f t="shared" si="6"/>
        <v>TP</v>
      </c>
      <c r="S114" s="4" t="str">
        <f t="shared" si="7"/>
        <v>FP</v>
      </c>
      <c r="T114" s="6" t="str">
        <f t="shared" si="8"/>
        <v>TN</v>
      </c>
      <c r="U114" s="6" t="str">
        <f t="shared" si="9"/>
        <v>FP</v>
      </c>
      <c r="V114" s="5" t="str">
        <f t="shared" si="10"/>
        <v>FP</v>
      </c>
    </row>
    <row r="115" spans="1:22" x14ac:dyDescent="0.2">
      <c r="A115" s="3" t="s">
        <v>147</v>
      </c>
      <c r="B115" s="4" t="s">
        <v>35</v>
      </c>
      <c r="C115" s="4">
        <v>30</v>
      </c>
      <c r="D115" s="4">
        <v>3</v>
      </c>
      <c r="E115" s="4">
        <v>19</v>
      </c>
      <c r="F115" s="19">
        <v>0.45833333333333331</v>
      </c>
      <c r="G115" s="20">
        <v>43554</v>
      </c>
      <c r="H115" s="1"/>
      <c r="I115" s="3">
        <v>0</v>
      </c>
      <c r="J115" s="4">
        <v>0</v>
      </c>
      <c r="K115" s="5">
        <v>1</v>
      </c>
      <c r="M115" s="3" t="e">
        <f>VLOOKUP(A115,MS!B:P,15,FALSE)</f>
        <v>#N/A</v>
      </c>
      <c r="N115" s="4" t="str">
        <f>VLOOKUP(A115,FS!B:P,15,FALSE)</f>
        <v>(not validated)</v>
      </c>
      <c r="O115" s="4" t="e">
        <f>VLOOKUP(A115,MNC!B:P,15,FALSE)</f>
        <v>#N/A</v>
      </c>
      <c r="P115" s="5" t="e">
        <f>VLOOKUP(A115,ONC!B:P,15,FALSE)</f>
        <v>#N/A</v>
      </c>
      <c r="R115" s="3" t="str">
        <f t="shared" si="6"/>
        <v>FN</v>
      </c>
      <c r="S115" s="4" t="str">
        <f t="shared" si="7"/>
        <v>FP</v>
      </c>
      <c r="T115" s="6" t="str">
        <f t="shared" si="8"/>
        <v>TN</v>
      </c>
      <c r="U115" s="6" t="str">
        <f t="shared" si="9"/>
        <v>TN</v>
      </c>
      <c r="V115" s="5" t="str">
        <f t="shared" si="10"/>
        <v>TN</v>
      </c>
    </row>
    <row r="116" spans="1:22" x14ac:dyDescent="0.2">
      <c r="A116" s="3" t="s">
        <v>148</v>
      </c>
      <c r="B116" s="4" t="s">
        <v>35</v>
      </c>
      <c r="C116" s="4">
        <v>30</v>
      </c>
      <c r="D116" s="4">
        <v>3</v>
      </c>
      <c r="E116" s="4">
        <v>19</v>
      </c>
      <c r="F116" s="19">
        <v>0.41666666666666669</v>
      </c>
      <c r="G116" s="20">
        <v>43554</v>
      </c>
      <c r="H116" s="1"/>
      <c r="I116" s="3">
        <v>0</v>
      </c>
      <c r="J116" s="4">
        <v>0</v>
      </c>
      <c r="K116" s="5">
        <v>1</v>
      </c>
      <c r="M116" s="3" t="str">
        <f>VLOOKUP(A116,MS!B:P,15,FALSE)</f>
        <v>present</v>
      </c>
      <c r="N116" s="4" t="str">
        <f>VLOOKUP(A116,FS!B:P,15,FALSE)</f>
        <v>(not validated)</v>
      </c>
      <c r="O116" s="4" t="str">
        <f>VLOOKUP(A116,MNC!B:P,15,FALSE)</f>
        <v>(not validated)</v>
      </c>
      <c r="P116" s="5" t="str">
        <f>VLOOKUP(A116,ONC!B:P,15,FALSE)</f>
        <v>(not validated)</v>
      </c>
      <c r="R116" s="3" t="str">
        <f t="shared" si="6"/>
        <v>TP</v>
      </c>
      <c r="S116" s="4" t="str">
        <f t="shared" si="7"/>
        <v>FP</v>
      </c>
      <c r="T116" s="6" t="str">
        <f t="shared" si="8"/>
        <v>FP</v>
      </c>
      <c r="U116" s="6" t="str">
        <f t="shared" si="9"/>
        <v>FP</v>
      </c>
      <c r="V116" s="5" t="str">
        <f t="shared" si="10"/>
        <v>FP</v>
      </c>
    </row>
    <row r="117" spans="1:22" x14ac:dyDescent="0.2">
      <c r="A117" s="3" t="s">
        <v>149</v>
      </c>
      <c r="B117" s="4" t="s">
        <v>35</v>
      </c>
      <c r="C117" s="4">
        <v>30</v>
      </c>
      <c r="D117" s="4">
        <v>3</v>
      </c>
      <c r="E117" s="4">
        <v>19</v>
      </c>
      <c r="F117" s="19">
        <v>0.33333333333333331</v>
      </c>
      <c r="G117" s="20">
        <v>43554</v>
      </c>
      <c r="H117" s="1"/>
      <c r="I117" s="3">
        <v>0</v>
      </c>
      <c r="J117" s="4">
        <v>0</v>
      </c>
      <c r="K117" s="5">
        <v>2</v>
      </c>
      <c r="M117" s="3" t="str">
        <f>VLOOKUP(A117,MS!B:P,15,FALSE)</f>
        <v>present</v>
      </c>
      <c r="N117" s="4" t="str">
        <f>VLOOKUP(A117,FS!B:P,15,FALSE)</f>
        <v>(not validated)</v>
      </c>
      <c r="O117" s="4" t="e">
        <f>VLOOKUP(A117,MNC!B:P,15,FALSE)</f>
        <v>#N/A</v>
      </c>
      <c r="P117" s="5" t="str">
        <f>VLOOKUP(A117,ONC!B:P,15,FALSE)</f>
        <v>(not validated)</v>
      </c>
      <c r="R117" s="3" t="str">
        <f t="shared" si="6"/>
        <v>TP</v>
      </c>
      <c r="S117" s="4" t="str">
        <f t="shared" si="7"/>
        <v>FP</v>
      </c>
      <c r="T117" s="6" t="str">
        <f t="shared" si="8"/>
        <v>TN</v>
      </c>
      <c r="U117" s="6" t="str">
        <f t="shared" si="9"/>
        <v>FP</v>
      </c>
      <c r="V117" s="5" t="str">
        <f t="shared" si="10"/>
        <v>FP</v>
      </c>
    </row>
    <row r="118" spans="1:22" x14ac:dyDescent="0.2">
      <c r="A118" s="3" t="s">
        <v>150</v>
      </c>
      <c r="B118" s="4" t="s">
        <v>35</v>
      </c>
      <c r="C118" s="4">
        <v>30</v>
      </c>
      <c r="D118" s="4">
        <v>3</v>
      </c>
      <c r="E118" s="4">
        <v>19</v>
      </c>
      <c r="F118" s="19">
        <v>0.29166666666666669</v>
      </c>
      <c r="G118" s="20">
        <v>43554</v>
      </c>
      <c r="H118" s="1"/>
      <c r="I118" s="3">
        <v>1</v>
      </c>
      <c r="J118" s="4">
        <v>0</v>
      </c>
      <c r="K118" s="5">
        <v>1</v>
      </c>
      <c r="M118" s="3" t="str">
        <f>VLOOKUP(A118,MS!B:P,15,FALSE)</f>
        <v>present</v>
      </c>
      <c r="N118" s="4" t="e">
        <f>VLOOKUP(A118,FS!B:P,15,FALSE)</f>
        <v>#N/A</v>
      </c>
      <c r="O118" s="4" t="e">
        <f>VLOOKUP(A118,MNC!B:P,15,FALSE)</f>
        <v>#N/A</v>
      </c>
      <c r="P118" s="5" t="str">
        <f>VLOOKUP(A118,ONC!B:P,15,FALSE)</f>
        <v>(not validated)</v>
      </c>
      <c r="R118" s="3" t="str">
        <f t="shared" si="6"/>
        <v>TP</v>
      </c>
      <c r="S118" s="4" t="str">
        <f t="shared" si="7"/>
        <v>FN</v>
      </c>
      <c r="T118" s="6" t="str">
        <f t="shared" si="8"/>
        <v>TN</v>
      </c>
      <c r="U118" s="6" t="str">
        <f t="shared" si="9"/>
        <v>FP</v>
      </c>
      <c r="V118" s="5" t="str">
        <f t="shared" si="10"/>
        <v>FP</v>
      </c>
    </row>
    <row r="119" spans="1:22" x14ac:dyDescent="0.2">
      <c r="A119" s="3" t="s">
        <v>151</v>
      </c>
      <c r="B119" s="4" t="s">
        <v>35</v>
      </c>
      <c r="C119" s="4">
        <v>29</v>
      </c>
      <c r="D119" s="4">
        <v>3</v>
      </c>
      <c r="E119" s="4">
        <v>19</v>
      </c>
      <c r="F119" s="19">
        <v>0.79166666666666663</v>
      </c>
      <c r="G119" s="20">
        <v>43553</v>
      </c>
      <c r="H119" s="1"/>
      <c r="I119" s="3">
        <v>0</v>
      </c>
      <c r="J119" s="4">
        <v>0</v>
      </c>
      <c r="K119" s="5">
        <v>6</v>
      </c>
      <c r="M119" s="3" t="str">
        <f>VLOOKUP(A119,MS!B:P,15,FALSE)</f>
        <v>present</v>
      </c>
      <c r="N119" s="4" t="str">
        <f>VLOOKUP(A119,FS!B:P,15,FALSE)</f>
        <v>(not validated)</v>
      </c>
      <c r="O119" s="4" t="str">
        <f>VLOOKUP(A119,MNC!B:P,15,FALSE)</f>
        <v>(not validated)</v>
      </c>
      <c r="P119" s="5" t="str">
        <f>VLOOKUP(A119,ONC!B:P,15,FALSE)</f>
        <v>(not validated)</v>
      </c>
      <c r="R119" s="3" t="str">
        <f t="shared" si="6"/>
        <v>TP</v>
      </c>
      <c r="S119" s="4" t="str">
        <f t="shared" si="7"/>
        <v>FP</v>
      </c>
      <c r="T119" s="6" t="str">
        <f t="shared" si="8"/>
        <v>FP</v>
      </c>
      <c r="U119" s="6" t="str">
        <f t="shared" si="9"/>
        <v>FP</v>
      </c>
      <c r="V119" s="5" t="str">
        <f t="shared" si="10"/>
        <v>FP</v>
      </c>
    </row>
    <row r="120" spans="1:22" x14ac:dyDescent="0.2">
      <c r="A120" s="3" t="s">
        <v>152</v>
      </c>
      <c r="B120" s="4" t="s">
        <v>35</v>
      </c>
      <c r="C120" s="4">
        <v>29</v>
      </c>
      <c r="D120" s="4">
        <v>3</v>
      </c>
      <c r="E120" s="4">
        <v>19</v>
      </c>
      <c r="F120" s="19">
        <v>0.75</v>
      </c>
      <c r="G120" s="20">
        <v>43553</v>
      </c>
      <c r="H120" s="1"/>
      <c r="I120" s="3">
        <v>0</v>
      </c>
      <c r="J120" s="4">
        <v>0</v>
      </c>
      <c r="K120" s="5">
        <v>5</v>
      </c>
      <c r="M120" s="3" t="str">
        <f>VLOOKUP(A120,MS!B:P,15,FALSE)</f>
        <v>present</v>
      </c>
      <c r="N120" s="4" t="str">
        <f>VLOOKUP(A120,FS!B:P,15,FALSE)</f>
        <v>(not validated)</v>
      </c>
      <c r="O120" s="4" t="str">
        <f>VLOOKUP(A120,MNC!B:P,15,FALSE)</f>
        <v>(not validated)</v>
      </c>
      <c r="P120" s="5" t="str">
        <f>VLOOKUP(A120,ONC!B:P,15,FALSE)</f>
        <v>(not validated)</v>
      </c>
      <c r="R120" s="3" t="str">
        <f t="shared" si="6"/>
        <v>TP</v>
      </c>
      <c r="S120" s="4" t="str">
        <f t="shared" si="7"/>
        <v>FP</v>
      </c>
      <c r="T120" s="6" t="str">
        <f t="shared" si="8"/>
        <v>FP</v>
      </c>
      <c r="U120" s="6" t="str">
        <f t="shared" si="9"/>
        <v>FP</v>
      </c>
      <c r="V120" s="5" t="str">
        <f t="shared" si="10"/>
        <v>FP</v>
      </c>
    </row>
    <row r="121" spans="1:22" x14ac:dyDescent="0.2">
      <c r="A121" s="3" t="s">
        <v>153</v>
      </c>
      <c r="B121" s="4" t="s">
        <v>35</v>
      </c>
      <c r="C121" s="4">
        <v>29</v>
      </c>
      <c r="D121" s="4">
        <v>3</v>
      </c>
      <c r="E121" s="4">
        <v>19</v>
      </c>
      <c r="F121" s="19">
        <v>0.70833333333333337</v>
      </c>
      <c r="G121" s="20">
        <v>43553</v>
      </c>
      <c r="H121" s="1"/>
      <c r="I121" s="3">
        <v>0</v>
      </c>
      <c r="J121" s="4">
        <v>0</v>
      </c>
      <c r="K121" s="5">
        <v>1</v>
      </c>
      <c r="M121" s="3" t="str">
        <f>VLOOKUP(A121,MS!B:P,15,FALSE)</f>
        <v>present</v>
      </c>
      <c r="N121" s="4" t="e">
        <f>VLOOKUP(A121,FS!B:P,15,FALSE)</f>
        <v>#N/A</v>
      </c>
      <c r="O121" s="4" t="e">
        <f>VLOOKUP(A121,MNC!B:P,15,FALSE)</f>
        <v>#N/A</v>
      </c>
      <c r="P121" s="5" t="e">
        <f>VLOOKUP(A121,ONC!B:P,15,FALSE)</f>
        <v>#N/A</v>
      </c>
      <c r="R121" s="3" t="str">
        <f t="shared" si="6"/>
        <v>TP</v>
      </c>
      <c r="S121" s="4" t="str">
        <f t="shared" si="7"/>
        <v>TN</v>
      </c>
      <c r="T121" s="6" t="str">
        <f t="shared" si="8"/>
        <v>TN</v>
      </c>
      <c r="U121" s="6" t="str">
        <f t="shared" si="9"/>
        <v>TN</v>
      </c>
      <c r="V121" s="5" t="str">
        <f t="shared" si="10"/>
        <v>TN</v>
      </c>
    </row>
    <row r="122" spans="1:22" x14ac:dyDescent="0.2">
      <c r="A122" s="3" t="s">
        <v>154</v>
      </c>
      <c r="B122" s="4" t="s">
        <v>35</v>
      </c>
      <c r="C122" s="4">
        <v>29</v>
      </c>
      <c r="D122" s="4">
        <v>3</v>
      </c>
      <c r="E122" s="4">
        <v>19</v>
      </c>
      <c r="F122" s="19">
        <v>0.66666666666666663</v>
      </c>
      <c r="G122" s="20">
        <v>43553</v>
      </c>
      <c r="H122" s="1"/>
      <c r="I122" s="3">
        <v>0</v>
      </c>
      <c r="J122" s="4">
        <v>0</v>
      </c>
      <c r="K122" s="5">
        <v>1</v>
      </c>
      <c r="M122" s="3" t="str">
        <f>VLOOKUP(A122,MS!B:P,15,FALSE)</f>
        <v>(not validated)</v>
      </c>
      <c r="N122" s="4" t="str">
        <f>VLOOKUP(A122,FS!B:P,15,FALSE)</f>
        <v>(not validated)</v>
      </c>
      <c r="O122" s="4" t="e">
        <f>VLOOKUP(A122,MNC!B:P,15,FALSE)</f>
        <v>#N/A</v>
      </c>
      <c r="P122" s="5" t="str">
        <f>VLOOKUP(A122,ONC!B:P,15,FALSE)</f>
        <v>(not validated)</v>
      </c>
      <c r="R122" s="3" t="str">
        <f t="shared" si="6"/>
        <v>missed</v>
      </c>
      <c r="S122" s="4" t="str">
        <f t="shared" si="7"/>
        <v>FP</v>
      </c>
      <c r="T122" s="6" t="str">
        <f t="shared" si="8"/>
        <v>TN</v>
      </c>
      <c r="U122" s="6" t="str">
        <f t="shared" si="9"/>
        <v>FP</v>
      </c>
      <c r="V122" s="5" t="str">
        <f t="shared" si="10"/>
        <v>FP</v>
      </c>
    </row>
    <row r="123" spans="1:22" x14ac:dyDescent="0.2">
      <c r="A123" s="3" t="s">
        <v>155</v>
      </c>
      <c r="B123" s="4" t="s">
        <v>35</v>
      </c>
      <c r="C123" s="4">
        <v>29</v>
      </c>
      <c r="D123" s="4">
        <v>3</v>
      </c>
      <c r="E123" s="4">
        <v>19</v>
      </c>
      <c r="F123" s="19">
        <v>0.625</v>
      </c>
      <c r="G123" s="20">
        <v>43553</v>
      </c>
      <c r="H123" s="1"/>
      <c r="I123" s="3">
        <v>0</v>
      </c>
      <c r="J123" s="4">
        <v>0</v>
      </c>
      <c r="K123" s="5">
        <v>0</v>
      </c>
      <c r="M123" s="3" t="str">
        <f>VLOOKUP(A123,MS!B:P,15,FALSE)</f>
        <v>(not validated)</v>
      </c>
      <c r="N123" s="4" t="str">
        <f>VLOOKUP(A123,FS!B:P,15,FALSE)</f>
        <v>(not validated)</v>
      </c>
      <c r="O123" s="4" t="e">
        <f>VLOOKUP(A123,MNC!B:P,15,FALSE)</f>
        <v>#N/A</v>
      </c>
      <c r="P123" s="5" t="str">
        <f>VLOOKUP(A123,ONC!B:P,15,FALSE)</f>
        <v>(not validated)</v>
      </c>
      <c r="R123" s="3" t="str">
        <f t="shared" si="6"/>
        <v>FP</v>
      </c>
      <c r="S123" s="4" t="str">
        <f t="shared" si="7"/>
        <v>FP</v>
      </c>
      <c r="T123" s="6" t="str">
        <f t="shared" si="8"/>
        <v>TN</v>
      </c>
      <c r="U123" s="6" t="str">
        <f t="shared" si="9"/>
        <v>FP</v>
      </c>
      <c r="V123" s="5" t="str">
        <f t="shared" si="10"/>
        <v>FP</v>
      </c>
    </row>
    <row r="124" spans="1:22" x14ac:dyDescent="0.2">
      <c r="A124" s="3" t="s">
        <v>156</v>
      </c>
      <c r="B124" s="4" t="s">
        <v>35</v>
      </c>
      <c r="C124" s="4">
        <v>29</v>
      </c>
      <c r="D124" s="4">
        <v>3</v>
      </c>
      <c r="E124" s="4">
        <v>19</v>
      </c>
      <c r="F124" s="19">
        <v>0.58333333333333337</v>
      </c>
      <c r="G124" s="20">
        <v>43553</v>
      </c>
      <c r="H124" s="1"/>
      <c r="I124" s="3">
        <v>0</v>
      </c>
      <c r="J124" s="4">
        <v>0</v>
      </c>
      <c r="K124" s="5">
        <v>0</v>
      </c>
      <c r="M124" s="3" t="str">
        <f>VLOOKUP(A124,MS!B:P,15,FALSE)</f>
        <v>(not validated)</v>
      </c>
      <c r="N124" s="4" t="str">
        <f>VLOOKUP(A124,FS!B:P,15,FALSE)</f>
        <v>(not validated)</v>
      </c>
      <c r="O124" s="4" t="e">
        <f>VLOOKUP(A124,MNC!B:P,15,FALSE)</f>
        <v>#N/A</v>
      </c>
      <c r="P124" s="5" t="str">
        <f>VLOOKUP(A124,ONC!B:P,15,FALSE)</f>
        <v>(not validated)</v>
      </c>
      <c r="R124" s="3" t="str">
        <f t="shared" si="6"/>
        <v>FP</v>
      </c>
      <c r="S124" s="4" t="str">
        <f t="shared" si="7"/>
        <v>FP</v>
      </c>
      <c r="T124" s="6" t="str">
        <f t="shared" si="8"/>
        <v>TN</v>
      </c>
      <c r="U124" s="6" t="str">
        <f t="shared" si="9"/>
        <v>FP</v>
      </c>
      <c r="V124" s="5" t="str">
        <f t="shared" si="10"/>
        <v>FP</v>
      </c>
    </row>
    <row r="125" spans="1:22" x14ac:dyDescent="0.2">
      <c r="A125" s="3" t="s">
        <v>157</v>
      </c>
      <c r="B125" s="4" t="s">
        <v>35</v>
      </c>
      <c r="C125" s="4">
        <v>29</v>
      </c>
      <c r="D125" s="4">
        <v>3</v>
      </c>
      <c r="E125" s="4">
        <v>19</v>
      </c>
      <c r="F125" s="19">
        <v>0.54166666666666663</v>
      </c>
      <c r="G125" s="20">
        <v>43553</v>
      </c>
      <c r="H125" s="1"/>
      <c r="I125" s="3">
        <v>0</v>
      </c>
      <c r="J125" s="4">
        <v>0</v>
      </c>
      <c r="K125" s="5">
        <v>2</v>
      </c>
      <c r="M125" s="3" t="str">
        <f>VLOOKUP(A125,MS!B:P,15,FALSE)</f>
        <v>present</v>
      </c>
      <c r="N125" s="4" t="str">
        <f>VLOOKUP(A125,FS!B:P,15,FALSE)</f>
        <v>(not validated)</v>
      </c>
      <c r="O125" s="4" t="e">
        <f>VLOOKUP(A125,MNC!B:P,15,FALSE)</f>
        <v>#N/A</v>
      </c>
      <c r="P125" s="5" t="str">
        <f>VLOOKUP(A125,ONC!B:P,15,FALSE)</f>
        <v>(not validated)</v>
      </c>
      <c r="R125" s="3" t="str">
        <f t="shared" si="6"/>
        <v>TP</v>
      </c>
      <c r="S125" s="4" t="str">
        <f t="shared" si="7"/>
        <v>FP</v>
      </c>
      <c r="T125" s="6" t="str">
        <f t="shared" si="8"/>
        <v>TN</v>
      </c>
      <c r="U125" s="6" t="str">
        <f t="shared" si="9"/>
        <v>FP</v>
      </c>
      <c r="V125" s="5" t="str">
        <f t="shared" si="10"/>
        <v>FP</v>
      </c>
    </row>
    <row r="126" spans="1:22" x14ac:dyDescent="0.2">
      <c r="A126" s="3" t="s">
        <v>158</v>
      </c>
      <c r="B126" s="4" t="s">
        <v>35</v>
      </c>
      <c r="C126" s="4">
        <v>29</v>
      </c>
      <c r="D126" s="4">
        <v>3</v>
      </c>
      <c r="E126" s="4">
        <v>19</v>
      </c>
      <c r="F126" s="19">
        <v>0.45833333333333331</v>
      </c>
      <c r="G126" s="20">
        <v>43553</v>
      </c>
      <c r="H126" s="1"/>
      <c r="I126" s="3">
        <v>0</v>
      </c>
      <c r="J126" s="4">
        <v>0</v>
      </c>
      <c r="K126" s="5">
        <v>1</v>
      </c>
      <c r="M126" s="3" t="str">
        <f>VLOOKUP(A126,MS!B:P,15,FALSE)</f>
        <v>(not validated)</v>
      </c>
      <c r="N126" s="4" t="str">
        <f>VLOOKUP(A126,FS!B:P,15,FALSE)</f>
        <v>(not validated)</v>
      </c>
      <c r="O126" s="4" t="str">
        <f>VLOOKUP(A126,MNC!B:P,15,FALSE)</f>
        <v>(not validated)</v>
      </c>
      <c r="P126" s="5" t="str">
        <f>VLOOKUP(A126,ONC!B:P,15,FALSE)</f>
        <v>(not validated)</v>
      </c>
      <c r="R126" s="3" t="str">
        <f t="shared" si="6"/>
        <v>missed</v>
      </c>
      <c r="S126" s="4" t="str">
        <f t="shared" si="7"/>
        <v>FP</v>
      </c>
      <c r="T126" s="6" t="str">
        <f t="shared" si="8"/>
        <v>FP</v>
      </c>
      <c r="U126" s="6" t="str">
        <f t="shared" si="9"/>
        <v>FP</v>
      </c>
      <c r="V126" s="5" t="str">
        <f t="shared" si="10"/>
        <v>FP</v>
      </c>
    </row>
    <row r="127" spans="1:22" x14ac:dyDescent="0.2">
      <c r="A127" s="3" t="s">
        <v>159</v>
      </c>
      <c r="B127" s="4" t="s">
        <v>35</v>
      </c>
      <c r="C127" s="4">
        <v>29</v>
      </c>
      <c r="D127" s="4">
        <v>3</v>
      </c>
      <c r="E127" s="4">
        <v>19</v>
      </c>
      <c r="F127" s="19">
        <v>0.41666666666666669</v>
      </c>
      <c r="G127" s="20">
        <v>43553</v>
      </c>
      <c r="H127" s="1"/>
      <c r="I127" s="3">
        <v>0</v>
      </c>
      <c r="J127" s="4">
        <v>0</v>
      </c>
      <c r="K127" s="5">
        <v>3</v>
      </c>
      <c r="M127" s="3" t="str">
        <f>VLOOKUP(A127,MS!B:P,15,FALSE)</f>
        <v>present</v>
      </c>
      <c r="N127" s="4" t="str">
        <f>VLOOKUP(A127,FS!B:P,15,FALSE)</f>
        <v>(not validated)</v>
      </c>
      <c r="O127" s="4" t="e">
        <f>VLOOKUP(A127,MNC!B:P,15,FALSE)</f>
        <v>#N/A</v>
      </c>
      <c r="P127" s="5" t="str">
        <f>VLOOKUP(A127,ONC!B:P,15,FALSE)</f>
        <v>(not validated)</v>
      </c>
      <c r="R127" s="3" t="str">
        <f t="shared" si="6"/>
        <v>TP</v>
      </c>
      <c r="S127" s="4" t="str">
        <f t="shared" si="7"/>
        <v>FP</v>
      </c>
      <c r="T127" s="6" t="str">
        <f t="shared" si="8"/>
        <v>TN</v>
      </c>
      <c r="U127" s="6" t="str">
        <f t="shared" si="9"/>
        <v>FP</v>
      </c>
      <c r="V127" s="5" t="str">
        <f t="shared" si="10"/>
        <v>FP</v>
      </c>
    </row>
    <row r="128" spans="1:22" x14ac:dyDescent="0.2">
      <c r="A128" s="3" t="s">
        <v>160</v>
      </c>
      <c r="B128" s="4" t="s">
        <v>35</v>
      </c>
      <c r="C128" s="4">
        <v>29</v>
      </c>
      <c r="D128" s="4">
        <v>3</v>
      </c>
      <c r="E128" s="4">
        <v>19</v>
      </c>
      <c r="F128" s="19">
        <v>0.375</v>
      </c>
      <c r="G128" s="20">
        <v>43553</v>
      </c>
      <c r="H128" s="1"/>
      <c r="I128" s="3">
        <v>0</v>
      </c>
      <c r="J128" s="4">
        <v>0</v>
      </c>
      <c r="K128" s="5">
        <v>1</v>
      </c>
      <c r="M128" s="3" t="e">
        <f>VLOOKUP(A128,MS!B:P,15,FALSE)</f>
        <v>#N/A</v>
      </c>
      <c r="N128" s="4" t="e">
        <f>VLOOKUP(A128,FS!B:P,15,FALSE)</f>
        <v>#N/A</v>
      </c>
      <c r="O128" s="4" t="e">
        <f>VLOOKUP(A128,MNC!B:P,15,FALSE)</f>
        <v>#N/A</v>
      </c>
      <c r="P128" s="5" t="e">
        <f>VLOOKUP(A128,ONC!B:P,15,FALSE)</f>
        <v>#N/A</v>
      </c>
      <c r="R128" s="3" t="str">
        <f t="shared" si="6"/>
        <v>FN</v>
      </c>
      <c r="S128" s="4" t="str">
        <f t="shared" si="7"/>
        <v>TN</v>
      </c>
      <c r="T128" s="6" t="str">
        <f t="shared" si="8"/>
        <v>TN</v>
      </c>
      <c r="U128" s="6" t="str">
        <f t="shared" si="9"/>
        <v>TN</v>
      </c>
      <c r="V128" s="5" t="str">
        <f t="shared" si="10"/>
        <v>TN</v>
      </c>
    </row>
    <row r="129" spans="1:22" x14ac:dyDescent="0.2">
      <c r="A129" s="3" t="s">
        <v>161</v>
      </c>
      <c r="B129" s="4" t="s">
        <v>35</v>
      </c>
      <c r="C129" s="4">
        <v>29</v>
      </c>
      <c r="D129" s="4">
        <v>3</v>
      </c>
      <c r="E129" s="4">
        <v>19</v>
      </c>
      <c r="F129" s="19">
        <v>0.33333333333333331</v>
      </c>
      <c r="G129" s="20">
        <v>43553</v>
      </c>
      <c r="H129" s="1"/>
      <c r="I129" s="3">
        <v>0</v>
      </c>
      <c r="J129" s="4">
        <v>0</v>
      </c>
      <c r="K129" s="5">
        <v>1</v>
      </c>
      <c r="M129" s="3" t="e">
        <f>VLOOKUP(A129,MS!B:P,15,FALSE)</f>
        <v>#N/A</v>
      </c>
      <c r="N129" s="4" t="e">
        <f>VLOOKUP(A129,FS!B:P,15,FALSE)</f>
        <v>#N/A</v>
      </c>
      <c r="O129" s="4" t="e">
        <f>VLOOKUP(A129,MNC!B:P,15,FALSE)</f>
        <v>#N/A</v>
      </c>
      <c r="P129" s="5" t="str">
        <f>VLOOKUP(A129,ONC!B:P,15,FALSE)</f>
        <v>(not validated)</v>
      </c>
      <c r="R129" s="3" t="str">
        <f t="shared" si="6"/>
        <v>FN</v>
      </c>
      <c r="S129" s="4" t="str">
        <f t="shared" si="7"/>
        <v>TN</v>
      </c>
      <c r="T129" s="6" t="str">
        <f t="shared" si="8"/>
        <v>TN</v>
      </c>
      <c r="U129" s="6" t="str">
        <f t="shared" si="9"/>
        <v>FP</v>
      </c>
      <c r="V129" s="5" t="str">
        <f t="shared" si="10"/>
        <v>FP</v>
      </c>
    </row>
    <row r="130" spans="1:22" x14ac:dyDescent="0.2">
      <c r="A130" s="3" t="s">
        <v>162</v>
      </c>
      <c r="B130" s="4" t="s">
        <v>35</v>
      </c>
      <c r="C130" s="4">
        <v>29</v>
      </c>
      <c r="D130" s="4">
        <v>3</v>
      </c>
      <c r="E130" s="4">
        <v>19</v>
      </c>
      <c r="F130" s="19">
        <v>0.29166666666666669</v>
      </c>
      <c r="G130" s="20">
        <v>43553</v>
      </c>
      <c r="H130" s="1"/>
      <c r="I130" s="3">
        <v>0</v>
      </c>
      <c r="J130" s="4">
        <v>0</v>
      </c>
      <c r="K130" s="5">
        <v>2</v>
      </c>
      <c r="M130" s="3" t="str">
        <f>VLOOKUP(A130,MS!B:P,15,FALSE)</f>
        <v>present</v>
      </c>
      <c r="N130" s="4" t="str">
        <f>VLOOKUP(A130,FS!B:P,15,FALSE)</f>
        <v>(not validated)</v>
      </c>
      <c r="O130" s="4" t="str">
        <f>VLOOKUP(A130,MNC!B:P,15,FALSE)</f>
        <v>(not validated)</v>
      </c>
      <c r="P130" s="5" t="str">
        <f>VLOOKUP(A130,ONC!B:P,15,FALSE)</f>
        <v>(not validated)</v>
      </c>
      <c r="R130" s="3" t="str">
        <f t="shared" si="6"/>
        <v>TP</v>
      </c>
      <c r="S130" s="4" t="str">
        <f t="shared" si="7"/>
        <v>FP</v>
      </c>
      <c r="T130" s="6" t="str">
        <f t="shared" si="8"/>
        <v>FP</v>
      </c>
      <c r="U130" s="6" t="str">
        <f t="shared" si="9"/>
        <v>FP</v>
      </c>
      <c r="V130" s="5" t="str">
        <f t="shared" si="10"/>
        <v>FP</v>
      </c>
    </row>
    <row r="131" spans="1:22" x14ac:dyDescent="0.2">
      <c r="A131" s="3" t="s">
        <v>163</v>
      </c>
      <c r="B131" s="4" t="s">
        <v>35</v>
      </c>
      <c r="C131" s="4">
        <v>28</v>
      </c>
      <c r="D131" s="4">
        <v>3</v>
      </c>
      <c r="E131" s="4">
        <v>19</v>
      </c>
      <c r="F131" s="19">
        <v>0.79166666666666663</v>
      </c>
      <c r="G131" s="20">
        <v>43552</v>
      </c>
      <c r="H131" s="1"/>
      <c r="I131" s="3">
        <v>0</v>
      </c>
      <c r="J131" s="4">
        <v>0</v>
      </c>
      <c r="K131" s="5">
        <v>4</v>
      </c>
      <c r="M131" s="3" t="str">
        <f>VLOOKUP(A131,MS!B:P,15,FALSE)</f>
        <v>present</v>
      </c>
      <c r="N131" s="4" t="str">
        <f>VLOOKUP(A131,FS!B:P,15,FALSE)</f>
        <v>(not validated)</v>
      </c>
      <c r="O131" s="4" t="str">
        <f>VLOOKUP(A131,MNC!B:P,15,FALSE)</f>
        <v>(not validated)</v>
      </c>
      <c r="P131" s="5" t="str">
        <f>VLOOKUP(A131,ONC!B:P,15,FALSE)</f>
        <v>(not validated)</v>
      </c>
      <c r="R131" s="3" t="str">
        <f t="shared" ref="R131:R194" si="11">IF(K131&gt;0,IF(ISNA(M131),"FN",IF(M131="present","TP",IF(M131="(not validated)","missed","error1"))),IF(K131=0,IF(ISNA(M131),"TN",IF(M131="(not validated)","FP",IF(M131="present","missed rev","error2")))))</f>
        <v>TP</v>
      </c>
      <c r="S131" s="4" t="str">
        <f t="shared" ref="S131:S194" si="12">IF(I131&gt;0,IF(ISNA(N131),"FN",IF(N131="present","TP",IF(N131="(not validated)","missed","error1"))),IF(I131=0,IF(ISNA(N131),"TN",IF(N131="(not validated)","FP",IF(N131="present","missed rev","error2")))))</f>
        <v>FP</v>
      </c>
      <c r="T131" s="6" t="str">
        <f t="shared" ref="T131:T194" si="13">IF(J131&gt;0,IF(ISNA(O131),"FN",IF(O131="present","TP",IF(O131="(not validated)","missed","error1"))),IF(J131=0,IF(ISNA(O131),"TN",IF(O131="(not validated)","FP",IF(O131="present","missed rev","error2")))))</f>
        <v>FP</v>
      </c>
      <c r="U131" s="6" t="str">
        <f t="shared" ref="U131:U194" si="14">IF(J131&gt;0,IF(ISNA(P131),"FN",IF(P131="present","TP",IF(P131="(not validated)","missed","error1"))),IF(J131=0,IF(ISNA(P131),"TN",IF(P131="(not validated)","FP",IF(P131="present","missed rev","error2")))))</f>
        <v>FP</v>
      </c>
      <c r="V131" s="5" t="str">
        <f t="shared" ref="V131:V194" si="15">IF(OR(T131="FP",U131="FP"),"FP",IF(OR(T131="TP",U131="TP"),"TP",IF(AND(T131="TN",U131="TN"),"TN",IF(AND(T131="FN",U131="FN"),"FN","Missed"))))</f>
        <v>FP</v>
      </c>
    </row>
    <row r="132" spans="1:22" x14ac:dyDescent="0.2">
      <c r="A132" s="3" t="s">
        <v>164</v>
      </c>
      <c r="B132" s="4" t="s">
        <v>35</v>
      </c>
      <c r="C132" s="4">
        <v>28</v>
      </c>
      <c r="D132" s="4">
        <v>3</v>
      </c>
      <c r="E132" s="4">
        <v>19</v>
      </c>
      <c r="F132" s="19">
        <v>0.75</v>
      </c>
      <c r="G132" s="20">
        <v>43552</v>
      </c>
      <c r="H132" s="1"/>
      <c r="I132" s="3">
        <v>0</v>
      </c>
      <c r="J132" s="4">
        <v>0</v>
      </c>
      <c r="K132" s="5">
        <v>5</v>
      </c>
      <c r="M132" s="3" t="str">
        <f>VLOOKUP(A132,MS!B:P,15,FALSE)</f>
        <v>present</v>
      </c>
      <c r="N132" s="4" t="str">
        <f>VLOOKUP(A132,FS!B:P,15,FALSE)</f>
        <v>(not validated)</v>
      </c>
      <c r="O132" s="4" t="str">
        <f>VLOOKUP(A132,MNC!B:P,15,FALSE)</f>
        <v>(not validated)</v>
      </c>
      <c r="P132" s="5" t="str">
        <f>VLOOKUP(A132,ONC!B:P,15,FALSE)</f>
        <v>(not validated)</v>
      </c>
      <c r="R132" s="3" t="str">
        <f t="shared" si="11"/>
        <v>TP</v>
      </c>
      <c r="S132" s="4" t="str">
        <f t="shared" si="12"/>
        <v>FP</v>
      </c>
      <c r="T132" s="6" t="str">
        <f t="shared" si="13"/>
        <v>FP</v>
      </c>
      <c r="U132" s="6" t="str">
        <f t="shared" si="14"/>
        <v>FP</v>
      </c>
      <c r="V132" s="5" t="str">
        <f t="shared" si="15"/>
        <v>FP</v>
      </c>
    </row>
    <row r="133" spans="1:22" x14ac:dyDescent="0.2">
      <c r="A133" s="3" t="s">
        <v>165</v>
      </c>
      <c r="B133" s="4" t="s">
        <v>35</v>
      </c>
      <c r="C133" s="4">
        <v>28</v>
      </c>
      <c r="D133" s="4">
        <v>3</v>
      </c>
      <c r="E133" s="4">
        <v>19</v>
      </c>
      <c r="F133" s="19">
        <v>0.70833333333333337</v>
      </c>
      <c r="G133" s="20">
        <v>43552</v>
      </c>
      <c r="H133" s="1"/>
      <c r="I133" s="3">
        <v>0</v>
      </c>
      <c r="J133" s="4">
        <v>0</v>
      </c>
      <c r="K133" s="5">
        <v>5</v>
      </c>
      <c r="M133" s="3" t="str">
        <f>VLOOKUP(A133,MS!B:P,15,FALSE)</f>
        <v>present</v>
      </c>
      <c r="N133" s="4" t="str">
        <f>VLOOKUP(A133,FS!B:P,15,FALSE)</f>
        <v>(not validated)</v>
      </c>
      <c r="O133" s="4" t="str">
        <f>VLOOKUP(A133,MNC!B:P,15,FALSE)</f>
        <v>(not validated)</v>
      </c>
      <c r="P133" s="5" t="str">
        <f>VLOOKUP(A133,ONC!B:P,15,FALSE)</f>
        <v>(not validated)</v>
      </c>
      <c r="R133" s="3" t="str">
        <f t="shared" si="11"/>
        <v>TP</v>
      </c>
      <c r="S133" s="4" t="str">
        <f t="shared" si="12"/>
        <v>FP</v>
      </c>
      <c r="T133" s="6" t="str">
        <f t="shared" si="13"/>
        <v>FP</v>
      </c>
      <c r="U133" s="6" t="str">
        <f t="shared" si="14"/>
        <v>FP</v>
      </c>
      <c r="V133" s="5" t="str">
        <f t="shared" si="15"/>
        <v>FP</v>
      </c>
    </row>
    <row r="134" spans="1:22" x14ac:dyDescent="0.2">
      <c r="A134" s="3" t="s">
        <v>166</v>
      </c>
      <c r="B134" s="4" t="s">
        <v>35</v>
      </c>
      <c r="C134" s="4">
        <v>28</v>
      </c>
      <c r="D134" s="4">
        <v>3</v>
      </c>
      <c r="E134" s="4">
        <v>19</v>
      </c>
      <c r="F134" s="19">
        <v>0.66666666666666663</v>
      </c>
      <c r="G134" s="20">
        <v>43552</v>
      </c>
      <c r="H134" s="1"/>
      <c r="I134" s="3">
        <v>0</v>
      </c>
      <c r="J134" s="4">
        <v>0</v>
      </c>
      <c r="K134" s="5">
        <v>0</v>
      </c>
      <c r="M134" s="3" t="str">
        <f>VLOOKUP(A134,MS!B:P,15,FALSE)</f>
        <v>(not validated)</v>
      </c>
      <c r="N134" s="4" t="str">
        <f>VLOOKUP(A134,FS!B:P,15,FALSE)</f>
        <v>(not validated)</v>
      </c>
      <c r="O134" s="4" t="e">
        <f>VLOOKUP(A134,MNC!B:P,15,FALSE)</f>
        <v>#N/A</v>
      </c>
      <c r="P134" s="5" t="str">
        <f>VLOOKUP(A134,ONC!B:P,15,FALSE)</f>
        <v>(not validated)</v>
      </c>
      <c r="R134" s="3" t="str">
        <f t="shared" si="11"/>
        <v>FP</v>
      </c>
      <c r="S134" s="4" t="str">
        <f t="shared" si="12"/>
        <v>FP</v>
      </c>
      <c r="T134" s="6" t="str">
        <f t="shared" si="13"/>
        <v>TN</v>
      </c>
      <c r="U134" s="6" t="str">
        <f t="shared" si="14"/>
        <v>FP</v>
      </c>
      <c r="V134" s="5" t="str">
        <f t="shared" si="15"/>
        <v>FP</v>
      </c>
    </row>
    <row r="135" spans="1:22" x14ac:dyDescent="0.2">
      <c r="A135" s="3" t="s">
        <v>167</v>
      </c>
      <c r="B135" s="4" t="s">
        <v>35</v>
      </c>
      <c r="C135" s="4">
        <v>28</v>
      </c>
      <c r="D135" s="4">
        <v>3</v>
      </c>
      <c r="E135" s="4">
        <v>19</v>
      </c>
      <c r="F135" s="19">
        <v>0.625</v>
      </c>
      <c r="G135" s="20">
        <v>43552</v>
      </c>
      <c r="H135" s="1"/>
      <c r="I135" s="3">
        <v>0</v>
      </c>
      <c r="J135" s="4">
        <v>0</v>
      </c>
      <c r="K135" s="5">
        <v>0</v>
      </c>
      <c r="M135" s="3" t="str">
        <f>VLOOKUP(A135,MS!B:P,15,FALSE)</f>
        <v>(not validated)</v>
      </c>
      <c r="N135" s="4" t="str">
        <f>VLOOKUP(A135,FS!B:P,15,FALSE)</f>
        <v>(not validated)</v>
      </c>
      <c r="O135" s="4" t="e">
        <f>VLOOKUP(A135,MNC!B:P,15,FALSE)</f>
        <v>#N/A</v>
      </c>
      <c r="P135" s="5" t="str">
        <f>VLOOKUP(A135,ONC!B:P,15,FALSE)</f>
        <v>(not validated)</v>
      </c>
      <c r="R135" s="3" t="str">
        <f t="shared" si="11"/>
        <v>FP</v>
      </c>
      <c r="S135" s="4" t="str">
        <f t="shared" si="12"/>
        <v>FP</v>
      </c>
      <c r="T135" s="6" t="str">
        <f t="shared" si="13"/>
        <v>TN</v>
      </c>
      <c r="U135" s="6" t="str">
        <f t="shared" si="14"/>
        <v>FP</v>
      </c>
      <c r="V135" s="5" t="str">
        <f t="shared" si="15"/>
        <v>FP</v>
      </c>
    </row>
    <row r="136" spans="1:22" x14ac:dyDescent="0.2">
      <c r="A136" s="3" t="s">
        <v>168</v>
      </c>
      <c r="B136" s="4" t="s">
        <v>35</v>
      </c>
      <c r="C136" s="4">
        <v>28</v>
      </c>
      <c r="D136" s="4">
        <v>3</v>
      </c>
      <c r="E136" s="4">
        <v>19</v>
      </c>
      <c r="F136" s="19">
        <v>0.58333333333333337</v>
      </c>
      <c r="G136" s="20">
        <v>43552</v>
      </c>
      <c r="H136" s="1"/>
      <c r="I136" s="3">
        <v>0</v>
      </c>
      <c r="J136" s="4">
        <v>0</v>
      </c>
      <c r="K136" s="5">
        <v>0</v>
      </c>
      <c r="M136" s="3" t="e">
        <f>VLOOKUP(A136,MS!B:P,15,FALSE)</f>
        <v>#N/A</v>
      </c>
      <c r="N136" s="4" t="e">
        <f>VLOOKUP(A136,FS!B:P,15,FALSE)</f>
        <v>#N/A</v>
      </c>
      <c r="O136" s="4" t="e">
        <f>VLOOKUP(A136,MNC!B:P,15,FALSE)</f>
        <v>#N/A</v>
      </c>
      <c r="P136" s="5" t="e">
        <f>VLOOKUP(A136,ONC!B:P,15,FALSE)</f>
        <v>#N/A</v>
      </c>
      <c r="R136" s="3" t="str">
        <f t="shared" si="11"/>
        <v>TN</v>
      </c>
      <c r="S136" s="4" t="str">
        <f t="shared" si="12"/>
        <v>TN</v>
      </c>
      <c r="T136" s="6" t="str">
        <f t="shared" si="13"/>
        <v>TN</v>
      </c>
      <c r="U136" s="6" t="str">
        <f t="shared" si="14"/>
        <v>TN</v>
      </c>
      <c r="V136" s="5" t="str">
        <f t="shared" si="15"/>
        <v>TN</v>
      </c>
    </row>
    <row r="137" spans="1:22" x14ac:dyDescent="0.2">
      <c r="A137" s="3" t="s">
        <v>169</v>
      </c>
      <c r="B137" s="4" t="s">
        <v>35</v>
      </c>
      <c r="C137" s="4">
        <v>28</v>
      </c>
      <c r="D137" s="4">
        <v>3</v>
      </c>
      <c r="E137" s="4">
        <v>19</v>
      </c>
      <c r="F137" s="19">
        <v>0.54166666666666663</v>
      </c>
      <c r="G137" s="20">
        <v>43552</v>
      </c>
      <c r="H137" s="1"/>
      <c r="I137" s="3">
        <v>0</v>
      </c>
      <c r="J137" s="4">
        <v>0</v>
      </c>
      <c r="K137" s="5">
        <v>0</v>
      </c>
      <c r="M137" s="3" t="e">
        <f>VLOOKUP(A137,MS!B:P,15,FALSE)</f>
        <v>#N/A</v>
      </c>
      <c r="N137" s="4" t="e">
        <f>VLOOKUP(A137,FS!B:P,15,FALSE)</f>
        <v>#N/A</v>
      </c>
      <c r="O137" s="4" t="e">
        <f>VLOOKUP(A137,MNC!B:P,15,FALSE)</f>
        <v>#N/A</v>
      </c>
      <c r="P137" s="5" t="str">
        <f>VLOOKUP(A137,ONC!B:P,15,FALSE)</f>
        <v>(not validated)</v>
      </c>
      <c r="R137" s="3" t="str">
        <f t="shared" si="11"/>
        <v>TN</v>
      </c>
      <c r="S137" s="4" t="str">
        <f t="shared" si="12"/>
        <v>TN</v>
      </c>
      <c r="T137" s="6" t="str">
        <f t="shared" si="13"/>
        <v>TN</v>
      </c>
      <c r="U137" s="6" t="str">
        <f t="shared" si="14"/>
        <v>FP</v>
      </c>
      <c r="V137" s="5" t="str">
        <f t="shared" si="15"/>
        <v>FP</v>
      </c>
    </row>
    <row r="138" spans="1:22" x14ac:dyDescent="0.2">
      <c r="A138" s="3" t="s">
        <v>170</v>
      </c>
      <c r="B138" s="4" t="s">
        <v>35</v>
      </c>
      <c r="C138" s="4">
        <v>28</v>
      </c>
      <c r="D138" s="4">
        <v>3</v>
      </c>
      <c r="E138" s="4">
        <v>19</v>
      </c>
      <c r="F138" s="19">
        <v>0.5</v>
      </c>
      <c r="G138" s="20">
        <v>43552</v>
      </c>
      <c r="H138" s="1"/>
      <c r="I138" s="3">
        <v>0</v>
      </c>
      <c r="J138" s="4">
        <v>0</v>
      </c>
      <c r="K138" s="5">
        <v>1</v>
      </c>
      <c r="M138" s="3" t="str">
        <f>VLOOKUP(A138,MS!B:P,15,FALSE)</f>
        <v>(not validated)</v>
      </c>
      <c r="N138" s="4" t="str">
        <f>VLOOKUP(A138,FS!B:P,15,FALSE)</f>
        <v>(not validated)</v>
      </c>
      <c r="O138" s="4" t="e">
        <f>VLOOKUP(A138,MNC!B:P,15,FALSE)</f>
        <v>#N/A</v>
      </c>
      <c r="P138" s="5" t="str">
        <f>VLOOKUP(A138,ONC!B:P,15,FALSE)</f>
        <v>(not validated)</v>
      </c>
      <c r="R138" s="3" t="str">
        <f t="shared" si="11"/>
        <v>missed</v>
      </c>
      <c r="S138" s="4" t="str">
        <f t="shared" si="12"/>
        <v>FP</v>
      </c>
      <c r="T138" s="6" t="str">
        <f t="shared" si="13"/>
        <v>TN</v>
      </c>
      <c r="U138" s="6" t="str">
        <f t="shared" si="14"/>
        <v>FP</v>
      </c>
      <c r="V138" s="5" t="str">
        <f t="shared" si="15"/>
        <v>FP</v>
      </c>
    </row>
    <row r="139" spans="1:22" x14ac:dyDescent="0.2">
      <c r="A139" s="3" t="s">
        <v>171</v>
      </c>
      <c r="B139" s="4" t="s">
        <v>35</v>
      </c>
      <c r="C139" s="4">
        <v>28</v>
      </c>
      <c r="D139" s="4">
        <v>3</v>
      </c>
      <c r="E139" s="4">
        <v>19</v>
      </c>
      <c r="F139" s="19">
        <v>0.45833333333333331</v>
      </c>
      <c r="G139" s="20">
        <v>43552</v>
      </c>
      <c r="H139" s="1"/>
      <c r="I139" s="3">
        <v>0</v>
      </c>
      <c r="J139" s="4">
        <v>0</v>
      </c>
      <c r="K139" s="5">
        <v>1</v>
      </c>
      <c r="M139" s="3" t="str">
        <f>VLOOKUP(A139,MS!B:P,15,FALSE)</f>
        <v>present</v>
      </c>
      <c r="N139" s="4" t="str">
        <f>VLOOKUP(A139,FS!B:P,15,FALSE)</f>
        <v>(not validated)</v>
      </c>
      <c r="O139" s="4" t="e">
        <f>VLOOKUP(A139,MNC!B:P,15,FALSE)</f>
        <v>#N/A</v>
      </c>
      <c r="P139" s="5" t="str">
        <f>VLOOKUP(A139,ONC!B:P,15,FALSE)</f>
        <v>(not validated)</v>
      </c>
      <c r="R139" s="3" t="str">
        <f t="shared" si="11"/>
        <v>TP</v>
      </c>
      <c r="S139" s="4" t="str">
        <f t="shared" si="12"/>
        <v>FP</v>
      </c>
      <c r="T139" s="6" t="str">
        <f t="shared" si="13"/>
        <v>TN</v>
      </c>
      <c r="U139" s="6" t="str">
        <f t="shared" si="14"/>
        <v>FP</v>
      </c>
      <c r="V139" s="5" t="str">
        <f t="shared" si="15"/>
        <v>FP</v>
      </c>
    </row>
    <row r="140" spans="1:22" x14ac:dyDescent="0.2">
      <c r="A140" s="3" t="s">
        <v>172</v>
      </c>
      <c r="B140" s="4" t="s">
        <v>35</v>
      </c>
      <c r="C140" s="4">
        <v>28</v>
      </c>
      <c r="D140" s="4">
        <v>3</v>
      </c>
      <c r="E140" s="4">
        <v>19</v>
      </c>
      <c r="F140" s="19">
        <v>0.41666666666666669</v>
      </c>
      <c r="G140" s="20">
        <v>43552</v>
      </c>
      <c r="H140" s="1"/>
      <c r="I140" s="3">
        <v>0</v>
      </c>
      <c r="J140" s="4">
        <v>0</v>
      </c>
      <c r="K140" s="5">
        <v>1</v>
      </c>
      <c r="M140" s="3" t="e">
        <f>VLOOKUP(A140,MS!B:P,15,FALSE)</f>
        <v>#N/A</v>
      </c>
      <c r="N140" s="4" t="str">
        <f>VLOOKUP(A140,FS!B:P,15,FALSE)</f>
        <v>(not validated)</v>
      </c>
      <c r="O140" s="4" t="e">
        <f>VLOOKUP(A140,MNC!B:P,15,FALSE)</f>
        <v>#N/A</v>
      </c>
      <c r="P140" s="5" t="str">
        <f>VLOOKUP(A140,ONC!B:P,15,FALSE)</f>
        <v>(not validated)</v>
      </c>
      <c r="R140" s="3" t="str">
        <f t="shared" si="11"/>
        <v>FN</v>
      </c>
      <c r="S140" s="4" t="str">
        <f t="shared" si="12"/>
        <v>FP</v>
      </c>
      <c r="T140" s="6" t="str">
        <f t="shared" si="13"/>
        <v>TN</v>
      </c>
      <c r="U140" s="6" t="str">
        <f t="shared" si="14"/>
        <v>FP</v>
      </c>
      <c r="V140" s="5" t="str">
        <f t="shared" si="15"/>
        <v>FP</v>
      </c>
    </row>
    <row r="141" spans="1:22" x14ac:dyDescent="0.2">
      <c r="A141" s="3" t="s">
        <v>173</v>
      </c>
      <c r="B141" s="4" t="s">
        <v>35</v>
      </c>
      <c r="C141" s="4">
        <v>28</v>
      </c>
      <c r="D141" s="4">
        <v>3</v>
      </c>
      <c r="E141" s="4">
        <v>19</v>
      </c>
      <c r="F141" s="19">
        <v>0.375</v>
      </c>
      <c r="G141" s="20">
        <v>43552</v>
      </c>
      <c r="H141" s="1"/>
      <c r="I141" s="3">
        <v>0</v>
      </c>
      <c r="J141" s="4">
        <v>0</v>
      </c>
      <c r="K141" s="5">
        <v>1</v>
      </c>
      <c r="M141" s="3" t="str">
        <f>VLOOKUP(A141,MS!B:P,15,FALSE)</f>
        <v>present</v>
      </c>
      <c r="N141" s="4" t="str">
        <f>VLOOKUP(A141,FS!B:P,15,FALSE)</f>
        <v>(not validated)</v>
      </c>
      <c r="O141" s="4" t="str">
        <f>VLOOKUP(A141,MNC!B:P,15,FALSE)</f>
        <v>(not validated)</v>
      </c>
      <c r="P141" s="5" t="str">
        <f>VLOOKUP(A141,ONC!B:P,15,FALSE)</f>
        <v>(not validated)</v>
      </c>
      <c r="R141" s="3" t="str">
        <f t="shared" si="11"/>
        <v>TP</v>
      </c>
      <c r="S141" s="4" t="str">
        <f t="shared" si="12"/>
        <v>FP</v>
      </c>
      <c r="T141" s="6" t="str">
        <f t="shared" si="13"/>
        <v>FP</v>
      </c>
      <c r="U141" s="6" t="str">
        <f t="shared" si="14"/>
        <v>FP</v>
      </c>
      <c r="V141" s="5" t="str">
        <f t="shared" si="15"/>
        <v>FP</v>
      </c>
    </row>
    <row r="142" spans="1:22" x14ac:dyDescent="0.2">
      <c r="A142" s="3" t="s">
        <v>174</v>
      </c>
      <c r="B142" s="4" t="s">
        <v>35</v>
      </c>
      <c r="C142" s="4">
        <v>28</v>
      </c>
      <c r="D142" s="4">
        <v>3</v>
      </c>
      <c r="E142" s="4">
        <v>19</v>
      </c>
      <c r="F142" s="19">
        <v>0.33333333333333331</v>
      </c>
      <c r="G142" s="20">
        <v>43552</v>
      </c>
      <c r="H142" s="1"/>
      <c r="I142" s="3">
        <v>0</v>
      </c>
      <c r="J142" s="4">
        <v>0</v>
      </c>
      <c r="K142" s="5">
        <v>3</v>
      </c>
      <c r="M142" s="3" t="str">
        <f>VLOOKUP(A142,MS!B:P,15,FALSE)</f>
        <v>present</v>
      </c>
      <c r="N142" s="4" t="str">
        <f>VLOOKUP(A142,FS!B:P,15,FALSE)</f>
        <v>(not validated)</v>
      </c>
      <c r="O142" s="4" t="str">
        <f>VLOOKUP(A142,MNC!B:P,15,FALSE)</f>
        <v>(not validated)</v>
      </c>
      <c r="P142" s="5" t="str">
        <f>VLOOKUP(A142,ONC!B:P,15,FALSE)</f>
        <v>(not validated)</v>
      </c>
      <c r="R142" s="3" t="str">
        <f t="shared" si="11"/>
        <v>TP</v>
      </c>
      <c r="S142" s="4" t="str">
        <f t="shared" si="12"/>
        <v>FP</v>
      </c>
      <c r="T142" s="6" t="str">
        <f t="shared" si="13"/>
        <v>FP</v>
      </c>
      <c r="U142" s="6" t="str">
        <f t="shared" si="14"/>
        <v>FP</v>
      </c>
      <c r="V142" s="5" t="str">
        <f t="shared" si="15"/>
        <v>FP</v>
      </c>
    </row>
    <row r="143" spans="1:22" x14ac:dyDescent="0.2">
      <c r="A143" s="3" t="s">
        <v>175</v>
      </c>
      <c r="B143" s="4" t="s">
        <v>35</v>
      </c>
      <c r="C143" s="4">
        <v>28</v>
      </c>
      <c r="D143" s="4">
        <v>3</v>
      </c>
      <c r="E143" s="4">
        <v>19</v>
      </c>
      <c r="F143" s="19">
        <v>0.29166666666666669</v>
      </c>
      <c r="G143" s="20">
        <v>43552</v>
      </c>
      <c r="H143" s="1"/>
      <c r="I143" s="3">
        <v>0</v>
      </c>
      <c r="J143" s="4">
        <v>0</v>
      </c>
      <c r="K143" s="5">
        <v>5</v>
      </c>
      <c r="M143" s="3" t="str">
        <f>VLOOKUP(A143,MS!B:P,15,FALSE)</f>
        <v>present</v>
      </c>
      <c r="N143" s="4" t="str">
        <f>VLOOKUP(A143,FS!B:P,15,FALSE)</f>
        <v>(not validated)</v>
      </c>
      <c r="O143" s="4" t="str">
        <f>VLOOKUP(A143,MNC!B:P,15,FALSE)</f>
        <v>(not validated)</v>
      </c>
      <c r="P143" s="5" t="str">
        <f>VLOOKUP(A143,ONC!B:P,15,FALSE)</f>
        <v>(not validated)</v>
      </c>
      <c r="R143" s="3" t="str">
        <f t="shared" si="11"/>
        <v>TP</v>
      </c>
      <c r="S143" s="4" t="str">
        <f t="shared" si="12"/>
        <v>FP</v>
      </c>
      <c r="T143" s="6" t="str">
        <f t="shared" si="13"/>
        <v>FP</v>
      </c>
      <c r="U143" s="6" t="str">
        <f t="shared" si="14"/>
        <v>FP</v>
      </c>
      <c r="V143" s="5" t="str">
        <f t="shared" si="15"/>
        <v>FP</v>
      </c>
    </row>
    <row r="144" spans="1:22" x14ac:dyDescent="0.2">
      <c r="A144" s="3" t="s">
        <v>176</v>
      </c>
      <c r="B144" s="4" t="s">
        <v>35</v>
      </c>
      <c r="C144" s="4">
        <v>27</v>
      </c>
      <c r="D144" s="4">
        <v>3</v>
      </c>
      <c r="E144" s="4">
        <v>19</v>
      </c>
      <c r="F144" s="19">
        <v>0.79166666666666663</v>
      </c>
      <c r="G144" s="20">
        <v>43551</v>
      </c>
      <c r="H144" s="1"/>
      <c r="I144" s="3">
        <v>0</v>
      </c>
      <c r="J144" s="4">
        <v>0</v>
      </c>
      <c r="K144" s="5">
        <v>5</v>
      </c>
      <c r="M144" s="3" t="str">
        <f>VLOOKUP(A144,MS!B:P,15,FALSE)</f>
        <v>present</v>
      </c>
      <c r="N144" s="4" t="str">
        <f>VLOOKUP(A144,FS!B:P,15,FALSE)</f>
        <v>(not validated)</v>
      </c>
      <c r="O144" s="4" t="str">
        <f>VLOOKUP(A144,MNC!B:P,15,FALSE)</f>
        <v>(not validated)</v>
      </c>
      <c r="P144" s="5" t="str">
        <f>VLOOKUP(A144,ONC!B:P,15,FALSE)</f>
        <v>(not validated)</v>
      </c>
      <c r="R144" s="3" t="str">
        <f t="shared" si="11"/>
        <v>TP</v>
      </c>
      <c r="S144" s="4" t="str">
        <f t="shared" si="12"/>
        <v>FP</v>
      </c>
      <c r="T144" s="6" t="str">
        <f t="shared" si="13"/>
        <v>FP</v>
      </c>
      <c r="U144" s="6" t="str">
        <f t="shared" si="14"/>
        <v>FP</v>
      </c>
      <c r="V144" s="5" t="str">
        <f t="shared" si="15"/>
        <v>FP</v>
      </c>
    </row>
    <row r="145" spans="1:22" x14ac:dyDescent="0.2">
      <c r="A145" s="3" t="s">
        <v>177</v>
      </c>
      <c r="B145" s="4" t="s">
        <v>35</v>
      </c>
      <c r="C145" s="4">
        <v>27</v>
      </c>
      <c r="D145" s="4">
        <v>3</v>
      </c>
      <c r="E145" s="4">
        <v>19</v>
      </c>
      <c r="F145" s="19">
        <v>0.75</v>
      </c>
      <c r="G145" s="20">
        <v>43551</v>
      </c>
      <c r="H145" s="1"/>
      <c r="I145" s="3">
        <v>0</v>
      </c>
      <c r="J145" s="4">
        <v>0</v>
      </c>
      <c r="K145" s="5">
        <v>1</v>
      </c>
      <c r="M145" s="3" t="e">
        <f>VLOOKUP(A145,MS!B:P,15,FALSE)</f>
        <v>#N/A</v>
      </c>
      <c r="N145" s="4" t="e">
        <f>VLOOKUP(A145,FS!B:P,15,FALSE)</f>
        <v>#N/A</v>
      </c>
      <c r="O145" s="4" t="e">
        <f>VLOOKUP(A145,MNC!B:P,15,FALSE)</f>
        <v>#N/A</v>
      </c>
      <c r="P145" s="5" t="e">
        <f>VLOOKUP(A145,ONC!B:P,15,FALSE)</f>
        <v>#N/A</v>
      </c>
      <c r="R145" s="3" t="str">
        <f t="shared" si="11"/>
        <v>FN</v>
      </c>
      <c r="S145" s="4" t="str">
        <f t="shared" si="12"/>
        <v>TN</v>
      </c>
      <c r="T145" s="6" t="str">
        <f t="shared" si="13"/>
        <v>TN</v>
      </c>
      <c r="U145" s="6" t="str">
        <f t="shared" si="14"/>
        <v>TN</v>
      </c>
      <c r="V145" s="5" t="str">
        <f t="shared" si="15"/>
        <v>TN</v>
      </c>
    </row>
    <row r="146" spans="1:22" x14ac:dyDescent="0.2">
      <c r="A146" s="3" t="s">
        <v>178</v>
      </c>
      <c r="B146" s="4" t="s">
        <v>35</v>
      </c>
      <c r="C146" s="4">
        <v>27</v>
      </c>
      <c r="D146" s="4">
        <v>3</v>
      </c>
      <c r="E146" s="4">
        <v>19</v>
      </c>
      <c r="F146" s="19">
        <v>0.70833333333333337</v>
      </c>
      <c r="G146" s="20">
        <v>43551</v>
      </c>
      <c r="H146" s="1"/>
      <c r="I146" s="3">
        <v>0</v>
      </c>
      <c r="J146" s="4">
        <v>0</v>
      </c>
      <c r="K146" s="5">
        <v>0</v>
      </c>
      <c r="M146" s="3" t="e">
        <f>VLOOKUP(A146,MS!B:P,15,FALSE)</f>
        <v>#N/A</v>
      </c>
      <c r="N146" s="4" t="e">
        <f>VLOOKUP(A146,FS!B:P,15,FALSE)</f>
        <v>#N/A</v>
      </c>
      <c r="O146" s="4" t="e">
        <f>VLOOKUP(A146,MNC!B:P,15,FALSE)</f>
        <v>#N/A</v>
      </c>
      <c r="P146" s="5" t="str">
        <f>VLOOKUP(A146,ONC!B:P,15,FALSE)</f>
        <v>(not validated)</v>
      </c>
      <c r="R146" s="3" t="str">
        <f t="shared" si="11"/>
        <v>TN</v>
      </c>
      <c r="S146" s="4" t="str">
        <f t="shared" si="12"/>
        <v>TN</v>
      </c>
      <c r="T146" s="6" t="str">
        <f t="shared" si="13"/>
        <v>TN</v>
      </c>
      <c r="U146" s="6" t="str">
        <f t="shared" si="14"/>
        <v>FP</v>
      </c>
      <c r="V146" s="5" t="str">
        <f t="shared" si="15"/>
        <v>FP</v>
      </c>
    </row>
    <row r="147" spans="1:22" x14ac:dyDescent="0.2">
      <c r="A147" s="3" t="s">
        <v>179</v>
      </c>
      <c r="B147" s="4" t="s">
        <v>35</v>
      </c>
      <c r="C147" s="4">
        <v>27</v>
      </c>
      <c r="D147" s="4">
        <v>3</v>
      </c>
      <c r="E147" s="4">
        <v>19</v>
      </c>
      <c r="F147" s="19">
        <v>0.66666666666666663</v>
      </c>
      <c r="G147" s="20">
        <v>43551</v>
      </c>
      <c r="H147" s="1"/>
      <c r="I147" s="3">
        <v>0</v>
      </c>
      <c r="J147" s="4">
        <v>0</v>
      </c>
      <c r="K147" s="5">
        <v>0</v>
      </c>
      <c r="M147" s="3" t="e">
        <f>VLOOKUP(A147,MS!B:P,15,FALSE)</f>
        <v>#N/A</v>
      </c>
      <c r="N147" s="4" t="e">
        <f>VLOOKUP(A147,FS!B:P,15,FALSE)</f>
        <v>#N/A</v>
      </c>
      <c r="O147" s="4" t="e">
        <f>VLOOKUP(A147,MNC!B:P,15,FALSE)</f>
        <v>#N/A</v>
      </c>
      <c r="P147" s="5" t="e">
        <f>VLOOKUP(A147,ONC!B:P,15,FALSE)</f>
        <v>#N/A</v>
      </c>
      <c r="R147" s="3" t="str">
        <f t="shared" si="11"/>
        <v>TN</v>
      </c>
      <c r="S147" s="4" t="str">
        <f t="shared" si="12"/>
        <v>TN</v>
      </c>
      <c r="T147" s="6" t="str">
        <f t="shared" si="13"/>
        <v>TN</v>
      </c>
      <c r="U147" s="6" t="str">
        <f t="shared" si="14"/>
        <v>TN</v>
      </c>
      <c r="V147" s="5" t="str">
        <f t="shared" si="15"/>
        <v>TN</v>
      </c>
    </row>
    <row r="148" spans="1:22" x14ac:dyDescent="0.2">
      <c r="A148" s="3" t="s">
        <v>180</v>
      </c>
      <c r="B148" s="4" t="s">
        <v>35</v>
      </c>
      <c r="C148" s="4">
        <v>27</v>
      </c>
      <c r="D148" s="4">
        <v>3</v>
      </c>
      <c r="E148" s="4">
        <v>19</v>
      </c>
      <c r="F148" s="19">
        <v>0.625</v>
      </c>
      <c r="G148" s="20">
        <v>43551</v>
      </c>
      <c r="H148" s="1"/>
      <c r="I148" s="3">
        <v>0</v>
      </c>
      <c r="J148" s="4">
        <v>0</v>
      </c>
      <c r="K148" s="5">
        <v>0</v>
      </c>
      <c r="M148" s="3" t="e">
        <f>VLOOKUP(A148,MS!B:P,15,FALSE)</f>
        <v>#N/A</v>
      </c>
      <c r="N148" s="4" t="e">
        <f>VLOOKUP(A148,FS!B:P,15,FALSE)</f>
        <v>#N/A</v>
      </c>
      <c r="O148" s="4" t="e">
        <f>VLOOKUP(A148,MNC!B:P,15,FALSE)</f>
        <v>#N/A</v>
      </c>
      <c r="P148" s="5" t="e">
        <f>VLOOKUP(A148,ONC!B:P,15,FALSE)</f>
        <v>#N/A</v>
      </c>
      <c r="R148" s="3" t="str">
        <f t="shared" si="11"/>
        <v>TN</v>
      </c>
      <c r="S148" s="4" t="str">
        <f t="shared" si="12"/>
        <v>TN</v>
      </c>
      <c r="T148" s="6" t="str">
        <f t="shared" si="13"/>
        <v>TN</v>
      </c>
      <c r="U148" s="6" t="str">
        <f t="shared" si="14"/>
        <v>TN</v>
      </c>
      <c r="V148" s="5" t="str">
        <f t="shared" si="15"/>
        <v>TN</v>
      </c>
    </row>
    <row r="149" spans="1:22" x14ac:dyDescent="0.2">
      <c r="A149" s="3" t="s">
        <v>181</v>
      </c>
      <c r="B149" s="4" t="s">
        <v>35</v>
      </c>
      <c r="C149" s="4">
        <v>27</v>
      </c>
      <c r="D149" s="4">
        <v>3</v>
      </c>
      <c r="E149" s="4">
        <v>19</v>
      </c>
      <c r="F149" s="19">
        <v>0.58333333333333337</v>
      </c>
      <c r="G149" s="20">
        <v>43551</v>
      </c>
      <c r="H149" s="1"/>
      <c r="I149" s="3">
        <v>1</v>
      </c>
      <c r="J149" s="4">
        <v>0</v>
      </c>
      <c r="K149" s="5">
        <v>0</v>
      </c>
      <c r="M149" s="3" t="e">
        <f>VLOOKUP(A149,MS!B:P,15,FALSE)</f>
        <v>#N/A</v>
      </c>
      <c r="N149" s="4" t="e">
        <f>VLOOKUP(A149,FS!B:P,15,FALSE)</f>
        <v>#N/A</v>
      </c>
      <c r="O149" s="4" t="e">
        <f>VLOOKUP(A149,MNC!B:P,15,FALSE)</f>
        <v>#N/A</v>
      </c>
      <c r="P149" s="5" t="str">
        <f>VLOOKUP(A149,ONC!B:P,15,FALSE)</f>
        <v>(not validated)</v>
      </c>
      <c r="R149" s="3" t="str">
        <f t="shared" si="11"/>
        <v>TN</v>
      </c>
      <c r="S149" s="4" t="str">
        <f t="shared" si="12"/>
        <v>FN</v>
      </c>
      <c r="T149" s="6" t="str">
        <f t="shared" si="13"/>
        <v>TN</v>
      </c>
      <c r="U149" s="6" t="str">
        <f t="shared" si="14"/>
        <v>FP</v>
      </c>
      <c r="V149" s="5" t="str">
        <f t="shared" si="15"/>
        <v>FP</v>
      </c>
    </row>
    <row r="150" spans="1:22" x14ac:dyDescent="0.2">
      <c r="A150" s="3" t="s">
        <v>182</v>
      </c>
      <c r="B150" s="4" t="s">
        <v>35</v>
      </c>
      <c r="C150" s="4">
        <v>27</v>
      </c>
      <c r="D150" s="4">
        <v>3</v>
      </c>
      <c r="E150" s="4">
        <v>19</v>
      </c>
      <c r="F150" s="19">
        <v>0.54166666666666663</v>
      </c>
      <c r="G150" s="20">
        <v>43551</v>
      </c>
      <c r="H150" s="1"/>
      <c r="I150" s="3">
        <v>0</v>
      </c>
      <c r="J150" s="4">
        <v>0</v>
      </c>
      <c r="K150" s="5">
        <v>1</v>
      </c>
      <c r="M150" s="3" t="str">
        <f>VLOOKUP(A150,MS!B:P,15,FALSE)</f>
        <v>(not validated)</v>
      </c>
      <c r="N150" s="4" t="str">
        <f>VLOOKUP(A150,FS!B:P,15,FALSE)</f>
        <v>(not validated)</v>
      </c>
      <c r="O150" s="4" t="e">
        <f>VLOOKUP(A150,MNC!B:P,15,FALSE)</f>
        <v>#N/A</v>
      </c>
      <c r="P150" s="5" t="str">
        <f>VLOOKUP(A150,ONC!B:P,15,FALSE)</f>
        <v>(not validated)</v>
      </c>
      <c r="R150" s="3" t="str">
        <f t="shared" si="11"/>
        <v>missed</v>
      </c>
      <c r="S150" s="4" t="str">
        <f t="shared" si="12"/>
        <v>FP</v>
      </c>
      <c r="T150" s="6" t="str">
        <f t="shared" si="13"/>
        <v>TN</v>
      </c>
      <c r="U150" s="6" t="str">
        <f t="shared" si="14"/>
        <v>FP</v>
      </c>
      <c r="V150" s="5" t="str">
        <f t="shared" si="15"/>
        <v>FP</v>
      </c>
    </row>
    <row r="151" spans="1:22" x14ac:dyDescent="0.2">
      <c r="A151" s="3" t="s">
        <v>183</v>
      </c>
      <c r="B151" s="4" t="s">
        <v>35</v>
      </c>
      <c r="C151" s="4">
        <v>27</v>
      </c>
      <c r="D151" s="4">
        <v>3</v>
      </c>
      <c r="E151" s="4">
        <v>19</v>
      </c>
      <c r="F151" s="19">
        <v>0.5</v>
      </c>
      <c r="G151" s="20">
        <v>43551</v>
      </c>
      <c r="H151" s="1"/>
      <c r="I151" s="3">
        <v>0</v>
      </c>
      <c r="J151" s="4">
        <v>0</v>
      </c>
      <c r="K151" s="5">
        <v>1</v>
      </c>
      <c r="M151" s="3" t="e">
        <f>VLOOKUP(A151,MS!B:P,15,FALSE)</f>
        <v>#N/A</v>
      </c>
      <c r="N151" s="4" t="e">
        <f>VLOOKUP(A151,FS!B:P,15,FALSE)</f>
        <v>#N/A</v>
      </c>
      <c r="O151" s="4" t="e">
        <f>VLOOKUP(A151,MNC!B:P,15,FALSE)</f>
        <v>#N/A</v>
      </c>
      <c r="P151" s="5" t="str">
        <f>VLOOKUP(A151,ONC!B:P,15,FALSE)</f>
        <v>(not validated)</v>
      </c>
      <c r="R151" s="3" t="str">
        <f t="shared" si="11"/>
        <v>FN</v>
      </c>
      <c r="S151" s="4" t="str">
        <f t="shared" si="12"/>
        <v>TN</v>
      </c>
      <c r="T151" s="6" t="str">
        <f t="shared" si="13"/>
        <v>TN</v>
      </c>
      <c r="U151" s="6" t="str">
        <f t="shared" si="14"/>
        <v>FP</v>
      </c>
      <c r="V151" s="5" t="str">
        <f t="shared" si="15"/>
        <v>FP</v>
      </c>
    </row>
    <row r="152" spans="1:22" x14ac:dyDescent="0.2">
      <c r="A152" s="3" t="s">
        <v>184</v>
      </c>
      <c r="B152" s="4" t="s">
        <v>35</v>
      </c>
      <c r="C152" s="4">
        <v>27</v>
      </c>
      <c r="D152" s="4">
        <v>3</v>
      </c>
      <c r="E152" s="4">
        <v>19</v>
      </c>
      <c r="F152" s="19">
        <v>0.45833333333333331</v>
      </c>
      <c r="G152" s="20">
        <v>43551</v>
      </c>
      <c r="H152" s="1"/>
      <c r="I152" s="3">
        <v>0</v>
      </c>
      <c r="J152" s="4">
        <v>0</v>
      </c>
      <c r="K152" s="5">
        <v>1</v>
      </c>
      <c r="M152" s="3" t="e">
        <f>VLOOKUP(A152,MS!B:P,15,FALSE)</f>
        <v>#N/A</v>
      </c>
      <c r="N152" s="4" t="e">
        <f>VLOOKUP(A152,FS!B:P,15,FALSE)</f>
        <v>#N/A</v>
      </c>
      <c r="O152" s="4" t="e">
        <f>VLOOKUP(A152,MNC!B:P,15,FALSE)</f>
        <v>#N/A</v>
      </c>
      <c r="P152" s="5" t="str">
        <f>VLOOKUP(A152,ONC!B:P,15,FALSE)</f>
        <v>(not validated)</v>
      </c>
      <c r="R152" s="3" t="str">
        <f t="shared" si="11"/>
        <v>FN</v>
      </c>
      <c r="S152" s="4" t="str">
        <f t="shared" si="12"/>
        <v>TN</v>
      </c>
      <c r="T152" s="6" t="str">
        <f t="shared" si="13"/>
        <v>TN</v>
      </c>
      <c r="U152" s="6" t="str">
        <f t="shared" si="14"/>
        <v>FP</v>
      </c>
      <c r="V152" s="5" t="str">
        <f t="shared" si="15"/>
        <v>FP</v>
      </c>
    </row>
    <row r="153" spans="1:22" x14ac:dyDescent="0.2">
      <c r="A153" s="3" t="s">
        <v>185</v>
      </c>
      <c r="B153" s="4" t="s">
        <v>35</v>
      </c>
      <c r="C153" s="4">
        <v>27</v>
      </c>
      <c r="D153" s="4">
        <v>3</v>
      </c>
      <c r="E153" s="4">
        <v>19</v>
      </c>
      <c r="F153" s="19">
        <v>0.41666666666666669</v>
      </c>
      <c r="G153" s="20">
        <v>43551</v>
      </c>
      <c r="H153" s="1"/>
      <c r="I153" s="3">
        <v>0</v>
      </c>
      <c r="J153" s="4">
        <v>0</v>
      </c>
      <c r="K153" s="5">
        <v>2</v>
      </c>
      <c r="M153" s="3" t="str">
        <f>VLOOKUP(A153,MS!B:P,15,FALSE)</f>
        <v>present</v>
      </c>
      <c r="N153" s="4" t="str">
        <f>VLOOKUP(A153,FS!B:P,15,FALSE)</f>
        <v>(not validated)</v>
      </c>
      <c r="O153" s="4" t="e">
        <f>VLOOKUP(A153,MNC!B:P,15,FALSE)</f>
        <v>#N/A</v>
      </c>
      <c r="P153" s="5" t="str">
        <f>VLOOKUP(A153,ONC!B:P,15,FALSE)</f>
        <v>(not validated)</v>
      </c>
      <c r="R153" s="3" t="str">
        <f t="shared" si="11"/>
        <v>TP</v>
      </c>
      <c r="S153" s="4" t="str">
        <f t="shared" si="12"/>
        <v>FP</v>
      </c>
      <c r="T153" s="6" t="str">
        <f t="shared" si="13"/>
        <v>TN</v>
      </c>
      <c r="U153" s="6" t="str">
        <f t="shared" si="14"/>
        <v>FP</v>
      </c>
      <c r="V153" s="5" t="str">
        <f t="shared" si="15"/>
        <v>FP</v>
      </c>
    </row>
    <row r="154" spans="1:22" x14ac:dyDescent="0.2">
      <c r="A154" s="3" t="s">
        <v>186</v>
      </c>
      <c r="B154" s="4" t="s">
        <v>35</v>
      </c>
      <c r="C154" s="4">
        <v>27</v>
      </c>
      <c r="D154" s="4">
        <v>3</v>
      </c>
      <c r="E154" s="4">
        <v>19</v>
      </c>
      <c r="F154" s="19">
        <v>0.375</v>
      </c>
      <c r="G154" s="20">
        <v>43551</v>
      </c>
      <c r="H154" s="1"/>
      <c r="I154" s="3">
        <v>0</v>
      </c>
      <c r="J154" s="4">
        <v>0</v>
      </c>
      <c r="K154" s="5">
        <v>5</v>
      </c>
      <c r="M154" s="3" t="str">
        <f>VLOOKUP(A154,MS!B:P,15,FALSE)</f>
        <v>present</v>
      </c>
      <c r="N154" s="4" t="str">
        <f>VLOOKUP(A154,FS!B:P,15,FALSE)</f>
        <v>(not validated)</v>
      </c>
      <c r="O154" s="4" t="str">
        <f>VLOOKUP(A154,MNC!B:P,15,FALSE)</f>
        <v>(not validated)</v>
      </c>
      <c r="P154" s="5" t="str">
        <f>VLOOKUP(A154,ONC!B:P,15,FALSE)</f>
        <v>(not validated)</v>
      </c>
      <c r="R154" s="3" t="str">
        <f t="shared" si="11"/>
        <v>TP</v>
      </c>
      <c r="S154" s="4" t="str">
        <f t="shared" si="12"/>
        <v>FP</v>
      </c>
      <c r="T154" s="6" t="str">
        <f t="shared" si="13"/>
        <v>FP</v>
      </c>
      <c r="U154" s="6" t="str">
        <f t="shared" si="14"/>
        <v>FP</v>
      </c>
      <c r="V154" s="5" t="str">
        <f t="shared" si="15"/>
        <v>FP</v>
      </c>
    </row>
    <row r="155" spans="1:22" x14ac:dyDescent="0.2">
      <c r="A155" s="3" t="s">
        <v>187</v>
      </c>
      <c r="B155" s="4" t="s">
        <v>35</v>
      </c>
      <c r="C155" s="4">
        <v>27</v>
      </c>
      <c r="D155" s="4">
        <v>3</v>
      </c>
      <c r="E155" s="4">
        <v>19</v>
      </c>
      <c r="F155" s="19">
        <v>0.33333333333333331</v>
      </c>
      <c r="G155" s="20">
        <v>43551</v>
      </c>
      <c r="H155" s="1"/>
      <c r="I155" s="3">
        <v>0</v>
      </c>
      <c r="J155" s="4">
        <v>0</v>
      </c>
      <c r="K155" s="5">
        <v>4</v>
      </c>
      <c r="M155" s="3" t="str">
        <f>VLOOKUP(A155,MS!B:P,15,FALSE)</f>
        <v>present</v>
      </c>
      <c r="N155" s="4" t="str">
        <f>VLOOKUP(A155,FS!B:P,15,FALSE)</f>
        <v>(not validated)</v>
      </c>
      <c r="O155" s="4" t="str">
        <f>VLOOKUP(A155,MNC!B:P,15,FALSE)</f>
        <v>(not validated)</v>
      </c>
      <c r="P155" s="5" t="str">
        <f>VLOOKUP(A155,ONC!B:P,15,FALSE)</f>
        <v>(not validated)</v>
      </c>
      <c r="R155" s="3" t="str">
        <f t="shared" si="11"/>
        <v>TP</v>
      </c>
      <c r="S155" s="4" t="str">
        <f t="shared" si="12"/>
        <v>FP</v>
      </c>
      <c r="T155" s="6" t="str">
        <f t="shared" si="13"/>
        <v>FP</v>
      </c>
      <c r="U155" s="6" t="str">
        <f t="shared" si="14"/>
        <v>FP</v>
      </c>
      <c r="V155" s="5" t="str">
        <f t="shared" si="15"/>
        <v>FP</v>
      </c>
    </row>
    <row r="156" spans="1:22" x14ac:dyDescent="0.2">
      <c r="A156" s="3" t="s">
        <v>188</v>
      </c>
      <c r="B156" s="4" t="s">
        <v>35</v>
      </c>
      <c r="C156" s="4">
        <v>27</v>
      </c>
      <c r="D156" s="4">
        <v>3</v>
      </c>
      <c r="E156" s="4">
        <v>19</v>
      </c>
      <c r="F156" s="19">
        <v>0.29166666666666669</v>
      </c>
      <c r="G156" s="20">
        <v>43551</v>
      </c>
      <c r="H156" s="1"/>
      <c r="I156" s="3">
        <v>0</v>
      </c>
      <c r="J156" s="4">
        <v>0</v>
      </c>
      <c r="K156" s="5">
        <v>1</v>
      </c>
      <c r="M156" s="3" t="str">
        <f>VLOOKUP(A156,MS!B:P,15,FALSE)</f>
        <v>present</v>
      </c>
      <c r="N156" s="4" t="str">
        <f>VLOOKUP(A156,FS!B:P,15,FALSE)</f>
        <v>(not validated)</v>
      </c>
      <c r="O156" s="4" t="str">
        <f>VLOOKUP(A156,MNC!B:P,15,FALSE)</f>
        <v>(not validated)</v>
      </c>
      <c r="P156" s="5" t="str">
        <f>VLOOKUP(A156,ONC!B:P,15,FALSE)</f>
        <v>(not validated)</v>
      </c>
      <c r="R156" s="3" t="str">
        <f t="shared" si="11"/>
        <v>TP</v>
      </c>
      <c r="S156" s="4" t="str">
        <f t="shared" si="12"/>
        <v>FP</v>
      </c>
      <c r="T156" s="6" t="str">
        <f t="shared" si="13"/>
        <v>FP</v>
      </c>
      <c r="U156" s="6" t="str">
        <f t="shared" si="14"/>
        <v>FP</v>
      </c>
      <c r="V156" s="5" t="str">
        <f t="shared" si="15"/>
        <v>FP</v>
      </c>
    </row>
    <row r="157" spans="1:22" x14ac:dyDescent="0.2">
      <c r="A157" s="3" t="s">
        <v>189</v>
      </c>
      <c r="B157" s="4" t="s">
        <v>35</v>
      </c>
      <c r="C157" s="4">
        <v>26</v>
      </c>
      <c r="D157" s="4">
        <v>3</v>
      </c>
      <c r="E157" s="4">
        <v>19</v>
      </c>
      <c r="F157" s="19">
        <v>0.79166666666666663</v>
      </c>
      <c r="G157" s="20">
        <v>43550</v>
      </c>
      <c r="H157" s="1"/>
      <c r="I157" s="3">
        <v>0</v>
      </c>
      <c r="J157" s="4">
        <v>0</v>
      </c>
      <c r="K157" s="5">
        <v>1</v>
      </c>
      <c r="M157" s="3" t="str">
        <f>VLOOKUP(A157,MS!B:P,15,FALSE)</f>
        <v>present</v>
      </c>
      <c r="N157" s="4" t="str">
        <f>VLOOKUP(A157,FS!B:P,15,FALSE)</f>
        <v>(not validated)</v>
      </c>
      <c r="O157" s="4" t="str">
        <f>VLOOKUP(A157,MNC!B:P,15,FALSE)</f>
        <v>(not validated)</v>
      </c>
      <c r="P157" s="5" t="str">
        <f>VLOOKUP(A157,ONC!B:P,15,FALSE)</f>
        <v>(not validated)</v>
      </c>
      <c r="R157" s="3" t="str">
        <f t="shared" si="11"/>
        <v>TP</v>
      </c>
      <c r="S157" s="4" t="str">
        <f t="shared" si="12"/>
        <v>FP</v>
      </c>
      <c r="T157" s="6" t="str">
        <f t="shared" si="13"/>
        <v>FP</v>
      </c>
      <c r="U157" s="6" t="str">
        <f t="shared" si="14"/>
        <v>FP</v>
      </c>
      <c r="V157" s="5" t="str">
        <f t="shared" si="15"/>
        <v>FP</v>
      </c>
    </row>
    <row r="158" spans="1:22" x14ac:dyDescent="0.2">
      <c r="A158" s="3" t="s">
        <v>190</v>
      </c>
      <c r="B158" s="4" t="s">
        <v>35</v>
      </c>
      <c r="C158" s="4">
        <v>26</v>
      </c>
      <c r="D158" s="4">
        <v>3</v>
      </c>
      <c r="E158" s="4">
        <v>19</v>
      </c>
      <c r="F158" s="19">
        <v>0.75</v>
      </c>
      <c r="G158" s="20">
        <v>43550</v>
      </c>
      <c r="H158" s="1"/>
      <c r="I158" s="3">
        <v>0</v>
      </c>
      <c r="J158" s="4">
        <v>0</v>
      </c>
      <c r="K158" s="5">
        <v>3</v>
      </c>
      <c r="M158" s="3" t="str">
        <f>VLOOKUP(A158,MS!B:P,15,FALSE)</f>
        <v>present</v>
      </c>
      <c r="N158" s="4" t="str">
        <f>VLOOKUP(A158,FS!B:P,15,FALSE)</f>
        <v>(not validated)</v>
      </c>
      <c r="O158" s="4" t="str">
        <f>VLOOKUP(A158,MNC!B:P,15,FALSE)</f>
        <v>(not validated)</v>
      </c>
      <c r="P158" s="5" t="str">
        <f>VLOOKUP(A158,ONC!B:P,15,FALSE)</f>
        <v>(not validated)</v>
      </c>
      <c r="R158" s="3" t="str">
        <f t="shared" si="11"/>
        <v>TP</v>
      </c>
      <c r="S158" s="4" t="str">
        <f t="shared" si="12"/>
        <v>FP</v>
      </c>
      <c r="T158" s="6" t="str">
        <f t="shared" si="13"/>
        <v>FP</v>
      </c>
      <c r="U158" s="6" t="str">
        <f t="shared" si="14"/>
        <v>FP</v>
      </c>
      <c r="V158" s="5" t="str">
        <f t="shared" si="15"/>
        <v>FP</v>
      </c>
    </row>
    <row r="159" spans="1:22" x14ac:dyDescent="0.2">
      <c r="A159" s="3" t="s">
        <v>191</v>
      </c>
      <c r="B159" s="4" t="s">
        <v>35</v>
      </c>
      <c r="C159" s="4">
        <v>26</v>
      </c>
      <c r="D159" s="4">
        <v>3</v>
      </c>
      <c r="E159" s="4">
        <v>19</v>
      </c>
      <c r="F159" s="19">
        <v>0.70833333333333337</v>
      </c>
      <c r="G159" s="20">
        <v>43550</v>
      </c>
      <c r="H159" s="1"/>
      <c r="I159" s="3">
        <v>0</v>
      </c>
      <c r="J159" s="4">
        <v>0</v>
      </c>
      <c r="K159" s="5">
        <v>1</v>
      </c>
      <c r="M159" s="3" t="str">
        <f>VLOOKUP(A159,MS!B:P,15,FALSE)</f>
        <v>present</v>
      </c>
      <c r="N159" s="4" t="str">
        <f>VLOOKUP(A159,FS!B:P,15,FALSE)</f>
        <v>(not validated)</v>
      </c>
      <c r="O159" s="4" t="e">
        <f>VLOOKUP(A159,MNC!B:P,15,FALSE)</f>
        <v>#N/A</v>
      </c>
      <c r="P159" s="5" t="str">
        <f>VLOOKUP(A159,ONC!B:P,15,FALSE)</f>
        <v>(not validated)</v>
      </c>
      <c r="R159" s="3" t="str">
        <f t="shared" si="11"/>
        <v>TP</v>
      </c>
      <c r="S159" s="4" t="str">
        <f t="shared" si="12"/>
        <v>FP</v>
      </c>
      <c r="T159" s="6" t="str">
        <f t="shared" si="13"/>
        <v>TN</v>
      </c>
      <c r="U159" s="6" t="str">
        <f t="shared" si="14"/>
        <v>FP</v>
      </c>
      <c r="V159" s="5" t="str">
        <f t="shared" si="15"/>
        <v>FP</v>
      </c>
    </row>
    <row r="160" spans="1:22" x14ac:dyDescent="0.2">
      <c r="A160" s="3" t="s">
        <v>192</v>
      </c>
      <c r="B160" s="4" t="s">
        <v>35</v>
      </c>
      <c r="C160" s="4">
        <v>26</v>
      </c>
      <c r="D160" s="4">
        <v>3</v>
      </c>
      <c r="E160" s="4">
        <v>19</v>
      </c>
      <c r="F160" s="19">
        <v>0.66666666666666663</v>
      </c>
      <c r="G160" s="20">
        <v>43550</v>
      </c>
      <c r="H160" s="1"/>
      <c r="I160" s="3">
        <v>0</v>
      </c>
      <c r="J160" s="4">
        <v>0</v>
      </c>
      <c r="K160" s="5">
        <v>1</v>
      </c>
      <c r="M160" s="3" t="str">
        <f>VLOOKUP(A160,MS!B:P,15,FALSE)</f>
        <v>present</v>
      </c>
      <c r="N160" s="4" t="str">
        <f>VLOOKUP(A160,FS!B:P,15,FALSE)</f>
        <v>(not validated)</v>
      </c>
      <c r="O160" s="4" t="str">
        <f>VLOOKUP(A160,MNC!B:P,15,FALSE)</f>
        <v>(not validated)</v>
      </c>
      <c r="P160" s="5" t="str">
        <f>VLOOKUP(A160,ONC!B:P,15,FALSE)</f>
        <v>(not validated)</v>
      </c>
      <c r="R160" s="3" t="str">
        <f t="shared" si="11"/>
        <v>TP</v>
      </c>
      <c r="S160" s="4" t="str">
        <f t="shared" si="12"/>
        <v>FP</v>
      </c>
      <c r="T160" s="6" t="str">
        <f t="shared" si="13"/>
        <v>FP</v>
      </c>
      <c r="U160" s="6" t="str">
        <f t="shared" si="14"/>
        <v>FP</v>
      </c>
      <c r="V160" s="5" t="str">
        <f t="shared" si="15"/>
        <v>FP</v>
      </c>
    </row>
    <row r="161" spans="1:22" x14ac:dyDescent="0.2">
      <c r="A161" s="3" t="s">
        <v>193</v>
      </c>
      <c r="B161" s="4" t="s">
        <v>35</v>
      </c>
      <c r="C161" s="4">
        <v>26</v>
      </c>
      <c r="D161" s="4">
        <v>3</v>
      </c>
      <c r="E161" s="4">
        <v>19</v>
      </c>
      <c r="F161" s="19">
        <v>0.625</v>
      </c>
      <c r="G161" s="20">
        <v>43550</v>
      </c>
      <c r="H161" s="1"/>
      <c r="I161" s="3">
        <v>0</v>
      </c>
      <c r="J161" s="4">
        <v>0</v>
      </c>
      <c r="K161" s="5">
        <v>0</v>
      </c>
      <c r="M161" s="3" t="e">
        <f>VLOOKUP(A161,MS!B:P,15,FALSE)</f>
        <v>#N/A</v>
      </c>
      <c r="N161" s="4" t="e">
        <f>VLOOKUP(A161,FS!B:P,15,FALSE)</f>
        <v>#N/A</v>
      </c>
      <c r="O161" s="4" t="e">
        <f>VLOOKUP(A161,MNC!B:P,15,FALSE)</f>
        <v>#N/A</v>
      </c>
      <c r="P161" s="5" t="e">
        <f>VLOOKUP(A161,ONC!B:P,15,FALSE)</f>
        <v>#N/A</v>
      </c>
      <c r="R161" s="3" t="str">
        <f t="shared" si="11"/>
        <v>TN</v>
      </c>
      <c r="S161" s="4" t="str">
        <f t="shared" si="12"/>
        <v>TN</v>
      </c>
      <c r="T161" s="6" t="str">
        <f t="shared" si="13"/>
        <v>TN</v>
      </c>
      <c r="U161" s="6" t="str">
        <f t="shared" si="14"/>
        <v>TN</v>
      </c>
      <c r="V161" s="5" t="str">
        <f t="shared" si="15"/>
        <v>TN</v>
      </c>
    </row>
    <row r="162" spans="1:22" x14ac:dyDescent="0.2">
      <c r="A162" s="3" t="s">
        <v>194</v>
      </c>
      <c r="B162" s="4" t="s">
        <v>35</v>
      </c>
      <c r="C162" s="4">
        <v>26</v>
      </c>
      <c r="D162" s="4">
        <v>3</v>
      </c>
      <c r="E162" s="4">
        <v>19</v>
      </c>
      <c r="F162" s="19">
        <v>0.58333333333333337</v>
      </c>
      <c r="G162" s="20">
        <v>43550</v>
      </c>
      <c r="H162" s="1"/>
      <c r="I162" s="3">
        <v>0</v>
      </c>
      <c r="J162" s="4">
        <v>0</v>
      </c>
      <c r="K162" s="5">
        <v>0</v>
      </c>
      <c r="M162" s="3" t="str">
        <f>VLOOKUP(A162,MS!B:P,15,FALSE)</f>
        <v>(not validated)</v>
      </c>
      <c r="N162" s="4" t="str">
        <f>VLOOKUP(A162,FS!B:P,15,FALSE)</f>
        <v>(not validated)</v>
      </c>
      <c r="O162" s="4" t="e">
        <f>VLOOKUP(A162,MNC!B:P,15,FALSE)</f>
        <v>#N/A</v>
      </c>
      <c r="P162" s="5" t="e">
        <f>VLOOKUP(A162,ONC!B:P,15,FALSE)</f>
        <v>#N/A</v>
      </c>
      <c r="R162" s="3" t="str">
        <f t="shared" si="11"/>
        <v>FP</v>
      </c>
      <c r="S162" s="4" t="str">
        <f t="shared" si="12"/>
        <v>FP</v>
      </c>
      <c r="T162" s="6" t="str">
        <f t="shared" si="13"/>
        <v>TN</v>
      </c>
      <c r="U162" s="6" t="str">
        <f t="shared" si="14"/>
        <v>TN</v>
      </c>
      <c r="V162" s="5" t="str">
        <f t="shared" si="15"/>
        <v>TN</v>
      </c>
    </row>
    <row r="163" spans="1:22" x14ac:dyDescent="0.2">
      <c r="A163" s="3" t="s">
        <v>195</v>
      </c>
      <c r="B163" s="4" t="s">
        <v>35</v>
      </c>
      <c r="C163" s="4">
        <v>26</v>
      </c>
      <c r="D163" s="4">
        <v>3</v>
      </c>
      <c r="E163" s="4">
        <v>19</v>
      </c>
      <c r="F163" s="19">
        <v>0.54166666666666663</v>
      </c>
      <c r="G163" s="20">
        <v>43550</v>
      </c>
      <c r="H163" s="1"/>
      <c r="I163" s="3">
        <v>0</v>
      </c>
      <c r="J163" s="4">
        <v>0</v>
      </c>
      <c r="K163" s="5">
        <v>1</v>
      </c>
      <c r="M163" s="3" t="e">
        <f>VLOOKUP(A163,MS!B:P,15,FALSE)</f>
        <v>#N/A</v>
      </c>
      <c r="N163" s="4" t="str">
        <f>VLOOKUP(A163,FS!B:P,15,FALSE)</f>
        <v>(not validated)</v>
      </c>
      <c r="O163" s="4" t="e">
        <f>VLOOKUP(A163,MNC!B:P,15,FALSE)</f>
        <v>#N/A</v>
      </c>
      <c r="P163" s="5" t="str">
        <f>VLOOKUP(A163,ONC!B:P,15,FALSE)</f>
        <v>(not validated)</v>
      </c>
      <c r="R163" s="3" t="str">
        <f t="shared" si="11"/>
        <v>FN</v>
      </c>
      <c r="S163" s="4" t="str">
        <f t="shared" si="12"/>
        <v>FP</v>
      </c>
      <c r="T163" s="6" t="str">
        <f t="shared" si="13"/>
        <v>TN</v>
      </c>
      <c r="U163" s="6" t="str">
        <f t="shared" si="14"/>
        <v>FP</v>
      </c>
      <c r="V163" s="5" t="str">
        <f t="shared" si="15"/>
        <v>FP</v>
      </c>
    </row>
    <row r="164" spans="1:22" x14ac:dyDescent="0.2">
      <c r="A164" s="3" t="s">
        <v>196</v>
      </c>
      <c r="B164" s="4" t="s">
        <v>35</v>
      </c>
      <c r="C164" s="4">
        <v>26</v>
      </c>
      <c r="D164" s="4">
        <v>3</v>
      </c>
      <c r="E164" s="4">
        <v>19</v>
      </c>
      <c r="F164" s="19">
        <v>0.45833333333333331</v>
      </c>
      <c r="G164" s="20">
        <v>43550</v>
      </c>
      <c r="H164" s="1"/>
      <c r="I164" s="3">
        <v>0</v>
      </c>
      <c r="J164" s="4">
        <v>0</v>
      </c>
      <c r="K164" s="5">
        <v>1</v>
      </c>
      <c r="M164" s="3" t="str">
        <f>VLOOKUP(A164,MS!B:P,15,FALSE)</f>
        <v>(not validated)</v>
      </c>
      <c r="N164" s="4" t="str">
        <f>VLOOKUP(A164,FS!B:P,15,FALSE)</f>
        <v>(not validated)</v>
      </c>
      <c r="O164" s="4" t="e">
        <f>VLOOKUP(A164,MNC!B:P,15,FALSE)</f>
        <v>#N/A</v>
      </c>
      <c r="P164" s="5" t="str">
        <f>VLOOKUP(A164,ONC!B:P,15,FALSE)</f>
        <v>(not validated)</v>
      </c>
      <c r="R164" s="3" t="str">
        <f t="shared" si="11"/>
        <v>missed</v>
      </c>
      <c r="S164" s="4" t="str">
        <f t="shared" si="12"/>
        <v>FP</v>
      </c>
      <c r="T164" s="6" t="str">
        <f t="shared" si="13"/>
        <v>TN</v>
      </c>
      <c r="U164" s="6" t="str">
        <f t="shared" si="14"/>
        <v>FP</v>
      </c>
      <c r="V164" s="5" t="str">
        <f t="shared" si="15"/>
        <v>FP</v>
      </c>
    </row>
    <row r="165" spans="1:22" x14ac:dyDescent="0.2">
      <c r="A165" s="3" t="s">
        <v>197</v>
      </c>
      <c r="B165" s="4" t="s">
        <v>35</v>
      </c>
      <c r="C165" s="4">
        <v>26</v>
      </c>
      <c r="D165" s="4">
        <v>3</v>
      </c>
      <c r="E165" s="4">
        <v>19</v>
      </c>
      <c r="F165" s="19">
        <v>0.41666666666666669</v>
      </c>
      <c r="G165" s="20">
        <v>43550</v>
      </c>
      <c r="H165" s="1"/>
      <c r="I165" s="3">
        <v>0</v>
      </c>
      <c r="J165" s="4">
        <v>0</v>
      </c>
      <c r="K165" s="5">
        <v>0</v>
      </c>
      <c r="M165" s="3" t="str">
        <f>VLOOKUP(A165,MS!B:P,15,FALSE)</f>
        <v>(not validated)</v>
      </c>
      <c r="N165" s="4" t="str">
        <f>VLOOKUP(A165,FS!B:P,15,FALSE)</f>
        <v>(not validated)</v>
      </c>
      <c r="O165" s="4" t="e">
        <f>VLOOKUP(A165,MNC!B:P,15,FALSE)</f>
        <v>#N/A</v>
      </c>
      <c r="P165" s="5" t="e">
        <f>VLOOKUP(A165,ONC!B:P,15,FALSE)</f>
        <v>#N/A</v>
      </c>
      <c r="R165" s="3" t="str">
        <f t="shared" si="11"/>
        <v>FP</v>
      </c>
      <c r="S165" s="4" t="str">
        <f t="shared" si="12"/>
        <v>FP</v>
      </c>
      <c r="T165" s="6" t="str">
        <f t="shared" si="13"/>
        <v>TN</v>
      </c>
      <c r="U165" s="6" t="str">
        <f t="shared" si="14"/>
        <v>TN</v>
      </c>
      <c r="V165" s="5" t="str">
        <f t="shared" si="15"/>
        <v>TN</v>
      </c>
    </row>
    <row r="166" spans="1:22" x14ac:dyDescent="0.2">
      <c r="A166" s="3" t="s">
        <v>198</v>
      </c>
      <c r="B166" s="4" t="s">
        <v>35</v>
      </c>
      <c r="C166" s="4">
        <v>26</v>
      </c>
      <c r="D166" s="4">
        <v>3</v>
      </c>
      <c r="E166" s="4">
        <v>19</v>
      </c>
      <c r="F166" s="19">
        <v>0.375</v>
      </c>
      <c r="G166" s="20">
        <v>43550</v>
      </c>
      <c r="H166" s="1"/>
      <c r="I166" s="3">
        <v>0</v>
      </c>
      <c r="J166" s="4">
        <v>0</v>
      </c>
      <c r="K166" s="5">
        <v>1</v>
      </c>
      <c r="M166" s="3" t="e">
        <f>VLOOKUP(A166,MS!B:P,15,FALSE)</f>
        <v>#N/A</v>
      </c>
      <c r="N166" s="4" t="str">
        <f>VLOOKUP(A166,FS!B:P,15,FALSE)</f>
        <v>(not validated)</v>
      </c>
      <c r="O166" s="4" t="str">
        <f>VLOOKUP(A166,MNC!B:P,15,FALSE)</f>
        <v>(not validated)</v>
      </c>
      <c r="P166" s="5" t="str">
        <f>VLOOKUP(A166,ONC!B:P,15,FALSE)</f>
        <v>(not validated)</v>
      </c>
      <c r="R166" s="3" t="str">
        <f t="shared" si="11"/>
        <v>FN</v>
      </c>
      <c r="S166" s="4" t="str">
        <f t="shared" si="12"/>
        <v>FP</v>
      </c>
      <c r="T166" s="6" t="str">
        <f t="shared" si="13"/>
        <v>FP</v>
      </c>
      <c r="U166" s="6" t="str">
        <f t="shared" si="14"/>
        <v>FP</v>
      </c>
      <c r="V166" s="5" t="str">
        <f t="shared" si="15"/>
        <v>FP</v>
      </c>
    </row>
    <row r="167" spans="1:22" x14ac:dyDescent="0.2">
      <c r="A167" s="3" t="s">
        <v>199</v>
      </c>
      <c r="B167" s="4" t="s">
        <v>35</v>
      </c>
      <c r="C167" s="4">
        <v>26</v>
      </c>
      <c r="D167" s="4">
        <v>3</v>
      </c>
      <c r="E167" s="4">
        <v>19</v>
      </c>
      <c r="F167" s="19">
        <v>0.33333333333333331</v>
      </c>
      <c r="G167" s="20">
        <v>43550</v>
      </c>
      <c r="H167" s="1"/>
      <c r="I167" s="3">
        <v>1</v>
      </c>
      <c r="J167" s="4">
        <v>0</v>
      </c>
      <c r="K167" s="5">
        <v>5</v>
      </c>
      <c r="M167" s="3" t="str">
        <f>VLOOKUP(A167,MS!B:P,15,FALSE)</f>
        <v>present</v>
      </c>
      <c r="N167" s="4" t="str">
        <f>VLOOKUP(A167,FS!B:P,15,FALSE)</f>
        <v>(not validated)</v>
      </c>
      <c r="O167" s="4" t="str">
        <f>VLOOKUP(A167,MNC!B:P,15,FALSE)</f>
        <v>(not validated)</v>
      </c>
      <c r="P167" s="5" t="str">
        <f>VLOOKUP(A167,ONC!B:P,15,FALSE)</f>
        <v>(not validated)</v>
      </c>
      <c r="R167" s="3" t="str">
        <f t="shared" si="11"/>
        <v>TP</v>
      </c>
      <c r="S167" s="4" t="str">
        <f t="shared" si="12"/>
        <v>missed</v>
      </c>
      <c r="T167" s="6" t="str">
        <f t="shared" si="13"/>
        <v>FP</v>
      </c>
      <c r="U167" s="6" t="str">
        <f t="shared" si="14"/>
        <v>FP</v>
      </c>
      <c r="V167" s="5" t="str">
        <f t="shared" si="15"/>
        <v>FP</v>
      </c>
    </row>
    <row r="168" spans="1:22" x14ac:dyDescent="0.2">
      <c r="A168" s="3" t="s">
        <v>200</v>
      </c>
      <c r="B168" s="4" t="s">
        <v>35</v>
      </c>
      <c r="C168" s="4">
        <v>26</v>
      </c>
      <c r="D168" s="4">
        <v>3</v>
      </c>
      <c r="E168" s="4">
        <v>19</v>
      </c>
      <c r="F168" s="19">
        <v>0.29166666666666669</v>
      </c>
      <c r="G168" s="20">
        <v>43550</v>
      </c>
      <c r="H168" s="1"/>
      <c r="I168" s="3">
        <v>0</v>
      </c>
      <c r="J168" s="4">
        <v>0</v>
      </c>
      <c r="K168" s="5">
        <v>1</v>
      </c>
      <c r="M168" s="3" t="str">
        <f>VLOOKUP(A168,MS!B:P,15,FALSE)</f>
        <v>present</v>
      </c>
      <c r="N168" s="4" t="str">
        <f>VLOOKUP(A168,FS!B:P,15,FALSE)</f>
        <v>(not validated)</v>
      </c>
      <c r="O168" s="4" t="str">
        <f>VLOOKUP(A168,MNC!B:P,15,FALSE)</f>
        <v>(not validated)</v>
      </c>
      <c r="P168" s="5" t="str">
        <f>VLOOKUP(A168,ONC!B:P,15,FALSE)</f>
        <v>(not validated)</v>
      </c>
      <c r="R168" s="3" t="str">
        <f t="shared" si="11"/>
        <v>TP</v>
      </c>
      <c r="S168" s="4" t="str">
        <f t="shared" si="12"/>
        <v>FP</v>
      </c>
      <c r="T168" s="6" t="str">
        <f t="shared" si="13"/>
        <v>FP</v>
      </c>
      <c r="U168" s="6" t="str">
        <f t="shared" si="14"/>
        <v>FP</v>
      </c>
      <c r="V168" s="5" t="str">
        <f t="shared" si="15"/>
        <v>FP</v>
      </c>
    </row>
    <row r="169" spans="1:22" x14ac:dyDescent="0.2">
      <c r="A169" s="3" t="s">
        <v>201</v>
      </c>
      <c r="B169" s="4" t="s">
        <v>35</v>
      </c>
      <c r="C169" s="4">
        <v>25</v>
      </c>
      <c r="D169" s="4">
        <v>3</v>
      </c>
      <c r="E169" s="4">
        <v>19</v>
      </c>
      <c r="F169" s="19">
        <v>0.75</v>
      </c>
      <c r="G169" s="20">
        <v>43549</v>
      </c>
      <c r="H169" s="1"/>
      <c r="I169" s="3">
        <v>0</v>
      </c>
      <c r="J169" s="4">
        <v>0</v>
      </c>
      <c r="K169" s="5">
        <v>1</v>
      </c>
      <c r="M169" s="3" t="e">
        <f>VLOOKUP(A169,MS!B:P,15,FALSE)</f>
        <v>#N/A</v>
      </c>
      <c r="N169" s="4" t="str">
        <f>VLOOKUP(A169,FS!B:P,15,FALSE)</f>
        <v>(not validated)</v>
      </c>
      <c r="O169" s="4" t="e">
        <f>VLOOKUP(A169,MNC!B:P,15,FALSE)</f>
        <v>#N/A</v>
      </c>
      <c r="P169" s="5" t="e">
        <f>VLOOKUP(A169,ONC!B:P,15,FALSE)</f>
        <v>#N/A</v>
      </c>
      <c r="R169" s="3" t="str">
        <f t="shared" si="11"/>
        <v>FN</v>
      </c>
      <c r="S169" s="4" t="str">
        <f t="shared" si="12"/>
        <v>FP</v>
      </c>
      <c r="T169" s="6" t="str">
        <f t="shared" si="13"/>
        <v>TN</v>
      </c>
      <c r="U169" s="6" t="str">
        <f t="shared" si="14"/>
        <v>TN</v>
      </c>
      <c r="V169" s="5" t="str">
        <f t="shared" si="15"/>
        <v>TN</v>
      </c>
    </row>
    <row r="170" spans="1:22" x14ac:dyDescent="0.2">
      <c r="A170" s="3" t="s">
        <v>202</v>
      </c>
      <c r="B170" s="4" t="s">
        <v>35</v>
      </c>
      <c r="C170" s="4">
        <v>25</v>
      </c>
      <c r="D170" s="4">
        <v>3</v>
      </c>
      <c r="E170" s="4">
        <v>19</v>
      </c>
      <c r="F170" s="19">
        <v>0.70833333333333337</v>
      </c>
      <c r="G170" s="20">
        <v>43549</v>
      </c>
      <c r="H170" s="1"/>
      <c r="I170" s="3">
        <v>0</v>
      </c>
      <c r="J170" s="4">
        <v>0</v>
      </c>
      <c r="K170" s="5">
        <v>0</v>
      </c>
      <c r="M170" s="3" t="e">
        <f>VLOOKUP(A170,MS!B:P,15,FALSE)</f>
        <v>#N/A</v>
      </c>
      <c r="N170" s="4" t="e">
        <f>VLOOKUP(A170,FS!B:P,15,FALSE)</f>
        <v>#N/A</v>
      </c>
      <c r="O170" s="4" t="e">
        <f>VLOOKUP(A170,MNC!B:P,15,FALSE)</f>
        <v>#N/A</v>
      </c>
      <c r="P170" s="5" t="e">
        <f>VLOOKUP(A170,ONC!B:P,15,FALSE)</f>
        <v>#N/A</v>
      </c>
      <c r="R170" s="3" t="str">
        <f t="shared" si="11"/>
        <v>TN</v>
      </c>
      <c r="S170" s="4" t="str">
        <f t="shared" si="12"/>
        <v>TN</v>
      </c>
      <c r="T170" s="6" t="str">
        <f t="shared" si="13"/>
        <v>TN</v>
      </c>
      <c r="U170" s="6" t="str">
        <f t="shared" si="14"/>
        <v>TN</v>
      </c>
      <c r="V170" s="5" t="str">
        <f t="shared" si="15"/>
        <v>TN</v>
      </c>
    </row>
    <row r="171" spans="1:22" x14ac:dyDescent="0.2">
      <c r="A171" s="3" t="s">
        <v>203</v>
      </c>
      <c r="B171" s="4" t="s">
        <v>35</v>
      </c>
      <c r="C171" s="4">
        <v>25</v>
      </c>
      <c r="D171" s="4">
        <v>3</v>
      </c>
      <c r="E171" s="4">
        <v>19</v>
      </c>
      <c r="F171" s="19">
        <v>0.66666666666666663</v>
      </c>
      <c r="G171" s="20">
        <v>43549</v>
      </c>
      <c r="H171" s="1"/>
      <c r="I171" s="3">
        <v>0</v>
      </c>
      <c r="J171" s="4">
        <v>0</v>
      </c>
      <c r="K171" s="5">
        <v>0</v>
      </c>
      <c r="M171" s="3" t="e">
        <f>VLOOKUP(A171,MS!B:P,15,FALSE)</f>
        <v>#N/A</v>
      </c>
      <c r="N171" s="4" t="e">
        <f>VLOOKUP(A171,FS!B:P,15,FALSE)</f>
        <v>#N/A</v>
      </c>
      <c r="O171" s="4" t="e">
        <f>VLOOKUP(A171,MNC!B:P,15,FALSE)</f>
        <v>#N/A</v>
      </c>
      <c r="P171" s="5" t="e">
        <f>VLOOKUP(A171,ONC!B:P,15,FALSE)</f>
        <v>#N/A</v>
      </c>
      <c r="R171" s="3" t="str">
        <f t="shared" si="11"/>
        <v>TN</v>
      </c>
      <c r="S171" s="4" t="str">
        <f t="shared" si="12"/>
        <v>TN</v>
      </c>
      <c r="T171" s="6" t="str">
        <f t="shared" si="13"/>
        <v>TN</v>
      </c>
      <c r="U171" s="6" t="str">
        <f t="shared" si="14"/>
        <v>TN</v>
      </c>
      <c r="V171" s="5" t="str">
        <f t="shared" si="15"/>
        <v>TN</v>
      </c>
    </row>
    <row r="172" spans="1:22" x14ac:dyDescent="0.2">
      <c r="A172" s="3" t="s">
        <v>204</v>
      </c>
      <c r="B172" s="4" t="s">
        <v>35</v>
      </c>
      <c r="C172" s="4">
        <v>25</v>
      </c>
      <c r="D172" s="4">
        <v>3</v>
      </c>
      <c r="E172" s="4">
        <v>19</v>
      </c>
      <c r="F172" s="19">
        <v>0.625</v>
      </c>
      <c r="G172" s="20">
        <v>43549</v>
      </c>
      <c r="H172" s="1"/>
      <c r="I172" s="3">
        <v>0</v>
      </c>
      <c r="J172" s="4">
        <v>0</v>
      </c>
      <c r="K172" s="5">
        <v>0</v>
      </c>
      <c r="M172" s="3" t="e">
        <f>VLOOKUP(A172,MS!B:P,15,FALSE)</f>
        <v>#N/A</v>
      </c>
      <c r="N172" s="4" t="str">
        <f>VLOOKUP(A172,FS!B:P,15,FALSE)</f>
        <v>(not validated)</v>
      </c>
      <c r="O172" s="4" t="str">
        <f>VLOOKUP(A172,MNC!B:P,15,FALSE)</f>
        <v>(not validated)</v>
      </c>
      <c r="P172" s="5" t="str">
        <f>VLOOKUP(A172,ONC!B:P,15,FALSE)</f>
        <v>(not validated)</v>
      </c>
      <c r="R172" s="3" t="str">
        <f t="shared" si="11"/>
        <v>TN</v>
      </c>
      <c r="S172" s="4" t="str">
        <f t="shared" si="12"/>
        <v>FP</v>
      </c>
      <c r="T172" s="6" t="str">
        <f t="shared" si="13"/>
        <v>FP</v>
      </c>
      <c r="U172" s="6" t="str">
        <f t="shared" si="14"/>
        <v>FP</v>
      </c>
      <c r="V172" s="5" t="str">
        <f t="shared" si="15"/>
        <v>FP</v>
      </c>
    </row>
    <row r="173" spans="1:22" x14ac:dyDescent="0.2">
      <c r="A173" s="3" t="s">
        <v>205</v>
      </c>
      <c r="B173" s="4" t="s">
        <v>35</v>
      </c>
      <c r="C173" s="4">
        <v>25</v>
      </c>
      <c r="D173" s="4">
        <v>3</v>
      </c>
      <c r="E173" s="4">
        <v>19</v>
      </c>
      <c r="F173" s="19">
        <v>0.58333333333333337</v>
      </c>
      <c r="G173" s="20">
        <v>43549</v>
      </c>
      <c r="H173" s="1"/>
      <c r="I173" s="3">
        <v>0</v>
      </c>
      <c r="J173" s="4">
        <v>0</v>
      </c>
      <c r="K173" s="5">
        <v>2</v>
      </c>
      <c r="M173" s="3" t="str">
        <f>VLOOKUP(A173,MS!B:P,15,FALSE)</f>
        <v>present</v>
      </c>
      <c r="N173" s="4" t="str">
        <f>VLOOKUP(A173,FS!B:P,15,FALSE)</f>
        <v>(not validated)</v>
      </c>
      <c r="O173" s="4" t="e">
        <f>VLOOKUP(A173,MNC!B:P,15,FALSE)</f>
        <v>#N/A</v>
      </c>
      <c r="P173" s="5" t="str">
        <f>VLOOKUP(A173,ONC!B:P,15,FALSE)</f>
        <v>(not validated)</v>
      </c>
      <c r="R173" s="3" t="str">
        <f t="shared" si="11"/>
        <v>TP</v>
      </c>
      <c r="S173" s="4" t="str">
        <f t="shared" si="12"/>
        <v>FP</v>
      </c>
      <c r="T173" s="6" t="str">
        <f t="shared" si="13"/>
        <v>TN</v>
      </c>
      <c r="U173" s="6" t="str">
        <f t="shared" si="14"/>
        <v>FP</v>
      </c>
      <c r="V173" s="5" t="str">
        <f t="shared" si="15"/>
        <v>FP</v>
      </c>
    </row>
    <row r="174" spans="1:22" x14ac:dyDescent="0.2">
      <c r="A174" s="3" t="s">
        <v>206</v>
      </c>
      <c r="B174" s="4" t="s">
        <v>35</v>
      </c>
      <c r="C174" s="4">
        <v>25</v>
      </c>
      <c r="D174" s="4">
        <v>3</v>
      </c>
      <c r="E174" s="4">
        <v>19</v>
      </c>
      <c r="F174" s="19">
        <v>0.54166666666666663</v>
      </c>
      <c r="G174" s="20">
        <v>43549</v>
      </c>
      <c r="H174" s="1"/>
      <c r="I174" s="3">
        <v>0</v>
      </c>
      <c r="J174" s="4">
        <v>0</v>
      </c>
      <c r="K174" s="5">
        <v>2</v>
      </c>
      <c r="M174" s="3" t="str">
        <f>VLOOKUP(A174,MS!B:P,15,FALSE)</f>
        <v>present</v>
      </c>
      <c r="N174" s="4" t="str">
        <f>VLOOKUP(A174,FS!B:P,15,FALSE)</f>
        <v>(not validated)</v>
      </c>
      <c r="O174" s="4" t="e">
        <f>VLOOKUP(A174,MNC!B:P,15,FALSE)</f>
        <v>#N/A</v>
      </c>
      <c r="P174" s="5" t="str">
        <f>VLOOKUP(A174,ONC!B:P,15,FALSE)</f>
        <v>(not validated)</v>
      </c>
      <c r="R174" s="3" t="str">
        <f t="shared" si="11"/>
        <v>TP</v>
      </c>
      <c r="S174" s="4" t="str">
        <f t="shared" si="12"/>
        <v>FP</v>
      </c>
      <c r="T174" s="6" t="str">
        <f t="shared" si="13"/>
        <v>TN</v>
      </c>
      <c r="U174" s="6" t="str">
        <f t="shared" si="14"/>
        <v>FP</v>
      </c>
      <c r="V174" s="5" t="str">
        <f t="shared" si="15"/>
        <v>FP</v>
      </c>
    </row>
    <row r="175" spans="1:22" x14ac:dyDescent="0.2">
      <c r="A175" s="3" t="s">
        <v>207</v>
      </c>
      <c r="B175" s="4" t="s">
        <v>35</v>
      </c>
      <c r="C175" s="4">
        <v>25</v>
      </c>
      <c r="D175" s="4">
        <v>3</v>
      </c>
      <c r="E175" s="4">
        <v>19</v>
      </c>
      <c r="F175" s="19">
        <v>0.45833333333333331</v>
      </c>
      <c r="G175" s="20">
        <v>43549</v>
      </c>
      <c r="H175" s="1"/>
      <c r="I175" s="3">
        <v>0</v>
      </c>
      <c r="J175" s="4">
        <v>0</v>
      </c>
      <c r="K175" s="5">
        <v>1</v>
      </c>
      <c r="M175" s="3" t="str">
        <f>VLOOKUP(A175,MS!B:P,15,FALSE)</f>
        <v>present</v>
      </c>
      <c r="N175" s="4" t="str">
        <f>VLOOKUP(A175,FS!B:P,15,FALSE)</f>
        <v>(not validated)</v>
      </c>
      <c r="O175" s="4" t="e">
        <f>VLOOKUP(A175,MNC!B:P,15,FALSE)</f>
        <v>#N/A</v>
      </c>
      <c r="P175" s="5" t="e">
        <f>VLOOKUP(A175,ONC!B:P,15,FALSE)</f>
        <v>#N/A</v>
      </c>
      <c r="R175" s="3" t="str">
        <f t="shared" si="11"/>
        <v>TP</v>
      </c>
      <c r="S175" s="4" t="str">
        <f t="shared" si="12"/>
        <v>FP</v>
      </c>
      <c r="T175" s="6" t="str">
        <f t="shared" si="13"/>
        <v>TN</v>
      </c>
      <c r="U175" s="6" t="str">
        <f t="shared" si="14"/>
        <v>TN</v>
      </c>
      <c r="V175" s="5" t="str">
        <f t="shared" si="15"/>
        <v>TN</v>
      </c>
    </row>
    <row r="176" spans="1:22" x14ac:dyDescent="0.2">
      <c r="A176" s="3" t="s">
        <v>208</v>
      </c>
      <c r="B176" s="4" t="s">
        <v>35</v>
      </c>
      <c r="C176" s="4">
        <v>25</v>
      </c>
      <c r="D176" s="4">
        <v>3</v>
      </c>
      <c r="E176" s="4">
        <v>19</v>
      </c>
      <c r="F176" s="19">
        <v>0.41666666666666669</v>
      </c>
      <c r="G176" s="20">
        <v>43549</v>
      </c>
      <c r="H176" s="1"/>
      <c r="I176" s="3">
        <v>0</v>
      </c>
      <c r="J176" s="4">
        <v>0</v>
      </c>
      <c r="K176" s="5">
        <v>6</v>
      </c>
      <c r="M176" s="3" t="str">
        <f>VLOOKUP(A176,MS!B:P,15,FALSE)</f>
        <v>present</v>
      </c>
      <c r="N176" s="4" t="str">
        <f>VLOOKUP(A176,FS!B:P,15,FALSE)</f>
        <v>(not validated)</v>
      </c>
      <c r="O176" s="4" t="e">
        <f>VLOOKUP(A176,MNC!B:P,15,FALSE)</f>
        <v>#N/A</v>
      </c>
      <c r="P176" s="5" t="str">
        <f>VLOOKUP(A176,ONC!B:P,15,FALSE)</f>
        <v>(not validated)</v>
      </c>
      <c r="R176" s="3" t="str">
        <f t="shared" si="11"/>
        <v>TP</v>
      </c>
      <c r="S176" s="4" t="str">
        <f t="shared" si="12"/>
        <v>FP</v>
      </c>
      <c r="T176" s="6" t="str">
        <f t="shared" si="13"/>
        <v>TN</v>
      </c>
      <c r="U176" s="6" t="str">
        <f t="shared" si="14"/>
        <v>FP</v>
      </c>
      <c r="V176" s="5" t="str">
        <f t="shared" si="15"/>
        <v>FP</v>
      </c>
    </row>
    <row r="177" spans="1:22" x14ac:dyDescent="0.2">
      <c r="A177" s="3" t="s">
        <v>209</v>
      </c>
      <c r="B177" s="4" t="s">
        <v>35</v>
      </c>
      <c r="C177" s="4">
        <v>25</v>
      </c>
      <c r="D177" s="4">
        <v>3</v>
      </c>
      <c r="E177" s="4">
        <v>19</v>
      </c>
      <c r="F177" s="19">
        <v>0.375</v>
      </c>
      <c r="G177" s="20">
        <v>43549</v>
      </c>
      <c r="H177" s="1"/>
      <c r="I177" s="3">
        <v>0</v>
      </c>
      <c r="J177" s="4">
        <v>0</v>
      </c>
      <c r="K177" s="5">
        <v>1</v>
      </c>
      <c r="M177" s="3" t="str">
        <f>VLOOKUP(A177,MS!B:P,15,FALSE)</f>
        <v>present</v>
      </c>
      <c r="N177" s="4" t="str">
        <f>VLOOKUP(A177,FS!B:P,15,FALSE)</f>
        <v>(not validated)</v>
      </c>
      <c r="O177" s="4" t="e">
        <f>VLOOKUP(A177,MNC!B:P,15,FALSE)</f>
        <v>#N/A</v>
      </c>
      <c r="P177" s="5" t="str">
        <f>VLOOKUP(A177,ONC!B:P,15,FALSE)</f>
        <v>(not validated)</v>
      </c>
      <c r="R177" s="3" t="str">
        <f t="shared" si="11"/>
        <v>TP</v>
      </c>
      <c r="S177" s="4" t="str">
        <f t="shared" si="12"/>
        <v>FP</v>
      </c>
      <c r="T177" s="6" t="str">
        <f t="shared" si="13"/>
        <v>TN</v>
      </c>
      <c r="U177" s="6" t="str">
        <f t="shared" si="14"/>
        <v>FP</v>
      </c>
      <c r="V177" s="5" t="str">
        <f t="shared" si="15"/>
        <v>FP</v>
      </c>
    </row>
    <row r="178" spans="1:22" x14ac:dyDescent="0.2">
      <c r="A178" s="3" t="s">
        <v>210</v>
      </c>
      <c r="B178" s="4" t="s">
        <v>35</v>
      </c>
      <c r="C178" s="4">
        <v>25</v>
      </c>
      <c r="D178" s="4">
        <v>3</v>
      </c>
      <c r="E178" s="4">
        <v>19</v>
      </c>
      <c r="F178" s="19">
        <v>0.33333333333333331</v>
      </c>
      <c r="G178" s="20">
        <v>43549</v>
      </c>
      <c r="H178" s="1"/>
      <c r="I178" s="3">
        <v>0</v>
      </c>
      <c r="J178" s="4">
        <v>0</v>
      </c>
      <c r="K178" s="5">
        <v>3</v>
      </c>
      <c r="M178" s="3" t="str">
        <f>VLOOKUP(A178,MS!B:P,15,FALSE)</f>
        <v>present</v>
      </c>
      <c r="N178" s="4" t="str">
        <f>VLOOKUP(A178,FS!B:P,15,FALSE)</f>
        <v>(not validated)</v>
      </c>
      <c r="O178" s="4" t="str">
        <f>VLOOKUP(A178,MNC!B:P,15,FALSE)</f>
        <v>(not validated)</v>
      </c>
      <c r="P178" s="5" t="str">
        <f>VLOOKUP(A178,ONC!B:P,15,FALSE)</f>
        <v>(not validated)</v>
      </c>
      <c r="R178" s="3" t="str">
        <f t="shared" si="11"/>
        <v>TP</v>
      </c>
      <c r="S178" s="4" t="str">
        <f t="shared" si="12"/>
        <v>FP</v>
      </c>
      <c r="T178" s="6" t="str">
        <f t="shared" si="13"/>
        <v>FP</v>
      </c>
      <c r="U178" s="6" t="str">
        <f t="shared" si="14"/>
        <v>FP</v>
      </c>
      <c r="V178" s="5" t="str">
        <f t="shared" si="15"/>
        <v>FP</v>
      </c>
    </row>
    <row r="179" spans="1:22" x14ac:dyDescent="0.2">
      <c r="A179" s="3" t="s">
        <v>211</v>
      </c>
      <c r="B179" s="4" t="s">
        <v>35</v>
      </c>
      <c r="C179" s="4">
        <v>25</v>
      </c>
      <c r="D179" s="4">
        <v>3</v>
      </c>
      <c r="E179" s="4">
        <v>19</v>
      </c>
      <c r="F179" s="19">
        <v>0.29166666666666669</v>
      </c>
      <c r="G179" s="20">
        <v>43549</v>
      </c>
      <c r="H179" s="1"/>
      <c r="I179" s="3">
        <v>0</v>
      </c>
      <c r="J179" s="4">
        <v>0</v>
      </c>
      <c r="K179" s="5">
        <v>1</v>
      </c>
      <c r="M179" s="3" t="str">
        <f>VLOOKUP(A179,MS!B:P,15,FALSE)</f>
        <v>present</v>
      </c>
      <c r="N179" s="4" t="str">
        <f>VLOOKUP(A179,FS!B:P,15,FALSE)</f>
        <v>(not validated)</v>
      </c>
      <c r="O179" s="4" t="str">
        <f>VLOOKUP(A179,MNC!B:P,15,FALSE)</f>
        <v>(not validated)</v>
      </c>
      <c r="P179" s="5" t="str">
        <f>VLOOKUP(A179,ONC!B:P,15,FALSE)</f>
        <v>(not validated)</v>
      </c>
      <c r="R179" s="3" t="str">
        <f t="shared" si="11"/>
        <v>TP</v>
      </c>
      <c r="S179" s="4" t="str">
        <f t="shared" si="12"/>
        <v>FP</v>
      </c>
      <c r="T179" s="6" t="str">
        <f t="shared" si="13"/>
        <v>FP</v>
      </c>
      <c r="U179" s="6" t="str">
        <f t="shared" si="14"/>
        <v>FP</v>
      </c>
      <c r="V179" s="5" t="str">
        <f t="shared" si="15"/>
        <v>FP</v>
      </c>
    </row>
    <row r="180" spans="1:22" x14ac:dyDescent="0.2">
      <c r="A180" s="3" t="s">
        <v>212</v>
      </c>
      <c r="B180" s="4" t="s">
        <v>35</v>
      </c>
      <c r="C180" s="4">
        <v>24</v>
      </c>
      <c r="D180" s="4">
        <v>3</v>
      </c>
      <c r="E180" s="4">
        <v>19</v>
      </c>
      <c r="F180" s="19">
        <v>0.79166666666666663</v>
      </c>
      <c r="G180" s="20">
        <v>43548</v>
      </c>
      <c r="H180" s="1"/>
      <c r="I180" s="3">
        <v>0</v>
      </c>
      <c r="J180" s="4">
        <v>0</v>
      </c>
      <c r="K180" s="5">
        <v>1</v>
      </c>
      <c r="M180" s="3" t="str">
        <f>VLOOKUP(A180,MS!B:P,15,FALSE)</f>
        <v>present</v>
      </c>
      <c r="N180" s="4" t="str">
        <f>VLOOKUP(A180,FS!B:P,15,FALSE)</f>
        <v>(not validated)</v>
      </c>
      <c r="O180" s="4" t="str">
        <f>VLOOKUP(A180,MNC!B:P,15,FALSE)</f>
        <v>(not validated)</v>
      </c>
      <c r="P180" s="5" t="str">
        <f>VLOOKUP(A180,ONC!B:P,15,FALSE)</f>
        <v>(not validated)</v>
      </c>
      <c r="R180" s="3" t="str">
        <f t="shared" si="11"/>
        <v>TP</v>
      </c>
      <c r="S180" s="4" t="str">
        <f t="shared" si="12"/>
        <v>FP</v>
      </c>
      <c r="T180" s="6" t="str">
        <f t="shared" si="13"/>
        <v>FP</v>
      </c>
      <c r="U180" s="6" t="str">
        <f t="shared" si="14"/>
        <v>FP</v>
      </c>
      <c r="V180" s="5" t="str">
        <f t="shared" si="15"/>
        <v>FP</v>
      </c>
    </row>
    <row r="181" spans="1:22" x14ac:dyDescent="0.2">
      <c r="A181" s="3" t="s">
        <v>213</v>
      </c>
      <c r="B181" s="4" t="s">
        <v>35</v>
      </c>
      <c r="C181" s="4">
        <v>24</v>
      </c>
      <c r="D181" s="4">
        <v>3</v>
      </c>
      <c r="E181" s="4">
        <v>19</v>
      </c>
      <c r="F181" s="19">
        <v>0.75</v>
      </c>
      <c r="G181" s="20">
        <v>43548</v>
      </c>
      <c r="H181" s="1"/>
      <c r="I181" s="3">
        <v>1</v>
      </c>
      <c r="J181" s="4">
        <v>0</v>
      </c>
      <c r="K181" s="5">
        <v>2</v>
      </c>
      <c r="M181" s="3" t="str">
        <f>VLOOKUP(A181,MS!B:P,15,FALSE)</f>
        <v>present</v>
      </c>
      <c r="N181" s="4" t="str">
        <f>VLOOKUP(A181,FS!B:P,15,FALSE)</f>
        <v>(not validated)</v>
      </c>
      <c r="O181" s="4" t="str">
        <f>VLOOKUP(A181,MNC!B:P,15,FALSE)</f>
        <v>(not validated)</v>
      </c>
      <c r="P181" s="5" t="str">
        <f>VLOOKUP(A181,ONC!B:P,15,FALSE)</f>
        <v>(not validated)</v>
      </c>
      <c r="R181" s="3" t="str">
        <f t="shared" si="11"/>
        <v>TP</v>
      </c>
      <c r="S181" s="4" t="str">
        <f t="shared" si="12"/>
        <v>missed</v>
      </c>
      <c r="T181" s="6" t="str">
        <f t="shared" si="13"/>
        <v>FP</v>
      </c>
      <c r="U181" s="6" t="str">
        <f t="shared" si="14"/>
        <v>FP</v>
      </c>
      <c r="V181" s="5" t="str">
        <f t="shared" si="15"/>
        <v>FP</v>
      </c>
    </row>
    <row r="182" spans="1:22" x14ac:dyDescent="0.2">
      <c r="A182" s="3" t="s">
        <v>214</v>
      </c>
      <c r="B182" s="4" t="s">
        <v>35</v>
      </c>
      <c r="C182" s="4">
        <v>24</v>
      </c>
      <c r="D182" s="4">
        <v>3</v>
      </c>
      <c r="E182" s="4">
        <v>19</v>
      </c>
      <c r="F182" s="19">
        <v>0.70833333333333337</v>
      </c>
      <c r="G182" s="20">
        <v>43548</v>
      </c>
      <c r="H182" s="1"/>
      <c r="I182" s="3">
        <v>0</v>
      </c>
      <c r="J182" s="4">
        <v>0</v>
      </c>
      <c r="K182" s="5">
        <v>1</v>
      </c>
      <c r="M182" s="3" t="str">
        <f>VLOOKUP(A182,MS!B:P,15,FALSE)</f>
        <v>present</v>
      </c>
      <c r="N182" s="4" t="e">
        <f>VLOOKUP(A182,FS!B:P,15,FALSE)</f>
        <v>#N/A</v>
      </c>
      <c r="O182" s="4" t="e">
        <f>VLOOKUP(A182,MNC!B:P,15,FALSE)</f>
        <v>#N/A</v>
      </c>
      <c r="P182" s="5" t="e">
        <f>VLOOKUP(A182,ONC!B:P,15,FALSE)</f>
        <v>#N/A</v>
      </c>
      <c r="R182" s="3" t="str">
        <f t="shared" si="11"/>
        <v>TP</v>
      </c>
      <c r="S182" s="4" t="str">
        <f t="shared" si="12"/>
        <v>TN</v>
      </c>
      <c r="T182" s="6" t="str">
        <f t="shared" si="13"/>
        <v>TN</v>
      </c>
      <c r="U182" s="6" t="str">
        <f t="shared" si="14"/>
        <v>TN</v>
      </c>
      <c r="V182" s="5" t="str">
        <f t="shared" si="15"/>
        <v>TN</v>
      </c>
    </row>
    <row r="183" spans="1:22" x14ac:dyDescent="0.2">
      <c r="A183" s="3" t="s">
        <v>215</v>
      </c>
      <c r="B183" s="4" t="s">
        <v>35</v>
      </c>
      <c r="C183" s="4">
        <v>24</v>
      </c>
      <c r="D183" s="4">
        <v>3</v>
      </c>
      <c r="E183" s="4">
        <v>19</v>
      </c>
      <c r="F183" s="19">
        <v>0.66666666666666663</v>
      </c>
      <c r="G183" s="20">
        <v>43548</v>
      </c>
      <c r="H183" s="1"/>
      <c r="I183" s="3">
        <v>0</v>
      </c>
      <c r="J183" s="4">
        <v>0</v>
      </c>
      <c r="K183" s="5">
        <v>4</v>
      </c>
      <c r="M183" s="3" t="str">
        <f>VLOOKUP(A183,MS!B:P,15,FALSE)</f>
        <v>present</v>
      </c>
      <c r="N183" s="4" t="str">
        <f>VLOOKUP(A183,FS!B:P,15,FALSE)</f>
        <v>(not validated)</v>
      </c>
      <c r="O183" s="4" t="e">
        <f>VLOOKUP(A183,MNC!B:P,15,FALSE)</f>
        <v>#N/A</v>
      </c>
      <c r="P183" s="5" t="e">
        <f>VLOOKUP(A183,ONC!B:P,15,FALSE)</f>
        <v>#N/A</v>
      </c>
      <c r="R183" s="3" t="str">
        <f t="shared" si="11"/>
        <v>TP</v>
      </c>
      <c r="S183" s="4" t="str">
        <f t="shared" si="12"/>
        <v>FP</v>
      </c>
      <c r="T183" s="6" t="str">
        <f t="shared" si="13"/>
        <v>TN</v>
      </c>
      <c r="U183" s="6" t="str">
        <f t="shared" si="14"/>
        <v>TN</v>
      </c>
      <c r="V183" s="5" t="str">
        <f t="shared" si="15"/>
        <v>TN</v>
      </c>
    </row>
    <row r="184" spans="1:22" x14ac:dyDescent="0.2">
      <c r="A184" s="3" t="s">
        <v>216</v>
      </c>
      <c r="B184" s="4" t="s">
        <v>35</v>
      </c>
      <c r="C184" s="4">
        <v>24</v>
      </c>
      <c r="D184" s="4">
        <v>3</v>
      </c>
      <c r="E184" s="4">
        <v>19</v>
      </c>
      <c r="F184" s="19">
        <v>0.625</v>
      </c>
      <c r="G184" s="20">
        <v>43548</v>
      </c>
      <c r="H184" s="1"/>
      <c r="I184" s="3">
        <v>0</v>
      </c>
      <c r="J184" s="4">
        <v>0</v>
      </c>
      <c r="K184" s="5">
        <v>0</v>
      </c>
      <c r="M184" s="3" t="str">
        <f>VLOOKUP(A184,MS!B:P,15,FALSE)</f>
        <v>present</v>
      </c>
      <c r="N184" s="4" t="e">
        <f>VLOOKUP(A184,FS!B:P,15,FALSE)</f>
        <v>#N/A</v>
      </c>
      <c r="O184" s="4" t="e">
        <f>VLOOKUP(A184,MNC!B:P,15,FALSE)</f>
        <v>#N/A</v>
      </c>
      <c r="P184" s="5" t="e">
        <f>VLOOKUP(A184,ONC!B:P,15,FALSE)</f>
        <v>#N/A</v>
      </c>
      <c r="R184" s="3" t="str">
        <f t="shared" si="11"/>
        <v>missed rev</v>
      </c>
      <c r="S184" s="4" t="str">
        <f t="shared" si="12"/>
        <v>TN</v>
      </c>
      <c r="T184" s="6" t="str">
        <f t="shared" si="13"/>
        <v>TN</v>
      </c>
      <c r="U184" s="6" t="str">
        <f t="shared" si="14"/>
        <v>TN</v>
      </c>
      <c r="V184" s="5" t="str">
        <f t="shared" si="15"/>
        <v>TN</v>
      </c>
    </row>
    <row r="185" spans="1:22" x14ac:dyDescent="0.2">
      <c r="A185" s="3" t="s">
        <v>217</v>
      </c>
      <c r="B185" s="4" t="s">
        <v>35</v>
      </c>
      <c r="C185" s="4">
        <v>24</v>
      </c>
      <c r="D185" s="4">
        <v>3</v>
      </c>
      <c r="E185" s="4">
        <v>19</v>
      </c>
      <c r="F185" s="19">
        <v>0.58333333333333337</v>
      </c>
      <c r="G185" s="20">
        <v>43548</v>
      </c>
      <c r="H185" s="1"/>
      <c r="I185" s="3">
        <v>0</v>
      </c>
      <c r="J185" s="4">
        <v>0</v>
      </c>
      <c r="K185" s="5">
        <v>0</v>
      </c>
      <c r="M185" s="3" t="str">
        <f>VLOOKUP(A185,MS!B:P,15,FALSE)</f>
        <v>(not validated)</v>
      </c>
      <c r="N185" s="4" t="str">
        <f>VLOOKUP(A185,FS!B:P,15,FALSE)</f>
        <v>(not validated)</v>
      </c>
      <c r="O185" s="4" t="str">
        <f>VLOOKUP(A185,MNC!B:P,15,FALSE)</f>
        <v>(not validated)</v>
      </c>
      <c r="P185" s="5" t="str">
        <f>VLOOKUP(A185,ONC!B:P,15,FALSE)</f>
        <v>(not validated)</v>
      </c>
      <c r="R185" s="3" t="str">
        <f t="shared" si="11"/>
        <v>FP</v>
      </c>
      <c r="S185" s="4" t="str">
        <f t="shared" si="12"/>
        <v>FP</v>
      </c>
      <c r="T185" s="6" t="str">
        <f t="shared" si="13"/>
        <v>FP</v>
      </c>
      <c r="U185" s="6" t="str">
        <f t="shared" si="14"/>
        <v>FP</v>
      </c>
      <c r="V185" s="5" t="str">
        <f t="shared" si="15"/>
        <v>FP</v>
      </c>
    </row>
    <row r="186" spans="1:22" x14ac:dyDescent="0.2">
      <c r="A186" s="3" t="s">
        <v>218</v>
      </c>
      <c r="B186" s="4" t="s">
        <v>35</v>
      </c>
      <c r="C186" s="4">
        <v>24</v>
      </c>
      <c r="D186" s="4">
        <v>3</v>
      </c>
      <c r="E186" s="4">
        <v>19</v>
      </c>
      <c r="F186" s="19">
        <v>0.54166666666666663</v>
      </c>
      <c r="G186" s="20">
        <v>43548</v>
      </c>
      <c r="H186" s="1"/>
      <c r="I186" s="3">
        <v>0</v>
      </c>
      <c r="J186" s="4">
        <v>0</v>
      </c>
      <c r="K186" s="5">
        <v>0</v>
      </c>
      <c r="M186" s="3" t="str">
        <f>VLOOKUP(A186,MS!B:P,15,FALSE)</f>
        <v>(not validated)</v>
      </c>
      <c r="N186" s="4" t="str">
        <f>VLOOKUP(A186,FS!B:P,15,FALSE)</f>
        <v>(not validated)</v>
      </c>
      <c r="O186" s="4" t="e">
        <f>VLOOKUP(A186,MNC!B:P,15,FALSE)</f>
        <v>#N/A</v>
      </c>
      <c r="P186" s="5" t="str">
        <f>VLOOKUP(A186,ONC!B:P,15,FALSE)</f>
        <v>(not validated)</v>
      </c>
      <c r="R186" s="3" t="str">
        <f t="shared" si="11"/>
        <v>FP</v>
      </c>
      <c r="S186" s="4" t="str">
        <f t="shared" si="12"/>
        <v>FP</v>
      </c>
      <c r="T186" s="6" t="str">
        <f t="shared" si="13"/>
        <v>TN</v>
      </c>
      <c r="U186" s="6" t="str">
        <f t="shared" si="14"/>
        <v>FP</v>
      </c>
      <c r="V186" s="5" t="str">
        <f t="shared" si="15"/>
        <v>FP</v>
      </c>
    </row>
    <row r="187" spans="1:22" x14ac:dyDescent="0.2">
      <c r="A187" s="3" t="s">
        <v>219</v>
      </c>
      <c r="B187" s="4" t="s">
        <v>35</v>
      </c>
      <c r="C187" s="4">
        <v>24</v>
      </c>
      <c r="D187" s="4">
        <v>3</v>
      </c>
      <c r="E187" s="4">
        <v>19</v>
      </c>
      <c r="F187" s="19">
        <v>0.5</v>
      </c>
      <c r="G187" s="20">
        <v>43548</v>
      </c>
      <c r="H187" s="1"/>
      <c r="I187" s="3">
        <v>0</v>
      </c>
      <c r="J187" s="4">
        <v>0</v>
      </c>
      <c r="K187" s="5">
        <v>1</v>
      </c>
      <c r="M187" s="3" t="str">
        <f>VLOOKUP(A187,MS!B:P,15,FALSE)</f>
        <v>(not validated)</v>
      </c>
      <c r="N187" s="4" t="str">
        <f>VLOOKUP(A187,FS!B:P,15,FALSE)</f>
        <v>(not validated)</v>
      </c>
      <c r="O187" s="4" t="e">
        <f>VLOOKUP(A187,MNC!B:P,15,FALSE)</f>
        <v>#N/A</v>
      </c>
      <c r="P187" s="5" t="str">
        <f>VLOOKUP(A187,ONC!B:P,15,FALSE)</f>
        <v>(not validated)</v>
      </c>
      <c r="R187" s="3" t="str">
        <f t="shared" si="11"/>
        <v>missed</v>
      </c>
      <c r="S187" s="4" t="str">
        <f t="shared" si="12"/>
        <v>FP</v>
      </c>
      <c r="T187" s="6" t="str">
        <f t="shared" si="13"/>
        <v>TN</v>
      </c>
      <c r="U187" s="6" t="str">
        <f t="shared" si="14"/>
        <v>FP</v>
      </c>
      <c r="V187" s="5" t="str">
        <f t="shared" si="15"/>
        <v>FP</v>
      </c>
    </row>
    <row r="188" spans="1:22" x14ac:dyDescent="0.2">
      <c r="A188" s="3" t="s">
        <v>220</v>
      </c>
      <c r="B188" s="4" t="s">
        <v>35</v>
      </c>
      <c r="C188" s="4">
        <v>24</v>
      </c>
      <c r="D188" s="4">
        <v>3</v>
      </c>
      <c r="E188" s="4">
        <v>19</v>
      </c>
      <c r="F188" s="19">
        <v>0.45833333333333331</v>
      </c>
      <c r="G188" s="20">
        <v>43548</v>
      </c>
      <c r="H188" s="1"/>
      <c r="I188" s="3">
        <v>0</v>
      </c>
      <c r="J188" s="4">
        <v>0</v>
      </c>
      <c r="K188" s="5">
        <v>0</v>
      </c>
      <c r="M188" s="3" t="e">
        <f>VLOOKUP(A188,MS!B:P,15,FALSE)</f>
        <v>#N/A</v>
      </c>
      <c r="N188" s="4" t="e">
        <f>VLOOKUP(A188,FS!B:P,15,FALSE)</f>
        <v>#N/A</v>
      </c>
      <c r="O188" s="4" t="e">
        <f>VLOOKUP(A188,MNC!B:P,15,FALSE)</f>
        <v>#N/A</v>
      </c>
      <c r="P188" s="5" t="str">
        <f>VLOOKUP(A188,ONC!B:P,15,FALSE)</f>
        <v>(not validated)</v>
      </c>
      <c r="R188" s="3" t="str">
        <f t="shared" si="11"/>
        <v>TN</v>
      </c>
      <c r="S188" s="4" t="str">
        <f t="shared" si="12"/>
        <v>TN</v>
      </c>
      <c r="T188" s="6" t="str">
        <f t="shared" si="13"/>
        <v>TN</v>
      </c>
      <c r="U188" s="6" t="str">
        <f t="shared" si="14"/>
        <v>FP</v>
      </c>
      <c r="V188" s="5" t="str">
        <f t="shared" si="15"/>
        <v>FP</v>
      </c>
    </row>
    <row r="189" spans="1:22" x14ac:dyDescent="0.2">
      <c r="A189" s="3" t="s">
        <v>221</v>
      </c>
      <c r="B189" s="4" t="s">
        <v>35</v>
      </c>
      <c r="C189" s="4">
        <v>24</v>
      </c>
      <c r="D189" s="4">
        <v>3</v>
      </c>
      <c r="E189" s="4">
        <v>19</v>
      </c>
      <c r="F189" s="19">
        <v>0.41666666666666669</v>
      </c>
      <c r="G189" s="20">
        <v>43548</v>
      </c>
      <c r="H189" s="1"/>
      <c r="I189" s="3">
        <v>0</v>
      </c>
      <c r="J189" s="4">
        <v>0</v>
      </c>
      <c r="K189" s="5">
        <v>1</v>
      </c>
      <c r="M189" s="3" t="e">
        <f>VLOOKUP(A189,MS!B:P,15,FALSE)</f>
        <v>#N/A</v>
      </c>
      <c r="N189" s="4" t="str">
        <f>VLOOKUP(A189,FS!B:P,15,FALSE)</f>
        <v>(not validated)</v>
      </c>
      <c r="O189" s="4" t="e">
        <f>VLOOKUP(A189,MNC!B:P,15,FALSE)</f>
        <v>#N/A</v>
      </c>
      <c r="P189" s="5" t="str">
        <f>VLOOKUP(A189,ONC!B:P,15,FALSE)</f>
        <v>(not validated)</v>
      </c>
      <c r="R189" s="3" t="str">
        <f t="shared" si="11"/>
        <v>FN</v>
      </c>
      <c r="S189" s="4" t="str">
        <f t="shared" si="12"/>
        <v>FP</v>
      </c>
      <c r="T189" s="6" t="str">
        <f t="shared" si="13"/>
        <v>TN</v>
      </c>
      <c r="U189" s="6" t="str">
        <f t="shared" si="14"/>
        <v>FP</v>
      </c>
      <c r="V189" s="5" t="str">
        <f t="shared" si="15"/>
        <v>FP</v>
      </c>
    </row>
    <row r="190" spans="1:22" x14ac:dyDescent="0.2">
      <c r="A190" s="3" t="s">
        <v>222</v>
      </c>
      <c r="B190" s="4" t="s">
        <v>35</v>
      </c>
      <c r="C190" s="4">
        <v>24</v>
      </c>
      <c r="D190" s="4">
        <v>3</v>
      </c>
      <c r="E190" s="4">
        <v>19</v>
      </c>
      <c r="F190" s="19">
        <v>0.375</v>
      </c>
      <c r="G190" s="20">
        <v>43548</v>
      </c>
      <c r="H190" s="1"/>
      <c r="I190" s="3">
        <v>0</v>
      </c>
      <c r="J190" s="4">
        <v>0</v>
      </c>
      <c r="K190" s="5">
        <v>1</v>
      </c>
      <c r="M190" s="3" t="str">
        <f>VLOOKUP(A190,MS!B:P,15,FALSE)</f>
        <v>(not validated)</v>
      </c>
      <c r="N190" s="4" t="str">
        <f>VLOOKUP(A190,FS!B:P,15,FALSE)</f>
        <v>(not validated)</v>
      </c>
      <c r="O190" s="4" t="e">
        <f>VLOOKUP(A190,MNC!B:P,15,FALSE)</f>
        <v>#N/A</v>
      </c>
      <c r="P190" s="5" t="str">
        <f>VLOOKUP(A190,ONC!B:P,15,FALSE)</f>
        <v>(not validated)</v>
      </c>
      <c r="R190" s="3" t="str">
        <f t="shared" si="11"/>
        <v>missed</v>
      </c>
      <c r="S190" s="4" t="str">
        <f t="shared" si="12"/>
        <v>FP</v>
      </c>
      <c r="T190" s="6" t="str">
        <f t="shared" si="13"/>
        <v>TN</v>
      </c>
      <c r="U190" s="6" t="str">
        <f t="shared" si="14"/>
        <v>FP</v>
      </c>
      <c r="V190" s="5" t="str">
        <f t="shared" si="15"/>
        <v>FP</v>
      </c>
    </row>
    <row r="191" spans="1:22" x14ac:dyDescent="0.2">
      <c r="A191" s="3" t="s">
        <v>223</v>
      </c>
      <c r="B191" s="4" t="s">
        <v>35</v>
      </c>
      <c r="C191" s="4">
        <v>24</v>
      </c>
      <c r="D191" s="4">
        <v>3</v>
      </c>
      <c r="E191" s="4">
        <v>19</v>
      </c>
      <c r="F191" s="19">
        <v>0.33333333333333331</v>
      </c>
      <c r="G191" s="20">
        <v>43548</v>
      </c>
      <c r="H191" s="1"/>
      <c r="I191" s="3">
        <v>0</v>
      </c>
      <c r="J191" s="4">
        <v>0</v>
      </c>
      <c r="K191" s="5">
        <v>3</v>
      </c>
      <c r="M191" s="3" t="str">
        <f>VLOOKUP(A191,MS!B:P,15,FALSE)</f>
        <v>present</v>
      </c>
      <c r="N191" s="4" t="str">
        <f>VLOOKUP(A191,FS!B:P,15,FALSE)</f>
        <v>(not validated)</v>
      </c>
      <c r="O191" s="4" t="e">
        <f>VLOOKUP(A191,MNC!B:P,15,FALSE)</f>
        <v>#N/A</v>
      </c>
      <c r="P191" s="5" t="str">
        <f>VLOOKUP(A191,ONC!B:P,15,FALSE)</f>
        <v>(not validated)</v>
      </c>
      <c r="R191" s="3" t="str">
        <f t="shared" si="11"/>
        <v>TP</v>
      </c>
      <c r="S191" s="4" t="str">
        <f t="shared" si="12"/>
        <v>FP</v>
      </c>
      <c r="T191" s="6" t="str">
        <f t="shared" si="13"/>
        <v>TN</v>
      </c>
      <c r="U191" s="6" t="str">
        <f t="shared" si="14"/>
        <v>FP</v>
      </c>
      <c r="V191" s="5" t="str">
        <f t="shared" si="15"/>
        <v>FP</v>
      </c>
    </row>
    <row r="192" spans="1:22" x14ac:dyDescent="0.2">
      <c r="A192" s="3" t="s">
        <v>224</v>
      </c>
      <c r="B192" s="4" t="s">
        <v>35</v>
      </c>
      <c r="C192" s="4">
        <v>24</v>
      </c>
      <c r="D192" s="4">
        <v>3</v>
      </c>
      <c r="E192" s="4">
        <v>19</v>
      </c>
      <c r="F192" s="19">
        <v>0.29166666666666669</v>
      </c>
      <c r="G192" s="20">
        <v>43548</v>
      </c>
      <c r="H192" s="1"/>
      <c r="I192" s="3">
        <v>0</v>
      </c>
      <c r="J192" s="4">
        <v>0</v>
      </c>
      <c r="K192" s="5">
        <v>1</v>
      </c>
      <c r="M192" s="3" t="e">
        <f>VLOOKUP(A192,MS!B:P,15,FALSE)</f>
        <v>#N/A</v>
      </c>
      <c r="N192" s="4" t="str">
        <f>VLOOKUP(A192,FS!B:P,15,FALSE)</f>
        <v>(not validated)</v>
      </c>
      <c r="O192" s="4" t="e">
        <f>VLOOKUP(A192,MNC!B:P,15,FALSE)</f>
        <v>#N/A</v>
      </c>
      <c r="P192" s="5" t="str">
        <f>VLOOKUP(A192,ONC!B:P,15,FALSE)</f>
        <v>(not validated)</v>
      </c>
      <c r="R192" s="3" t="str">
        <f t="shared" si="11"/>
        <v>FN</v>
      </c>
      <c r="S192" s="4" t="str">
        <f t="shared" si="12"/>
        <v>FP</v>
      </c>
      <c r="T192" s="6" t="str">
        <f t="shared" si="13"/>
        <v>TN</v>
      </c>
      <c r="U192" s="6" t="str">
        <f t="shared" si="14"/>
        <v>FP</v>
      </c>
      <c r="V192" s="5" t="str">
        <f t="shared" si="15"/>
        <v>FP</v>
      </c>
    </row>
    <row r="193" spans="1:22" x14ac:dyDescent="0.2">
      <c r="A193" s="3" t="s">
        <v>225</v>
      </c>
      <c r="B193" s="4" t="s">
        <v>35</v>
      </c>
      <c r="C193" s="4">
        <v>23</v>
      </c>
      <c r="D193" s="4">
        <v>3</v>
      </c>
      <c r="E193" s="4">
        <v>19</v>
      </c>
      <c r="F193" s="19">
        <v>0.79166666666666663</v>
      </c>
      <c r="G193" s="20">
        <v>43547</v>
      </c>
      <c r="H193" s="1"/>
      <c r="I193" s="3">
        <v>0</v>
      </c>
      <c r="J193" s="4">
        <v>0</v>
      </c>
      <c r="K193" s="5">
        <v>3</v>
      </c>
      <c r="M193" s="3" t="str">
        <f>VLOOKUP(A193,MS!B:P,15,FALSE)</f>
        <v>present</v>
      </c>
      <c r="N193" s="4" t="str">
        <f>VLOOKUP(A193,FS!B:P,15,FALSE)</f>
        <v>(not validated)</v>
      </c>
      <c r="O193" s="4" t="str">
        <f>VLOOKUP(A193,MNC!B:P,15,FALSE)</f>
        <v>(not validated)</v>
      </c>
      <c r="P193" s="5" t="str">
        <f>VLOOKUP(A193,ONC!B:P,15,FALSE)</f>
        <v>(not validated)</v>
      </c>
      <c r="R193" s="3" t="str">
        <f t="shared" si="11"/>
        <v>TP</v>
      </c>
      <c r="S193" s="4" t="str">
        <f t="shared" si="12"/>
        <v>FP</v>
      </c>
      <c r="T193" s="6" t="str">
        <f t="shared" si="13"/>
        <v>FP</v>
      </c>
      <c r="U193" s="6" t="str">
        <f t="shared" si="14"/>
        <v>FP</v>
      </c>
      <c r="V193" s="5" t="str">
        <f t="shared" si="15"/>
        <v>FP</v>
      </c>
    </row>
    <row r="194" spans="1:22" x14ac:dyDescent="0.2">
      <c r="A194" s="3" t="s">
        <v>226</v>
      </c>
      <c r="B194" s="4" t="s">
        <v>35</v>
      </c>
      <c r="C194" s="4">
        <v>23</v>
      </c>
      <c r="D194" s="4">
        <v>3</v>
      </c>
      <c r="E194" s="4">
        <v>19</v>
      </c>
      <c r="F194" s="19">
        <v>0.75</v>
      </c>
      <c r="G194" s="20">
        <v>43547</v>
      </c>
      <c r="H194" s="1"/>
      <c r="I194" s="3">
        <v>0</v>
      </c>
      <c r="J194" s="4">
        <v>0</v>
      </c>
      <c r="K194" s="5">
        <v>1</v>
      </c>
      <c r="M194" s="3" t="e">
        <f>VLOOKUP(A194,MS!B:P,15,FALSE)</f>
        <v>#N/A</v>
      </c>
      <c r="N194" s="4" t="e">
        <f>VLOOKUP(A194,FS!B:P,15,FALSE)</f>
        <v>#N/A</v>
      </c>
      <c r="O194" s="4" t="e">
        <f>VLOOKUP(A194,MNC!B:P,15,FALSE)</f>
        <v>#N/A</v>
      </c>
      <c r="P194" s="5" t="e">
        <f>VLOOKUP(A194,ONC!B:P,15,FALSE)</f>
        <v>#N/A</v>
      </c>
      <c r="R194" s="3" t="str">
        <f t="shared" si="11"/>
        <v>FN</v>
      </c>
      <c r="S194" s="4" t="str">
        <f t="shared" si="12"/>
        <v>TN</v>
      </c>
      <c r="T194" s="6" t="str">
        <f t="shared" si="13"/>
        <v>TN</v>
      </c>
      <c r="U194" s="6" t="str">
        <f t="shared" si="14"/>
        <v>TN</v>
      </c>
      <c r="V194" s="5" t="str">
        <f t="shared" si="15"/>
        <v>TN</v>
      </c>
    </row>
    <row r="195" spans="1:22" x14ac:dyDescent="0.2">
      <c r="A195" s="3" t="s">
        <v>227</v>
      </c>
      <c r="B195" s="4" t="s">
        <v>35</v>
      </c>
      <c r="C195" s="4">
        <v>23</v>
      </c>
      <c r="D195" s="4">
        <v>3</v>
      </c>
      <c r="E195" s="4">
        <v>19</v>
      </c>
      <c r="F195" s="19">
        <v>0.70833333333333337</v>
      </c>
      <c r="G195" s="20">
        <v>43547</v>
      </c>
      <c r="H195" s="1"/>
      <c r="I195" s="3">
        <v>0</v>
      </c>
      <c r="J195" s="4">
        <v>0</v>
      </c>
      <c r="K195" s="5">
        <v>0</v>
      </c>
      <c r="M195" s="3" t="e">
        <f>VLOOKUP(A195,MS!B:P,15,FALSE)</f>
        <v>#N/A</v>
      </c>
      <c r="N195" s="4" t="e">
        <f>VLOOKUP(A195,FS!B:P,15,FALSE)</f>
        <v>#N/A</v>
      </c>
      <c r="O195" s="4" t="e">
        <f>VLOOKUP(A195,MNC!B:P,15,FALSE)</f>
        <v>#N/A</v>
      </c>
      <c r="P195" s="5" t="e">
        <f>VLOOKUP(A195,ONC!B:P,15,FALSE)</f>
        <v>#N/A</v>
      </c>
      <c r="R195" s="3" t="str">
        <f t="shared" ref="R195:R258" si="16">IF(K195&gt;0,IF(ISNA(M195),"FN",IF(M195="present","TP",IF(M195="(not validated)","missed","error1"))),IF(K195=0,IF(ISNA(M195),"TN",IF(M195="(not validated)","FP",IF(M195="present","missed rev","error2")))))</f>
        <v>TN</v>
      </c>
      <c r="S195" s="4" t="str">
        <f t="shared" ref="S195:S258" si="17">IF(I195&gt;0,IF(ISNA(N195),"FN",IF(N195="present","TP",IF(N195="(not validated)","missed","error1"))),IF(I195=0,IF(ISNA(N195),"TN",IF(N195="(not validated)","FP",IF(N195="present","missed rev","error2")))))</f>
        <v>TN</v>
      </c>
      <c r="T195" s="6" t="str">
        <f t="shared" ref="T195:T258" si="18">IF(J195&gt;0,IF(ISNA(O195),"FN",IF(O195="present","TP",IF(O195="(not validated)","missed","error1"))),IF(J195=0,IF(ISNA(O195),"TN",IF(O195="(not validated)","FP",IF(O195="present","missed rev","error2")))))</f>
        <v>TN</v>
      </c>
      <c r="U195" s="6" t="str">
        <f t="shared" ref="U195:U258" si="19">IF(J195&gt;0,IF(ISNA(P195),"FN",IF(P195="present","TP",IF(P195="(not validated)","missed","error1"))),IF(J195=0,IF(ISNA(P195),"TN",IF(P195="(not validated)","FP",IF(P195="present","missed rev","error2")))))</f>
        <v>TN</v>
      </c>
      <c r="V195" s="5" t="str">
        <f t="shared" ref="V195:V258" si="20">IF(OR(T195="FP",U195="FP"),"FP",IF(OR(T195="TP",U195="TP"),"TP",IF(AND(T195="TN",U195="TN"),"TN",IF(AND(T195="FN",U195="FN"),"FN","Missed"))))</f>
        <v>TN</v>
      </c>
    </row>
    <row r="196" spans="1:22" x14ac:dyDescent="0.2">
      <c r="A196" s="3" t="s">
        <v>228</v>
      </c>
      <c r="B196" s="4" t="s">
        <v>35</v>
      </c>
      <c r="C196" s="4">
        <v>23</v>
      </c>
      <c r="D196" s="4">
        <v>3</v>
      </c>
      <c r="E196" s="4">
        <v>19</v>
      </c>
      <c r="F196" s="19">
        <v>0.66666666666666663</v>
      </c>
      <c r="G196" s="20">
        <v>43547</v>
      </c>
      <c r="H196" s="1"/>
      <c r="I196" s="3">
        <v>0</v>
      </c>
      <c r="J196" s="4">
        <v>0</v>
      </c>
      <c r="K196" s="5">
        <v>0</v>
      </c>
      <c r="M196" s="3" t="e">
        <f>VLOOKUP(A196,MS!B:P,15,FALSE)</f>
        <v>#N/A</v>
      </c>
      <c r="N196" s="4" t="e">
        <f>VLOOKUP(A196,FS!B:P,15,FALSE)</f>
        <v>#N/A</v>
      </c>
      <c r="O196" s="4" t="e">
        <f>VLOOKUP(A196,MNC!B:P,15,FALSE)</f>
        <v>#N/A</v>
      </c>
      <c r="P196" s="5" t="e">
        <f>VLOOKUP(A196,ONC!B:P,15,FALSE)</f>
        <v>#N/A</v>
      </c>
      <c r="R196" s="3" t="str">
        <f t="shared" si="16"/>
        <v>TN</v>
      </c>
      <c r="S196" s="4" t="str">
        <f t="shared" si="17"/>
        <v>TN</v>
      </c>
      <c r="T196" s="6" t="str">
        <f t="shared" si="18"/>
        <v>TN</v>
      </c>
      <c r="U196" s="6" t="str">
        <f t="shared" si="19"/>
        <v>TN</v>
      </c>
      <c r="V196" s="5" t="str">
        <f t="shared" si="20"/>
        <v>TN</v>
      </c>
    </row>
    <row r="197" spans="1:22" x14ac:dyDescent="0.2">
      <c r="A197" s="3" t="s">
        <v>229</v>
      </c>
      <c r="B197" s="4" t="s">
        <v>35</v>
      </c>
      <c r="C197" s="4">
        <v>23</v>
      </c>
      <c r="D197" s="4">
        <v>3</v>
      </c>
      <c r="E197" s="4">
        <v>19</v>
      </c>
      <c r="F197" s="19">
        <v>0.625</v>
      </c>
      <c r="G197" s="20">
        <v>43547</v>
      </c>
      <c r="H197" s="1"/>
      <c r="I197" s="3">
        <v>0</v>
      </c>
      <c r="J197" s="4">
        <v>0</v>
      </c>
      <c r="K197" s="5">
        <v>0</v>
      </c>
      <c r="M197" s="3" t="e">
        <f>VLOOKUP(A197,MS!B:P,15,FALSE)</f>
        <v>#N/A</v>
      </c>
      <c r="N197" s="4" t="e">
        <f>VLOOKUP(A197,FS!B:P,15,FALSE)</f>
        <v>#N/A</v>
      </c>
      <c r="O197" s="4" t="e">
        <f>VLOOKUP(A197,MNC!B:P,15,FALSE)</f>
        <v>#N/A</v>
      </c>
      <c r="P197" s="5" t="str">
        <f>VLOOKUP(A197,ONC!B:P,15,FALSE)</f>
        <v>(not validated)</v>
      </c>
      <c r="R197" s="3" t="str">
        <f t="shared" si="16"/>
        <v>TN</v>
      </c>
      <c r="S197" s="4" t="str">
        <f t="shared" si="17"/>
        <v>TN</v>
      </c>
      <c r="T197" s="6" t="str">
        <f t="shared" si="18"/>
        <v>TN</v>
      </c>
      <c r="U197" s="6" t="str">
        <f t="shared" si="19"/>
        <v>FP</v>
      </c>
      <c r="V197" s="5" t="str">
        <f t="shared" si="20"/>
        <v>FP</v>
      </c>
    </row>
    <row r="198" spans="1:22" x14ac:dyDescent="0.2">
      <c r="A198" s="3" t="s">
        <v>230</v>
      </c>
      <c r="B198" s="4" t="s">
        <v>35</v>
      </c>
      <c r="C198" s="4">
        <v>23</v>
      </c>
      <c r="D198" s="4">
        <v>3</v>
      </c>
      <c r="E198" s="4">
        <v>19</v>
      </c>
      <c r="F198" s="19">
        <v>0.58333333333333337</v>
      </c>
      <c r="G198" s="20">
        <v>43547</v>
      </c>
      <c r="H198" s="1"/>
      <c r="I198" s="3">
        <v>0</v>
      </c>
      <c r="J198" s="4">
        <v>0</v>
      </c>
      <c r="K198" s="5">
        <v>0</v>
      </c>
      <c r="M198" s="3" t="e">
        <f>VLOOKUP(A198,MS!B:P,15,FALSE)</f>
        <v>#N/A</v>
      </c>
      <c r="N198" s="4" t="e">
        <f>VLOOKUP(A198,FS!B:P,15,FALSE)</f>
        <v>#N/A</v>
      </c>
      <c r="O198" s="4" t="e">
        <f>VLOOKUP(A198,MNC!B:P,15,FALSE)</f>
        <v>#N/A</v>
      </c>
      <c r="P198" s="5" t="e">
        <f>VLOOKUP(A198,ONC!B:P,15,FALSE)</f>
        <v>#N/A</v>
      </c>
      <c r="R198" s="3" t="str">
        <f t="shared" si="16"/>
        <v>TN</v>
      </c>
      <c r="S198" s="4" t="str">
        <f t="shared" si="17"/>
        <v>TN</v>
      </c>
      <c r="T198" s="6" t="str">
        <f t="shared" si="18"/>
        <v>TN</v>
      </c>
      <c r="U198" s="6" t="str">
        <f t="shared" si="19"/>
        <v>TN</v>
      </c>
      <c r="V198" s="5" t="str">
        <f t="shared" si="20"/>
        <v>TN</v>
      </c>
    </row>
    <row r="199" spans="1:22" x14ac:dyDescent="0.2">
      <c r="A199" s="3" t="s">
        <v>231</v>
      </c>
      <c r="B199" s="4" t="s">
        <v>35</v>
      </c>
      <c r="C199" s="4">
        <v>23</v>
      </c>
      <c r="D199" s="4">
        <v>3</v>
      </c>
      <c r="E199" s="4">
        <v>19</v>
      </c>
      <c r="F199" s="19">
        <v>0.54166666666666663</v>
      </c>
      <c r="G199" s="20">
        <v>43547</v>
      </c>
      <c r="H199" s="1"/>
      <c r="I199" s="3">
        <v>0</v>
      </c>
      <c r="J199" s="4">
        <v>0</v>
      </c>
      <c r="K199" s="5">
        <v>0</v>
      </c>
      <c r="M199" s="3" t="e">
        <f>VLOOKUP(A199,MS!B:P,15,FALSE)</f>
        <v>#N/A</v>
      </c>
      <c r="N199" s="4" t="e">
        <f>VLOOKUP(A199,FS!B:P,15,FALSE)</f>
        <v>#N/A</v>
      </c>
      <c r="O199" s="4" t="e">
        <f>VLOOKUP(A199,MNC!B:P,15,FALSE)</f>
        <v>#N/A</v>
      </c>
      <c r="P199" s="5" t="e">
        <f>VLOOKUP(A199,ONC!B:P,15,FALSE)</f>
        <v>#N/A</v>
      </c>
      <c r="R199" s="3" t="str">
        <f t="shared" si="16"/>
        <v>TN</v>
      </c>
      <c r="S199" s="4" t="str">
        <f t="shared" si="17"/>
        <v>TN</v>
      </c>
      <c r="T199" s="6" t="str">
        <f t="shared" si="18"/>
        <v>TN</v>
      </c>
      <c r="U199" s="6" t="str">
        <f t="shared" si="19"/>
        <v>TN</v>
      </c>
      <c r="V199" s="5" t="str">
        <f t="shared" si="20"/>
        <v>TN</v>
      </c>
    </row>
    <row r="200" spans="1:22" x14ac:dyDescent="0.2">
      <c r="A200" s="3" t="s">
        <v>232</v>
      </c>
      <c r="B200" s="4" t="s">
        <v>35</v>
      </c>
      <c r="C200" s="4">
        <v>23</v>
      </c>
      <c r="D200" s="4">
        <v>3</v>
      </c>
      <c r="E200" s="4">
        <v>19</v>
      </c>
      <c r="F200" s="19">
        <v>0.5</v>
      </c>
      <c r="G200" s="20">
        <v>43547</v>
      </c>
      <c r="H200" s="1"/>
      <c r="I200" s="3">
        <v>0</v>
      </c>
      <c r="J200" s="4">
        <v>0</v>
      </c>
      <c r="K200" s="5">
        <v>0</v>
      </c>
      <c r="M200" s="3" t="str">
        <f>VLOOKUP(A200,MS!B:P,15,FALSE)</f>
        <v>(not validated)</v>
      </c>
      <c r="N200" s="4" t="str">
        <f>VLOOKUP(A200,FS!B:P,15,FALSE)</f>
        <v>(not validated)</v>
      </c>
      <c r="O200" s="4" t="e">
        <f>VLOOKUP(A200,MNC!B:P,15,FALSE)</f>
        <v>#N/A</v>
      </c>
      <c r="P200" s="5" t="str">
        <f>VLOOKUP(A200,ONC!B:P,15,FALSE)</f>
        <v>(not validated)</v>
      </c>
      <c r="R200" s="3" t="str">
        <f t="shared" si="16"/>
        <v>FP</v>
      </c>
      <c r="S200" s="4" t="str">
        <f t="shared" si="17"/>
        <v>FP</v>
      </c>
      <c r="T200" s="6" t="str">
        <f t="shared" si="18"/>
        <v>TN</v>
      </c>
      <c r="U200" s="6" t="str">
        <f t="shared" si="19"/>
        <v>FP</v>
      </c>
      <c r="V200" s="5" t="str">
        <f t="shared" si="20"/>
        <v>FP</v>
      </c>
    </row>
    <row r="201" spans="1:22" x14ac:dyDescent="0.2">
      <c r="A201" s="3" t="s">
        <v>233</v>
      </c>
      <c r="B201" s="4" t="s">
        <v>35</v>
      </c>
      <c r="C201" s="4">
        <v>23</v>
      </c>
      <c r="D201" s="4">
        <v>3</v>
      </c>
      <c r="E201" s="4">
        <v>19</v>
      </c>
      <c r="F201" s="19">
        <v>0.45833333333333331</v>
      </c>
      <c r="G201" s="20">
        <v>43547</v>
      </c>
      <c r="H201" s="1"/>
      <c r="I201" s="3">
        <v>0</v>
      </c>
      <c r="J201" s="4">
        <v>0</v>
      </c>
      <c r="K201" s="5">
        <v>1</v>
      </c>
      <c r="M201" s="3" t="e">
        <f>VLOOKUP(A201,MS!B:P,15,FALSE)</f>
        <v>#N/A</v>
      </c>
      <c r="N201" s="4" t="str">
        <f>VLOOKUP(A201,FS!B:P,15,FALSE)</f>
        <v>(not validated)</v>
      </c>
      <c r="O201" s="4" t="e">
        <f>VLOOKUP(A201,MNC!B:P,15,FALSE)</f>
        <v>#N/A</v>
      </c>
      <c r="P201" s="5" t="str">
        <f>VLOOKUP(A201,ONC!B:P,15,FALSE)</f>
        <v>(not validated)</v>
      </c>
      <c r="R201" s="3" t="str">
        <f t="shared" si="16"/>
        <v>FN</v>
      </c>
      <c r="S201" s="4" t="str">
        <f t="shared" si="17"/>
        <v>FP</v>
      </c>
      <c r="T201" s="6" t="str">
        <f t="shared" si="18"/>
        <v>TN</v>
      </c>
      <c r="U201" s="6" t="str">
        <f t="shared" si="19"/>
        <v>FP</v>
      </c>
      <c r="V201" s="5" t="str">
        <f t="shared" si="20"/>
        <v>FP</v>
      </c>
    </row>
    <row r="202" spans="1:22" x14ac:dyDescent="0.2">
      <c r="A202" s="3" t="s">
        <v>234</v>
      </c>
      <c r="B202" s="4" t="s">
        <v>35</v>
      </c>
      <c r="C202" s="4">
        <v>23</v>
      </c>
      <c r="D202" s="4">
        <v>3</v>
      </c>
      <c r="E202" s="4">
        <v>19</v>
      </c>
      <c r="F202" s="19">
        <v>0.41666666666666669</v>
      </c>
      <c r="G202" s="20">
        <v>43547</v>
      </c>
      <c r="H202" s="1"/>
      <c r="I202" s="3">
        <v>0</v>
      </c>
      <c r="J202" s="4">
        <v>0</v>
      </c>
      <c r="K202" s="5">
        <v>1</v>
      </c>
      <c r="M202" s="3" t="str">
        <f>VLOOKUP(A202,MS!B:P,15,FALSE)</f>
        <v>(not validated)</v>
      </c>
      <c r="N202" s="4" t="str">
        <f>VLOOKUP(A202,FS!B:P,15,FALSE)</f>
        <v>(not validated)</v>
      </c>
      <c r="O202" s="4" t="str">
        <f>VLOOKUP(A202,MNC!B:P,15,FALSE)</f>
        <v>(not validated)</v>
      </c>
      <c r="P202" s="5" t="str">
        <f>VLOOKUP(A202,ONC!B:P,15,FALSE)</f>
        <v>(not validated)</v>
      </c>
      <c r="R202" s="3" t="str">
        <f t="shared" si="16"/>
        <v>missed</v>
      </c>
      <c r="S202" s="4" t="str">
        <f t="shared" si="17"/>
        <v>FP</v>
      </c>
      <c r="T202" s="6" t="str">
        <f t="shared" si="18"/>
        <v>FP</v>
      </c>
      <c r="U202" s="6" t="str">
        <f t="shared" si="19"/>
        <v>FP</v>
      </c>
      <c r="V202" s="5" t="str">
        <f t="shared" si="20"/>
        <v>FP</v>
      </c>
    </row>
    <row r="203" spans="1:22" x14ac:dyDescent="0.2">
      <c r="A203" s="3" t="s">
        <v>235</v>
      </c>
      <c r="B203" s="4" t="s">
        <v>35</v>
      </c>
      <c r="C203" s="4">
        <v>23</v>
      </c>
      <c r="D203" s="4">
        <v>3</v>
      </c>
      <c r="E203" s="4">
        <v>19</v>
      </c>
      <c r="F203" s="19">
        <v>0.375</v>
      </c>
      <c r="G203" s="20">
        <v>43547</v>
      </c>
      <c r="H203" s="1"/>
      <c r="I203" s="3">
        <v>0</v>
      </c>
      <c r="J203" s="4">
        <v>0</v>
      </c>
      <c r="K203" s="5">
        <v>2</v>
      </c>
      <c r="M203" s="3" t="str">
        <f>VLOOKUP(A203,MS!B:P,15,FALSE)</f>
        <v>present</v>
      </c>
      <c r="N203" s="4" t="str">
        <f>VLOOKUP(A203,FS!B:P,15,FALSE)</f>
        <v>(not validated)</v>
      </c>
      <c r="O203" s="4" t="str">
        <f>VLOOKUP(A203,MNC!B:P,15,FALSE)</f>
        <v>(not validated)</v>
      </c>
      <c r="P203" s="5" t="str">
        <f>VLOOKUP(A203,ONC!B:P,15,FALSE)</f>
        <v>(not validated)</v>
      </c>
      <c r="R203" s="3" t="str">
        <f t="shared" si="16"/>
        <v>TP</v>
      </c>
      <c r="S203" s="4" t="str">
        <f t="shared" si="17"/>
        <v>FP</v>
      </c>
      <c r="T203" s="6" t="str">
        <f t="shared" si="18"/>
        <v>FP</v>
      </c>
      <c r="U203" s="6" t="str">
        <f t="shared" si="19"/>
        <v>FP</v>
      </c>
      <c r="V203" s="5" t="str">
        <f t="shared" si="20"/>
        <v>FP</v>
      </c>
    </row>
    <row r="204" spans="1:22" x14ac:dyDescent="0.2">
      <c r="A204" s="3" t="s">
        <v>236</v>
      </c>
      <c r="B204" s="4" t="s">
        <v>35</v>
      </c>
      <c r="C204" s="4">
        <v>23</v>
      </c>
      <c r="D204" s="4">
        <v>3</v>
      </c>
      <c r="E204" s="4">
        <v>19</v>
      </c>
      <c r="F204" s="19">
        <v>0.33333333333333331</v>
      </c>
      <c r="G204" s="20">
        <v>43547</v>
      </c>
      <c r="H204" s="1"/>
      <c r="I204" s="3">
        <v>0</v>
      </c>
      <c r="J204" s="4">
        <v>0</v>
      </c>
      <c r="K204" s="5">
        <v>2</v>
      </c>
      <c r="M204" s="3" t="str">
        <f>VLOOKUP(A204,MS!B:P,15,FALSE)</f>
        <v>present</v>
      </c>
      <c r="N204" s="4" t="str">
        <f>VLOOKUP(A204,FS!B:P,15,FALSE)</f>
        <v>(not validated)</v>
      </c>
      <c r="O204" s="4" t="str">
        <f>VLOOKUP(A204,MNC!B:P,15,FALSE)</f>
        <v>(not validated)</v>
      </c>
      <c r="P204" s="5" t="str">
        <f>VLOOKUP(A204,ONC!B:P,15,FALSE)</f>
        <v>(not validated)</v>
      </c>
      <c r="R204" s="3" t="str">
        <f t="shared" si="16"/>
        <v>TP</v>
      </c>
      <c r="S204" s="4" t="str">
        <f t="shared" si="17"/>
        <v>FP</v>
      </c>
      <c r="T204" s="6" t="str">
        <f t="shared" si="18"/>
        <v>FP</v>
      </c>
      <c r="U204" s="6" t="str">
        <f t="shared" si="19"/>
        <v>FP</v>
      </c>
      <c r="V204" s="5" t="str">
        <f t="shared" si="20"/>
        <v>FP</v>
      </c>
    </row>
    <row r="205" spans="1:22" x14ac:dyDescent="0.2">
      <c r="A205" s="3" t="s">
        <v>237</v>
      </c>
      <c r="B205" s="4" t="s">
        <v>35</v>
      </c>
      <c r="C205" s="4">
        <v>23</v>
      </c>
      <c r="D205" s="4">
        <v>3</v>
      </c>
      <c r="E205" s="4">
        <v>19</v>
      </c>
      <c r="F205" s="19">
        <v>0.29166666666666669</v>
      </c>
      <c r="G205" s="20">
        <v>43547</v>
      </c>
      <c r="H205" s="1"/>
      <c r="I205" s="3">
        <v>0</v>
      </c>
      <c r="J205" s="4">
        <v>0</v>
      </c>
      <c r="K205" s="5">
        <v>0</v>
      </c>
      <c r="M205" s="3" t="str">
        <f>VLOOKUP(A205,MS!B:P,15,FALSE)</f>
        <v>(not validated)</v>
      </c>
      <c r="N205" s="4" t="str">
        <f>VLOOKUP(A205,FS!B:P,15,FALSE)</f>
        <v>(not validated)</v>
      </c>
      <c r="O205" s="4" t="e">
        <f>VLOOKUP(A205,MNC!B:P,15,FALSE)</f>
        <v>#N/A</v>
      </c>
      <c r="P205" s="5" t="str">
        <f>VLOOKUP(A205,ONC!B:P,15,FALSE)</f>
        <v>(not validated)</v>
      </c>
      <c r="R205" s="3" t="str">
        <f t="shared" si="16"/>
        <v>FP</v>
      </c>
      <c r="S205" s="4" t="str">
        <f t="shared" si="17"/>
        <v>FP</v>
      </c>
      <c r="T205" s="6" t="str">
        <f t="shared" si="18"/>
        <v>TN</v>
      </c>
      <c r="U205" s="6" t="str">
        <f t="shared" si="19"/>
        <v>FP</v>
      </c>
      <c r="V205" s="5" t="str">
        <f t="shared" si="20"/>
        <v>FP</v>
      </c>
    </row>
    <row r="206" spans="1:22" x14ac:dyDescent="0.2">
      <c r="A206" s="3" t="s">
        <v>238</v>
      </c>
      <c r="B206" s="4" t="s">
        <v>35</v>
      </c>
      <c r="C206" s="4">
        <v>22</v>
      </c>
      <c r="D206" s="4">
        <v>3</v>
      </c>
      <c r="E206" s="4">
        <v>19</v>
      </c>
      <c r="F206" s="19">
        <v>0.79166666666666663</v>
      </c>
      <c r="G206" s="20">
        <v>43546</v>
      </c>
      <c r="H206" s="1"/>
      <c r="I206" s="3">
        <v>0</v>
      </c>
      <c r="J206" s="4">
        <v>0</v>
      </c>
      <c r="K206" s="5">
        <v>0</v>
      </c>
      <c r="M206" s="3" t="e">
        <f>VLOOKUP(A206,MS!B:P,15,FALSE)</f>
        <v>#N/A</v>
      </c>
      <c r="N206" s="4" t="str">
        <f>VLOOKUP(A206,FS!B:P,15,FALSE)</f>
        <v>(not validated)</v>
      </c>
      <c r="O206" s="4" t="e">
        <f>VLOOKUP(A206,MNC!B:P,15,FALSE)</f>
        <v>#N/A</v>
      </c>
      <c r="P206" s="5" t="str">
        <f>VLOOKUP(A206,ONC!B:P,15,FALSE)</f>
        <v>(not validated)</v>
      </c>
      <c r="R206" s="3" t="str">
        <f t="shared" si="16"/>
        <v>TN</v>
      </c>
      <c r="S206" s="4" t="str">
        <f t="shared" si="17"/>
        <v>FP</v>
      </c>
      <c r="T206" s="6" t="str">
        <f t="shared" si="18"/>
        <v>TN</v>
      </c>
      <c r="U206" s="6" t="str">
        <f t="shared" si="19"/>
        <v>FP</v>
      </c>
      <c r="V206" s="5" t="str">
        <f t="shared" si="20"/>
        <v>FP</v>
      </c>
    </row>
    <row r="207" spans="1:22" x14ac:dyDescent="0.2">
      <c r="A207" s="3" t="s">
        <v>239</v>
      </c>
      <c r="B207" s="4" t="s">
        <v>35</v>
      </c>
      <c r="C207" s="4">
        <v>22</v>
      </c>
      <c r="D207" s="4">
        <v>3</v>
      </c>
      <c r="E207" s="4">
        <v>19</v>
      </c>
      <c r="F207" s="19">
        <v>0.75</v>
      </c>
      <c r="G207" s="20">
        <v>43546</v>
      </c>
      <c r="H207" s="1"/>
      <c r="I207" s="3">
        <v>0</v>
      </c>
      <c r="J207" s="4">
        <v>0</v>
      </c>
      <c r="K207" s="5">
        <v>5</v>
      </c>
      <c r="M207" s="3" t="str">
        <f>VLOOKUP(A207,MS!B:P,15,FALSE)</f>
        <v>present</v>
      </c>
      <c r="N207" s="4" t="str">
        <f>VLOOKUP(A207,FS!B:P,15,FALSE)</f>
        <v>(not validated)</v>
      </c>
      <c r="O207" s="4" t="str">
        <f>VLOOKUP(A207,MNC!B:P,15,FALSE)</f>
        <v>(not validated)</v>
      </c>
      <c r="P207" s="5" t="str">
        <f>VLOOKUP(A207,ONC!B:P,15,FALSE)</f>
        <v>(not validated)</v>
      </c>
      <c r="R207" s="3" t="str">
        <f t="shared" si="16"/>
        <v>TP</v>
      </c>
      <c r="S207" s="4" t="str">
        <f t="shared" si="17"/>
        <v>FP</v>
      </c>
      <c r="T207" s="6" t="str">
        <f t="shared" si="18"/>
        <v>FP</v>
      </c>
      <c r="U207" s="6" t="str">
        <f t="shared" si="19"/>
        <v>FP</v>
      </c>
      <c r="V207" s="5" t="str">
        <f t="shared" si="20"/>
        <v>FP</v>
      </c>
    </row>
    <row r="208" spans="1:22" x14ac:dyDescent="0.2">
      <c r="A208" s="3" t="s">
        <v>240</v>
      </c>
      <c r="B208" s="4" t="s">
        <v>35</v>
      </c>
      <c r="C208" s="4">
        <v>22</v>
      </c>
      <c r="D208" s="4">
        <v>3</v>
      </c>
      <c r="E208" s="4">
        <v>19</v>
      </c>
      <c r="F208" s="19">
        <v>0.70833333333333337</v>
      </c>
      <c r="G208" s="20">
        <v>43546</v>
      </c>
      <c r="H208" s="1"/>
      <c r="I208" s="3">
        <v>0</v>
      </c>
      <c r="J208" s="4">
        <v>0</v>
      </c>
      <c r="K208" s="5">
        <v>1</v>
      </c>
      <c r="M208" s="3" t="str">
        <f>VLOOKUP(A208,MS!B:P,15,FALSE)</f>
        <v>present</v>
      </c>
      <c r="N208" s="4" t="e">
        <f>VLOOKUP(A208,FS!B:P,15,FALSE)</f>
        <v>#N/A</v>
      </c>
      <c r="O208" s="4" t="e">
        <f>VLOOKUP(A208,MNC!B:P,15,FALSE)</f>
        <v>#N/A</v>
      </c>
      <c r="P208" s="5" t="e">
        <f>VLOOKUP(A208,ONC!B:P,15,FALSE)</f>
        <v>#N/A</v>
      </c>
      <c r="R208" s="3" t="str">
        <f t="shared" si="16"/>
        <v>TP</v>
      </c>
      <c r="S208" s="4" t="str">
        <f t="shared" si="17"/>
        <v>TN</v>
      </c>
      <c r="T208" s="6" t="str">
        <f t="shared" si="18"/>
        <v>TN</v>
      </c>
      <c r="U208" s="6" t="str">
        <f t="shared" si="19"/>
        <v>TN</v>
      </c>
      <c r="V208" s="5" t="str">
        <f t="shared" si="20"/>
        <v>TN</v>
      </c>
    </row>
    <row r="209" spans="1:22" x14ac:dyDescent="0.2">
      <c r="A209" s="3" t="s">
        <v>241</v>
      </c>
      <c r="B209" s="4" t="s">
        <v>35</v>
      </c>
      <c r="C209" s="4">
        <v>22</v>
      </c>
      <c r="D209" s="4">
        <v>3</v>
      </c>
      <c r="E209" s="4">
        <v>19</v>
      </c>
      <c r="F209" s="19">
        <v>0.66666666666666663</v>
      </c>
      <c r="G209" s="20">
        <v>43546</v>
      </c>
      <c r="H209" s="1"/>
      <c r="I209" s="3">
        <v>0</v>
      </c>
      <c r="J209" s="4">
        <v>0</v>
      </c>
      <c r="K209" s="5">
        <v>0</v>
      </c>
      <c r="M209" s="3" t="e">
        <f>VLOOKUP(A209,MS!B:P,15,FALSE)</f>
        <v>#N/A</v>
      </c>
      <c r="N209" s="4" t="e">
        <f>VLOOKUP(A209,FS!B:P,15,FALSE)</f>
        <v>#N/A</v>
      </c>
      <c r="O209" s="4" t="e">
        <f>VLOOKUP(A209,MNC!B:P,15,FALSE)</f>
        <v>#N/A</v>
      </c>
      <c r="P209" s="5" t="e">
        <f>VLOOKUP(A209,ONC!B:P,15,FALSE)</f>
        <v>#N/A</v>
      </c>
      <c r="R209" s="3" t="str">
        <f t="shared" si="16"/>
        <v>TN</v>
      </c>
      <c r="S209" s="4" t="str">
        <f t="shared" si="17"/>
        <v>TN</v>
      </c>
      <c r="T209" s="6" t="str">
        <f t="shared" si="18"/>
        <v>TN</v>
      </c>
      <c r="U209" s="6" t="str">
        <f t="shared" si="19"/>
        <v>TN</v>
      </c>
      <c r="V209" s="5" t="str">
        <f t="shared" si="20"/>
        <v>TN</v>
      </c>
    </row>
    <row r="210" spans="1:22" x14ac:dyDescent="0.2">
      <c r="A210" s="3" t="s">
        <v>242</v>
      </c>
      <c r="B210" s="4" t="s">
        <v>35</v>
      </c>
      <c r="C210" s="4">
        <v>22</v>
      </c>
      <c r="D210" s="4">
        <v>3</v>
      </c>
      <c r="E210" s="4">
        <v>19</v>
      </c>
      <c r="F210" s="19">
        <v>0.625</v>
      </c>
      <c r="G210" s="20">
        <v>43546</v>
      </c>
      <c r="H210" s="1"/>
      <c r="I210" s="3">
        <v>0</v>
      </c>
      <c r="J210" s="4">
        <v>0</v>
      </c>
      <c r="K210" s="5">
        <v>0</v>
      </c>
      <c r="M210" s="3" t="e">
        <f>VLOOKUP(A210,MS!B:P,15,FALSE)</f>
        <v>#N/A</v>
      </c>
      <c r="N210" s="4" t="e">
        <f>VLOOKUP(A210,FS!B:P,15,FALSE)</f>
        <v>#N/A</v>
      </c>
      <c r="O210" s="4" t="e">
        <f>VLOOKUP(A210,MNC!B:P,15,FALSE)</f>
        <v>#N/A</v>
      </c>
      <c r="P210" s="5" t="e">
        <f>VLOOKUP(A210,ONC!B:P,15,FALSE)</f>
        <v>#N/A</v>
      </c>
      <c r="R210" s="3" t="str">
        <f t="shared" si="16"/>
        <v>TN</v>
      </c>
      <c r="S210" s="4" t="str">
        <f t="shared" si="17"/>
        <v>TN</v>
      </c>
      <c r="T210" s="6" t="str">
        <f t="shared" si="18"/>
        <v>TN</v>
      </c>
      <c r="U210" s="6" t="str">
        <f t="shared" si="19"/>
        <v>TN</v>
      </c>
      <c r="V210" s="5" t="str">
        <f t="shared" si="20"/>
        <v>TN</v>
      </c>
    </row>
    <row r="211" spans="1:22" x14ac:dyDescent="0.2">
      <c r="A211" s="3" t="s">
        <v>243</v>
      </c>
      <c r="B211" s="4" t="s">
        <v>35</v>
      </c>
      <c r="C211" s="4">
        <v>22</v>
      </c>
      <c r="D211" s="4">
        <v>3</v>
      </c>
      <c r="E211" s="4">
        <v>19</v>
      </c>
      <c r="F211" s="19">
        <v>0.58333333333333337</v>
      </c>
      <c r="G211" s="20">
        <v>43546</v>
      </c>
      <c r="H211" s="1"/>
      <c r="I211" s="3">
        <v>0</v>
      </c>
      <c r="J211" s="4">
        <v>0</v>
      </c>
      <c r="K211" s="5">
        <v>0</v>
      </c>
      <c r="M211" s="3" t="str">
        <f>VLOOKUP(A211,MS!B:P,15,FALSE)</f>
        <v>(not validated)</v>
      </c>
      <c r="N211" s="4" t="str">
        <f>VLOOKUP(A211,FS!B:P,15,FALSE)</f>
        <v>(not validated)</v>
      </c>
      <c r="O211" s="4" t="e">
        <f>VLOOKUP(A211,MNC!B:P,15,FALSE)</f>
        <v>#N/A</v>
      </c>
      <c r="P211" s="5" t="str">
        <f>VLOOKUP(A211,ONC!B:P,15,FALSE)</f>
        <v>(not validated)</v>
      </c>
      <c r="R211" s="3" t="str">
        <f t="shared" si="16"/>
        <v>FP</v>
      </c>
      <c r="S211" s="4" t="str">
        <f t="shared" si="17"/>
        <v>FP</v>
      </c>
      <c r="T211" s="6" t="str">
        <f t="shared" si="18"/>
        <v>TN</v>
      </c>
      <c r="U211" s="6" t="str">
        <f t="shared" si="19"/>
        <v>FP</v>
      </c>
      <c r="V211" s="5" t="str">
        <f t="shared" si="20"/>
        <v>FP</v>
      </c>
    </row>
    <row r="212" spans="1:22" x14ac:dyDescent="0.2">
      <c r="A212" s="3" t="s">
        <v>244</v>
      </c>
      <c r="B212" s="4" t="s">
        <v>35</v>
      </c>
      <c r="C212" s="4">
        <v>22</v>
      </c>
      <c r="D212" s="4">
        <v>3</v>
      </c>
      <c r="E212" s="4">
        <v>19</v>
      </c>
      <c r="F212" s="19">
        <v>0.54166666666666663</v>
      </c>
      <c r="G212" s="20">
        <v>43546</v>
      </c>
      <c r="H212" s="1"/>
      <c r="I212" s="3">
        <v>1</v>
      </c>
      <c r="J212" s="4">
        <v>0</v>
      </c>
      <c r="K212" s="5">
        <v>4</v>
      </c>
      <c r="M212" s="3" t="str">
        <f>VLOOKUP(A212,MS!B:P,15,FALSE)</f>
        <v>present</v>
      </c>
      <c r="N212" s="4" t="str">
        <f>VLOOKUP(A212,FS!B:P,15,FALSE)</f>
        <v>(not validated)</v>
      </c>
      <c r="O212" s="4" t="str">
        <f>VLOOKUP(A212,MNC!B:P,15,FALSE)</f>
        <v>(not validated)</v>
      </c>
      <c r="P212" s="5" t="str">
        <f>VLOOKUP(A212,ONC!B:P,15,FALSE)</f>
        <v>(not validated)</v>
      </c>
      <c r="R212" s="3" t="str">
        <f t="shared" si="16"/>
        <v>TP</v>
      </c>
      <c r="S212" s="4" t="str">
        <f t="shared" si="17"/>
        <v>missed</v>
      </c>
      <c r="T212" s="6" t="str">
        <f t="shared" si="18"/>
        <v>FP</v>
      </c>
      <c r="U212" s="6" t="str">
        <f t="shared" si="19"/>
        <v>FP</v>
      </c>
      <c r="V212" s="5" t="str">
        <f t="shared" si="20"/>
        <v>FP</v>
      </c>
    </row>
    <row r="213" spans="1:22" x14ac:dyDescent="0.2">
      <c r="A213" s="3" t="s">
        <v>245</v>
      </c>
      <c r="B213" s="4" t="s">
        <v>35</v>
      </c>
      <c r="C213" s="4">
        <v>22</v>
      </c>
      <c r="D213" s="4">
        <v>3</v>
      </c>
      <c r="E213" s="4">
        <v>19</v>
      </c>
      <c r="F213" s="19">
        <v>0.5</v>
      </c>
      <c r="G213" s="20">
        <v>43546</v>
      </c>
      <c r="H213" s="1"/>
      <c r="I213" s="3">
        <v>0</v>
      </c>
      <c r="J213" s="4">
        <v>0</v>
      </c>
      <c r="K213" s="5">
        <v>2</v>
      </c>
      <c r="M213" s="3" t="str">
        <f>VLOOKUP(A213,MS!B:P,15,FALSE)</f>
        <v>present</v>
      </c>
      <c r="N213" s="4" t="e">
        <f>VLOOKUP(A213,FS!B:P,15,FALSE)</f>
        <v>#N/A</v>
      </c>
      <c r="O213" s="4" t="e">
        <f>VLOOKUP(A213,MNC!B:P,15,FALSE)</f>
        <v>#N/A</v>
      </c>
      <c r="P213" s="5" t="str">
        <f>VLOOKUP(A213,ONC!B:P,15,FALSE)</f>
        <v>(not validated)</v>
      </c>
      <c r="R213" s="3" t="str">
        <f t="shared" si="16"/>
        <v>TP</v>
      </c>
      <c r="S213" s="4" t="str">
        <f t="shared" si="17"/>
        <v>TN</v>
      </c>
      <c r="T213" s="6" t="str">
        <f t="shared" si="18"/>
        <v>TN</v>
      </c>
      <c r="U213" s="6" t="str">
        <f t="shared" si="19"/>
        <v>FP</v>
      </c>
      <c r="V213" s="5" t="str">
        <f t="shared" si="20"/>
        <v>FP</v>
      </c>
    </row>
    <row r="214" spans="1:22" x14ac:dyDescent="0.2">
      <c r="A214" s="3" t="s">
        <v>246</v>
      </c>
      <c r="B214" s="4" t="s">
        <v>35</v>
      </c>
      <c r="C214" s="4">
        <v>22</v>
      </c>
      <c r="D214" s="4">
        <v>3</v>
      </c>
      <c r="E214" s="4">
        <v>19</v>
      </c>
      <c r="F214" s="19">
        <v>0.45833333333333331</v>
      </c>
      <c r="G214" s="20">
        <v>43546</v>
      </c>
      <c r="H214" s="1"/>
      <c r="I214" s="3">
        <v>0</v>
      </c>
      <c r="J214" s="4">
        <v>0</v>
      </c>
      <c r="K214" s="5">
        <v>1</v>
      </c>
      <c r="M214" s="3" t="str">
        <f>VLOOKUP(A214,MS!B:P,15,FALSE)</f>
        <v>present</v>
      </c>
      <c r="N214" s="4" t="str">
        <f>VLOOKUP(A214,FS!B:P,15,FALSE)</f>
        <v>(not validated)</v>
      </c>
      <c r="O214" s="4" t="str">
        <f>VLOOKUP(A214,MNC!B:P,15,FALSE)</f>
        <v>(not validated)</v>
      </c>
      <c r="P214" s="5" t="str">
        <f>VLOOKUP(A214,ONC!B:P,15,FALSE)</f>
        <v>(not validated)</v>
      </c>
      <c r="R214" s="3" t="str">
        <f t="shared" si="16"/>
        <v>TP</v>
      </c>
      <c r="S214" s="4" t="str">
        <f t="shared" si="17"/>
        <v>FP</v>
      </c>
      <c r="T214" s="6" t="str">
        <f t="shared" si="18"/>
        <v>FP</v>
      </c>
      <c r="U214" s="6" t="str">
        <f t="shared" si="19"/>
        <v>FP</v>
      </c>
      <c r="V214" s="5" t="str">
        <f t="shared" si="20"/>
        <v>FP</v>
      </c>
    </row>
    <row r="215" spans="1:22" x14ac:dyDescent="0.2">
      <c r="A215" s="3" t="s">
        <v>247</v>
      </c>
      <c r="B215" s="4" t="s">
        <v>35</v>
      </c>
      <c r="C215" s="4">
        <v>22</v>
      </c>
      <c r="D215" s="4">
        <v>3</v>
      </c>
      <c r="E215" s="4">
        <v>19</v>
      </c>
      <c r="F215" s="19">
        <v>0.41666666666666669</v>
      </c>
      <c r="G215" s="20">
        <v>43546</v>
      </c>
      <c r="H215" s="1"/>
      <c r="I215" s="3">
        <v>0</v>
      </c>
      <c r="J215" s="4">
        <v>0</v>
      </c>
      <c r="K215" s="5">
        <v>3</v>
      </c>
      <c r="M215" s="3" t="str">
        <f>VLOOKUP(A215,MS!B:P,15,FALSE)</f>
        <v>present</v>
      </c>
      <c r="N215" s="4" t="str">
        <f>VLOOKUP(A215,FS!B:P,15,FALSE)</f>
        <v>(not validated)</v>
      </c>
      <c r="O215" s="4" t="e">
        <f>VLOOKUP(A215,MNC!B:P,15,FALSE)</f>
        <v>#N/A</v>
      </c>
      <c r="P215" s="5" t="str">
        <f>VLOOKUP(A215,ONC!B:P,15,FALSE)</f>
        <v>(not validated)</v>
      </c>
      <c r="R215" s="3" t="str">
        <f t="shared" si="16"/>
        <v>TP</v>
      </c>
      <c r="S215" s="4" t="str">
        <f t="shared" si="17"/>
        <v>FP</v>
      </c>
      <c r="T215" s="6" t="str">
        <f t="shared" si="18"/>
        <v>TN</v>
      </c>
      <c r="U215" s="6" t="str">
        <f t="shared" si="19"/>
        <v>FP</v>
      </c>
      <c r="V215" s="5" t="str">
        <f t="shared" si="20"/>
        <v>FP</v>
      </c>
    </row>
    <row r="216" spans="1:22" x14ac:dyDescent="0.2">
      <c r="A216" s="3" t="s">
        <v>248</v>
      </c>
      <c r="B216" s="4" t="s">
        <v>35</v>
      </c>
      <c r="C216" s="4">
        <v>22</v>
      </c>
      <c r="D216" s="4">
        <v>3</v>
      </c>
      <c r="E216" s="4">
        <v>19</v>
      </c>
      <c r="F216" s="19">
        <v>0.375</v>
      </c>
      <c r="G216" s="20">
        <v>43546</v>
      </c>
      <c r="H216" s="1"/>
      <c r="I216" s="3">
        <v>0</v>
      </c>
      <c r="J216" s="4">
        <v>0</v>
      </c>
      <c r="K216" s="5">
        <v>1</v>
      </c>
      <c r="M216" s="3" t="str">
        <f>VLOOKUP(A216,MS!B:P,15,FALSE)</f>
        <v>present</v>
      </c>
      <c r="N216" s="4" t="str">
        <f>VLOOKUP(A216,FS!B:P,15,FALSE)</f>
        <v>(not validated)</v>
      </c>
      <c r="O216" s="4" t="e">
        <f>VLOOKUP(A216,MNC!B:P,15,FALSE)</f>
        <v>#N/A</v>
      </c>
      <c r="P216" s="5" t="str">
        <f>VLOOKUP(A216,ONC!B:P,15,FALSE)</f>
        <v>(not validated)</v>
      </c>
      <c r="R216" s="3" t="str">
        <f t="shared" si="16"/>
        <v>TP</v>
      </c>
      <c r="S216" s="4" t="str">
        <f t="shared" si="17"/>
        <v>FP</v>
      </c>
      <c r="T216" s="6" t="str">
        <f t="shared" si="18"/>
        <v>TN</v>
      </c>
      <c r="U216" s="6" t="str">
        <f t="shared" si="19"/>
        <v>FP</v>
      </c>
      <c r="V216" s="5" t="str">
        <f t="shared" si="20"/>
        <v>FP</v>
      </c>
    </row>
    <row r="217" spans="1:22" x14ac:dyDescent="0.2">
      <c r="A217" s="3" t="s">
        <v>249</v>
      </c>
      <c r="B217" s="4" t="s">
        <v>35</v>
      </c>
      <c r="C217" s="4">
        <v>22</v>
      </c>
      <c r="D217" s="4">
        <v>3</v>
      </c>
      <c r="E217" s="4">
        <v>19</v>
      </c>
      <c r="F217" s="19">
        <v>0.33333333333333331</v>
      </c>
      <c r="G217" s="20">
        <v>43546</v>
      </c>
      <c r="H217" s="1"/>
      <c r="I217" s="3">
        <v>0</v>
      </c>
      <c r="J217" s="4">
        <v>0</v>
      </c>
      <c r="K217" s="5">
        <v>3</v>
      </c>
      <c r="M217" s="3" t="str">
        <f>VLOOKUP(A217,MS!B:P,15,FALSE)</f>
        <v>present</v>
      </c>
      <c r="N217" s="4" t="str">
        <f>VLOOKUP(A217,FS!B:P,15,FALSE)</f>
        <v>(not validated)</v>
      </c>
      <c r="O217" s="4" t="str">
        <f>VLOOKUP(A217,MNC!B:P,15,FALSE)</f>
        <v>(not validated)</v>
      </c>
      <c r="P217" s="5" t="str">
        <f>VLOOKUP(A217,ONC!B:P,15,FALSE)</f>
        <v>(not validated)</v>
      </c>
      <c r="R217" s="3" t="str">
        <f t="shared" si="16"/>
        <v>TP</v>
      </c>
      <c r="S217" s="4" t="str">
        <f t="shared" si="17"/>
        <v>FP</v>
      </c>
      <c r="T217" s="6" t="str">
        <f t="shared" si="18"/>
        <v>FP</v>
      </c>
      <c r="U217" s="6" t="str">
        <f t="shared" si="19"/>
        <v>FP</v>
      </c>
      <c r="V217" s="5" t="str">
        <f t="shared" si="20"/>
        <v>FP</v>
      </c>
    </row>
    <row r="218" spans="1:22" x14ac:dyDescent="0.2">
      <c r="A218" s="3" t="s">
        <v>250</v>
      </c>
      <c r="B218" s="4" t="s">
        <v>35</v>
      </c>
      <c r="C218" s="4">
        <v>22</v>
      </c>
      <c r="D218" s="4">
        <v>3</v>
      </c>
      <c r="E218" s="4">
        <v>19</v>
      </c>
      <c r="F218" s="19">
        <v>0.29166666666666669</v>
      </c>
      <c r="G218" s="20">
        <v>43546</v>
      </c>
      <c r="H218" s="1"/>
      <c r="I218" s="3">
        <v>0</v>
      </c>
      <c r="J218" s="4">
        <v>0</v>
      </c>
      <c r="K218" s="5">
        <v>0</v>
      </c>
      <c r="M218" s="3" t="str">
        <f>VLOOKUP(A218,MS!B:P,15,FALSE)</f>
        <v>(not validated)</v>
      </c>
      <c r="N218" s="4" t="str">
        <f>VLOOKUP(A218,FS!B:P,15,FALSE)</f>
        <v>(not validated)</v>
      </c>
      <c r="O218" s="4" t="e">
        <f>VLOOKUP(A218,MNC!B:P,15,FALSE)</f>
        <v>#N/A</v>
      </c>
      <c r="P218" s="5" t="str">
        <f>VLOOKUP(A218,ONC!B:P,15,FALSE)</f>
        <v>(not validated)</v>
      </c>
      <c r="R218" s="3" t="str">
        <f t="shared" si="16"/>
        <v>FP</v>
      </c>
      <c r="S218" s="4" t="str">
        <f t="shared" si="17"/>
        <v>FP</v>
      </c>
      <c r="T218" s="6" t="str">
        <f t="shared" si="18"/>
        <v>TN</v>
      </c>
      <c r="U218" s="6" t="str">
        <f t="shared" si="19"/>
        <v>FP</v>
      </c>
      <c r="V218" s="5" t="str">
        <f t="shared" si="20"/>
        <v>FP</v>
      </c>
    </row>
    <row r="219" spans="1:22" x14ac:dyDescent="0.2">
      <c r="A219" s="3" t="s">
        <v>251</v>
      </c>
      <c r="B219" s="4" t="s">
        <v>35</v>
      </c>
      <c r="C219" s="4">
        <v>21</v>
      </c>
      <c r="D219" s="4">
        <v>3</v>
      </c>
      <c r="E219" s="4">
        <v>19</v>
      </c>
      <c r="F219" s="19">
        <v>0.79166666666666663</v>
      </c>
      <c r="G219" s="20">
        <v>43545</v>
      </c>
      <c r="H219" s="1"/>
      <c r="I219" s="3">
        <v>0</v>
      </c>
      <c r="J219" s="4">
        <v>0</v>
      </c>
      <c r="K219" s="5">
        <v>0</v>
      </c>
      <c r="M219" s="3" t="str">
        <f>VLOOKUP(A219,MS!B:P,15,FALSE)</f>
        <v>(not validated)</v>
      </c>
      <c r="N219" s="4" t="str">
        <f>VLOOKUP(A219,FS!B:P,15,FALSE)</f>
        <v>(not validated)</v>
      </c>
      <c r="O219" s="4" t="e">
        <f>VLOOKUP(A219,MNC!B:P,15,FALSE)</f>
        <v>#N/A</v>
      </c>
      <c r="P219" s="5" t="str">
        <f>VLOOKUP(A219,ONC!B:P,15,FALSE)</f>
        <v>(not validated)</v>
      </c>
      <c r="R219" s="3" t="str">
        <f t="shared" si="16"/>
        <v>FP</v>
      </c>
      <c r="S219" s="4" t="str">
        <f t="shared" si="17"/>
        <v>FP</v>
      </c>
      <c r="T219" s="6" t="str">
        <f t="shared" si="18"/>
        <v>TN</v>
      </c>
      <c r="U219" s="6" t="str">
        <f t="shared" si="19"/>
        <v>FP</v>
      </c>
      <c r="V219" s="5" t="str">
        <f t="shared" si="20"/>
        <v>FP</v>
      </c>
    </row>
    <row r="220" spans="1:22" x14ac:dyDescent="0.2">
      <c r="A220" s="3" t="s">
        <v>252</v>
      </c>
      <c r="B220" s="4" t="s">
        <v>35</v>
      </c>
      <c r="C220" s="4">
        <v>21</v>
      </c>
      <c r="D220" s="4">
        <v>3</v>
      </c>
      <c r="E220" s="4">
        <v>19</v>
      </c>
      <c r="F220" s="19">
        <v>0.75</v>
      </c>
      <c r="G220" s="20">
        <v>43545</v>
      </c>
      <c r="H220" s="1"/>
      <c r="I220" s="3">
        <v>0</v>
      </c>
      <c r="J220" s="4">
        <v>0</v>
      </c>
      <c r="K220" s="5">
        <v>1</v>
      </c>
      <c r="M220" s="3" t="str">
        <f>VLOOKUP(A220,MS!B:P,15,FALSE)</f>
        <v>(not validated)</v>
      </c>
      <c r="N220" s="4" t="e">
        <f>VLOOKUP(A220,FS!B:P,15,FALSE)</f>
        <v>#N/A</v>
      </c>
      <c r="O220" s="4" t="e">
        <f>VLOOKUP(A220,MNC!B:P,15,FALSE)</f>
        <v>#N/A</v>
      </c>
      <c r="P220" s="5" t="e">
        <f>VLOOKUP(A220,ONC!B:P,15,FALSE)</f>
        <v>#N/A</v>
      </c>
      <c r="R220" s="3" t="str">
        <f t="shared" si="16"/>
        <v>missed</v>
      </c>
      <c r="S220" s="4" t="str">
        <f t="shared" si="17"/>
        <v>TN</v>
      </c>
      <c r="T220" s="6" t="str">
        <f t="shared" si="18"/>
        <v>TN</v>
      </c>
      <c r="U220" s="6" t="str">
        <f t="shared" si="19"/>
        <v>TN</v>
      </c>
      <c r="V220" s="5" t="str">
        <f t="shared" si="20"/>
        <v>TN</v>
      </c>
    </row>
    <row r="221" spans="1:22" x14ac:dyDescent="0.2">
      <c r="A221" s="3" t="s">
        <v>253</v>
      </c>
      <c r="B221" s="4" t="s">
        <v>35</v>
      </c>
      <c r="C221" s="4">
        <v>21</v>
      </c>
      <c r="D221" s="4">
        <v>3</v>
      </c>
      <c r="E221" s="4">
        <v>19</v>
      </c>
      <c r="F221" s="19">
        <v>0.70833333333333337</v>
      </c>
      <c r="G221" s="20">
        <v>43545</v>
      </c>
      <c r="H221" s="1"/>
      <c r="I221" s="3">
        <v>0</v>
      </c>
      <c r="J221" s="4">
        <v>0</v>
      </c>
      <c r="K221" s="5">
        <v>1</v>
      </c>
      <c r="M221" s="3" t="str">
        <f>VLOOKUP(A221,MS!B:P,15,FALSE)</f>
        <v>(not validated)</v>
      </c>
      <c r="N221" s="4" t="str">
        <f>VLOOKUP(A221,FS!B:P,15,FALSE)</f>
        <v>(not validated)</v>
      </c>
      <c r="O221" s="4" t="e">
        <f>VLOOKUP(A221,MNC!B:P,15,FALSE)</f>
        <v>#N/A</v>
      </c>
      <c r="P221" s="5" t="str">
        <f>VLOOKUP(A221,ONC!B:P,15,FALSE)</f>
        <v>(not validated)</v>
      </c>
      <c r="R221" s="3" t="str">
        <f t="shared" si="16"/>
        <v>missed</v>
      </c>
      <c r="S221" s="4" t="str">
        <f t="shared" si="17"/>
        <v>FP</v>
      </c>
      <c r="T221" s="6" t="str">
        <f t="shared" si="18"/>
        <v>TN</v>
      </c>
      <c r="U221" s="6" t="str">
        <f t="shared" si="19"/>
        <v>FP</v>
      </c>
      <c r="V221" s="5" t="str">
        <f t="shared" si="20"/>
        <v>FP</v>
      </c>
    </row>
    <row r="222" spans="1:22" x14ac:dyDescent="0.2">
      <c r="A222" s="3" t="s">
        <v>254</v>
      </c>
      <c r="B222" s="4" t="s">
        <v>35</v>
      </c>
      <c r="C222" s="4">
        <v>21</v>
      </c>
      <c r="D222" s="4">
        <v>3</v>
      </c>
      <c r="E222" s="4">
        <v>19</v>
      </c>
      <c r="F222" s="19">
        <v>0.66666666666666663</v>
      </c>
      <c r="G222" s="20">
        <v>43545</v>
      </c>
      <c r="H222" s="1"/>
      <c r="I222" s="3">
        <v>0</v>
      </c>
      <c r="J222" s="4">
        <v>0</v>
      </c>
      <c r="K222" s="5">
        <v>0</v>
      </c>
      <c r="M222" s="3" t="e">
        <f>VLOOKUP(A222,MS!B:P,15,FALSE)</f>
        <v>#N/A</v>
      </c>
      <c r="N222" s="4" t="e">
        <f>VLOOKUP(A222,FS!B:P,15,FALSE)</f>
        <v>#N/A</v>
      </c>
      <c r="O222" s="4" t="e">
        <f>VLOOKUP(A222,MNC!B:P,15,FALSE)</f>
        <v>#N/A</v>
      </c>
      <c r="P222" s="5" t="str">
        <f>VLOOKUP(A222,ONC!B:P,15,FALSE)</f>
        <v>(not validated)</v>
      </c>
      <c r="R222" s="3" t="str">
        <f t="shared" si="16"/>
        <v>TN</v>
      </c>
      <c r="S222" s="4" t="str">
        <f t="shared" si="17"/>
        <v>TN</v>
      </c>
      <c r="T222" s="6" t="str">
        <f t="shared" si="18"/>
        <v>TN</v>
      </c>
      <c r="U222" s="6" t="str">
        <f t="shared" si="19"/>
        <v>FP</v>
      </c>
      <c r="V222" s="5" t="str">
        <f t="shared" si="20"/>
        <v>FP</v>
      </c>
    </row>
    <row r="223" spans="1:22" x14ac:dyDescent="0.2">
      <c r="A223" s="3" t="s">
        <v>255</v>
      </c>
      <c r="B223" s="4" t="s">
        <v>35</v>
      </c>
      <c r="C223" s="4">
        <v>21</v>
      </c>
      <c r="D223" s="4">
        <v>3</v>
      </c>
      <c r="E223" s="4">
        <v>19</v>
      </c>
      <c r="F223" s="19">
        <v>0.625</v>
      </c>
      <c r="G223" s="20">
        <v>43545</v>
      </c>
      <c r="H223" s="1"/>
      <c r="I223" s="3">
        <v>0</v>
      </c>
      <c r="J223" s="4">
        <v>0</v>
      </c>
      <c r="K223" s="5">
        <v>0</v>
      </c>
      <c r="M223" s="3" t="e">
        <f>VLOOKUP(A223,MS!B:P,15,FALSE)</f>
        <v>#N/A</v>
      </c>
      <c r="N223" s="4" t="e">
        <f>VLOOKUP(A223,FS!B:P,15,FALSE)</f>
        <v>#N/A</v>
      </c>
      <c r="O223" s="4" t="e">
        <f>VLOOKUP(A223,MNC!B:P,15,FALSE)</f>
        <v>#N/A</v>
      </c>
      <c r="P223" s="5" t="e">
        <f>VLOOKUP(A223,ONC!B:P,15,FALSE)</f>
        <v>#N/A</v>
      </c>
      <c r="R223" s="3" t="str">
        <f t="shared" si="16"/>
        <v>TN</v>
      </c>
      <c r="S223" s="4" t="str">
        <f t="shared" si="17"/>
        <v>TN</v>
      </c>
      <c r="T223" s="6" t="str">
        <f t="shared" si="18"/>
        <v>TN</v>
      </c>
      <c r="U223" s="6" t="str">
        <f t="shared" si="19"/>
        <v>TN</v>
      </c>
      <c r="V223" s="5" t="str">
        <f t="shared" si="20"/>
        <v>TN</v>
      </c>
    </row>
    <row r="224" spans="1:22" x14ac:dyDescent="0.2">
      <c r="A224" s="3" t="s">
        <v>256</v>
      </c>
      <c r="B224" s="4" t="s">
        <v>35</v>
      </c>
      <c r="C224" s="4">
        <v>21</v>
      </c>
      <c r="D224" s="4">
        <v>3</v>
      </c>
      <c r="E224" s="4">
        <v>19</v>
      </c>
      <c r="F224" s="19">
        <v>0.58333333333333337</v>
      </c>
      <c r="G224" s="20">
        <v>43545</v>
      </c>
      <c r="H224" s="1"/>
      <c r="I224" s="3">
        <v>0</v>
      </c>
      <c r="J224" s="4">
        <v>0</v>
      </c>
      <c r="K224" s="5">
        <v>0</v>
      </c>
      <c r="M224" s="3" t="str">
        <f>VLOOKUP(A224,MS!B:P,15,FALSE)</f>
        <v>(not validated)</v>
      </c>
      <c r="N224" s="4" t="str">
        <f>VLOOKUP(A224,FS!B:P,15,FALSE)</f>
        <v>(not validated)</v>
      </c>
      <c r="O224" s="4" t="e">
        <f>VLOOKUP(A224,MNC!B:P,15,FALSE)</f>
        <v>#N/A</v>
      </c>
      <c r="P224" s="5" t="e">
        <f>VLOOKUP(A224,ONC!B:P,15,FALSE)</f>
        <v>#N/A</v>
      </c>
      <c r="R224" s="3" t="str">
        <f t="shared" si="16"/>
        <v>FP</v>
      </c>
      <c r="S224" s="4" t="str">
        <f t="shared" si="17"/>
        <v>FP</v>
      </c>
      <c r="T224" s="6" t="str">
        <f t="shared" si="18"/>
        <v>TN</v>
      </c>
      <c r="U224" s="6" t="str">
        <f t="shared" si="19"/>
        <v>TN</v>
      </c>
      <c r="V224" s="5" t="str">
        <f t="shared" si="20"/>
        <v>TN</v>
      </c>
    </row>
    <row r="225" spans="1:22" x14ac:dyDescent="0.2">
      <c r="A225" s="3" t="s">
        <v>257</v>
      </c>
      <c r="B225" s="4" t="s">
        <v>35</v>
      </c>
      <c r="C225" s="4">
        <v>21</v>
      </c>
      <c r="D225" s="4">
        <v>3</v>
      </c>
      <c r="E225" s="4">
        <v>19</v>
      </c>
      <c r="F225" s="19">
        <v>0.54166666666666663</v>
      </c>
      <c r="G225" s="20">
        <v>43545</v>
      </c>
      <c r="H225" s="1"/>
      <c r="I225" s="3">
        <v>0</v>
      </c>
      <c r="J225" s="4">
        <v>0</v>
      </c>
      <c r="K225" s="5">
        <v>0</v>
      </c>
      <c r="M225" s="3" t="e">
        <f>VLOOKUP(A225,MS!B:P,15,FALSE)</f>
        <v>#N/A</v>
      </c>
      <c r="N225" s="4" t="str">
        <f>VLOOKUP(A225,FS!B:P,15,FALSE)</f>
        <v>(not validated)</v>
      </c>
      <c r="O225" s="4" t="e">
        <f>VLOOKUP(A225,MNC!B:P,15,FALSE)</f>
        <v>#N/A</v>
      </c>
      <c r="P225" s="5" t="str">
        <f>VLOOKUP(A225,ONC!B:P,15,FALSE)</f>
        <v>(not validated)</v>
      </c>
      <c r="R225" s="3" t="str">
        <f t="shared" si="16"/>
        <v>TN</v>
      </c>
      <c r="S225" s="4" t="str">
        <f t="shared" si="17"/>
        <v>FP</v>
      </c>
      <c r="T225" s="6" t="str">
        <f t="shared" si="18"/>
        <v>TN</v>
      </c>
      <c r="U225" s="6" t="str">
        <f t="shared" si="19"/>
        <v>FP</v>
      </c>
      <c r="V225" s="5" t="str">
        <f t="shared" si="20"/>
        <v>FP</v>
      </c>
    </row>
    <row r="226" spans="1:22" x14ac:dyDescent="0.2">
      <c r="A226" s="3" t="s">
        <v>258</v>
      </c>
      <c r="B226" s="4" t="s">
        <v>35</v>
      </c>
      <c r="C226" s="4">
        <v>21</v>
      </c>
      <c r="D226" s="4">
        <v>3</v>
      </c>
      <c r="E226" s="4">
        <v>19</v>
      </c>
      <c r="F226" s="19">
        <v>0.5</v>
      </c>
      <c r="G226" s="20">
        <v>43545</v>
      </c>
      <c r="H226" s="1"/>
      <c r="I226" s="3">
        <v>0</v>
      </c>
      <c r="J226" s="4">
        <v>0</v>
      </c>
      <c r="K226" s="5">
        <v>0</v>
      </c>
      <c r="M226" s="3" t="e">
        <f>VLOOKUP(A226,MS!B:P,15,FALSE)</f>
        <v>#N/A</v>
      </c>
      <c r="N226" s="4" t="e">
        <f>VLOOKUP(A226,FS!B:P,15,FALSE)</f>
        <v>#N/A</v>
      </c>
      <c r="O226" s="4" t="e">
        <f>VLOOKUP(A226,MNC!B:P,15,FALSE)</f>
        <v>#N/A</v>
      </c>
      <c r="P226" s="5" t="e">
        <f>VLOOKUP(A226,ONC!B:P,15,FALSE)</f>
        <v>#N/A</v>
      </c>
      <c r="R226" s="3" t="str">
        <f t="shared" si="16"/>
        <v>TN</v>
      </c>
      <c r="S226" s="4" t="str">
        <f t="shared" si="17"/>
        <v>TN</v>
      </c>
      <c r="T226" s="6" t="str">
        <f t="shared" si="18"/>
        <v>TN</v>
      </c>
      <c r="U226" s="6" t="str">
        <f t="shared" si="19"/>
        <v>TN</v>
      </c>
      <c r="V226" s="5" t="str">
        <f t="shared" si="20"/>
        <v>TN</v>
      </c>
    </row>
    <row r="227" spans="1:22" x14ac:dyDescent="0.2">
      <c r="A227" s="3" t="s">
        <v>259</v>
      </c>
      <c r="B227" s="4" t="s">
        <v>35</v>
      </c>
      <c r="C227" s="4">
        <v>21</v>
      </c>
      <c r="D227" s="4">
        <v>3</v>
      </c>
      <c r="E227" s="4">
        <v>19</v>
      </c>
      <c r="F227" s="19">
        <v>0.45833333333333331</v>
      </c>
      <c r="G227" s="20">
        <v>43545</v>
      </c>
      <c r="H227" s="1"/>
      <c r="I227" s="3">
        <v>0</v>
      </c>
      <c r="J227" s="4">
        <v>0</v>
      </c>
      <c r="K227" s="5">
        <v>1</v>
      </c>
      <c r="M227" s="3" t="str">
        <f>VLOOKUP(A227,MS!B:P,15,FALSE)</f>
        <v>present</v>
      </c>
      <c r="N227" s="4" t="e">
        <f>VLOOKUP(A227,FS!B:P,15,FALSE)</f>
        <v>#N/A</v>
      </c>
      <c r="O227" s="4" t="e">
        <f>VLOOKUP(A227,MNC!B:P,15,FALSE)</f>
        <v>#N/A</v>
      </c>
      <c r="P227" s="5" t="e">
        <f>VLOOKUP(A227,ONC!B:P,15,FALSE)</f>
        <v>#N/A</v>
      </c>
      <c r="R227" s="3" t="str">
        <f t="shared" si="16"/>
        <v>TP</v>
      </c>
      <c r="S227" s="4" t="str">
        <f t="shared" si="17"/>
        <v>TN</v>
      </c>
      <c r="T227" s="6" t="str">
        <f t="shared" si="18"/>
        <v>TN</v>
      </c>
      <c r="U227" s="6" t="str">
        <f t="shared" si="19"/>
        <v>TN</v>
      </c>
      <c r="V227" s="5" t="str">
        <f t="shared" si="20"/>
        <v>TN</v>
      </c>
    </row>
    <row r="228" spans="1:22" x14ac:dyDescent="0.2">
      <c r="A228" s="3" t="s">
        <v>260</v>
      </c>
      <c r="B228" s="4" t="s">
        <v>35</v>
      </c>
      <c r="C228" s="4">
        <v>21</v>
      </c>
      <c r="D228" s="4">
        <v>3</v>
      </c>
      <c r="E228" s="4">
        <v>19</v>
      </c>
      <c r="F228" s="19">
        <v>0.41666666666666669</v>
      </c>
      <c r="G228" s="20">
        <v>43545</v>
      </c>
      <c r="H228" s="1"/>
      <c r="I228" s="3">
        <v>0</v>
      </c>
      <c r="J228" s="4">
        <v>0</v>
      </c>
      <c r="K228" s="5">
        <v>1</v>
      </c>
      <c r="M228" s="3" t="str">
        <f>VLOOKUP(A228,MS!B:P,15,FALSE)</f>
        <v>(not validated)</v>
      </c>
      <c r="N228" s="4" t="str">
        <f>VLOOKUP(A228,FS!B:P,15,FALSE)</f>
        <v>(not validated)</v>
      </c>
      <c r="O228" s="4" t="e">
        <f>VLOOKUP(A228,MNC!B:P,15,FALSE)</f>
        <v>#N/A</v>
      </c>
      <c r="P228" s="5" t="str">
        <f>VLOOKUP(A228,ONC!B:P,15,FALSE)</f>
        <v>(not validated)</v>
      </c>
      <c r="R228" s="3" t="str">
        <f t="shared" si="16"/>
        <v>missed</v>
      </c>
      <c r="S228" s="4" t="str">
        <f t="shared" si="17"/>
        <v>FP</v>
      </c>
      <c r="T228" s="6" t="str">
        <f t="shared" si="18"/>
        <v>TN</v>
      </c>
      <c r="U228" s="6" t="str">
        <f t="shared" si="19"/>
        <v>FP</v>
      </c>
      <c r="V228" s="5" t="str">
        <f t="shared" si="20"/>
        <v>FP</v>
      </c>
    </row>
    <row r="229" spans="1:22" x14ac:dyDescent="0.2">
      <c r="A229" s="3" t="s">
        <v>261</v>
      </c>
      <c r="B229" s="4" t="s">
        <v>35</v>
      </c>
      <c r="C229" s="4">
        <v>21</v>
      </c>
      <c r="D229" s="4">
        <v>3</v>
      </c>
      <c r="E229" s="4">
        <v>19</v>
      </c>
      <c r="F229" s="19">
        <v>0.375</v>
      </c>
      <c r="G229" s="20">
        <v>43545</v>
      </c>
      <c r="H229" s="1"/>
      <c r="I229" s="3">
        <v>0</v>
      </c>
      <c r="J229" s="4">
        <v>0</v>
      </c>
      <c r="K229" s="5">
        <v>1</v>
      </c>
      <c r="M229" s="3" t="str">
        <f>VLOOKUP(A229,MS!B:P,15,FALSE)</f>
        <v>(not validated)</v>
      </c>
      <c r="N229" s="4" t="str">
        <f>VLOOKUP(A229,FS!B:P,15,FALSE)</f>
        <v>(not validated)</v>
      </c>
      <c r="O229" s="4" t="e">
        <f>VLOOKUP(A229,MNC!B:P,15,FALSE)</f>
        <v>#N/A</v>
      </c>
      <c r="P229" s="5" t="str">
        <f>VLOOKUP(A229,ONC!B:P,15,FALSE)</f>
        <v>(not validated)</v>
      </c>
      <c r="R229" s="3" t="str">
        <f t="shared" si="16"/>
        <v>missed</v>
      </c>
      <c r="S229" s="4" t="str">
        <f t="shared" si="17"/>
        <v>FP</v>
      </c>
      <c r="T229" s="6" t="str">
        <f t="shared" si="18"/>
        <v>TN</v>
      </c>
      <c r="U229" s="6" t="str">
        <f t="shared" si="19"/>
        <v>FP</v>
      </c>
      <c r="V229" s="5" t="str">
        <f t="shared" si="20"/>
        <v>FP</v>
      </c>
    </row>
    <row r="230" spans="1:22" x14ac:dyDescent="0.2">
      <c r="A230" s="3" t="s">
        <v>262</v>
      </c>
      <c r="B230" s="4" t="s">
        <v>35</v>
      </c>
      <c r="C230" s="4">
        <v>21</v>
      </c>
      <c r="D230" s="4">
        <v>3</v>
      </c>
      <c r="E230" s="4">
        <v>19</v>
      </c>
      <c r="F230" s="19">
        <v>0.33333333333333331</v>
      </c>
      <c r="G230" s="20">
        <v>43545</v>
      </c>
      <c r="H230" s="1"/>
      <c r="I230" s="3">
        <v>0</v>
      </c>
      <c r="J230" s="4">
        <v>0</v>
      </c>
      <c r="K230" s="5">
        <v>1</v>
      </c>
      <c r="M230" s="3" t="e">
        <f>VLOOKUP(A230,MS!B:P,15,FALSE)</f>
        <v>#N/A</v>
      </c>
      <c r="N230" s="4" t="e">
        <f>VLOOKUP(A230,FS!B:P,15,FALSE)</f>
        <v>#N/A</v>
      </c>
      <c r="O230" s="4" t="str">
        <f>VLOOKUP(A230,MNC!B:P,15,FALSE)</f>
        <v>(not validated)</v>
      </c>
      <c r="P230" s="5" t="str">
        <f>VLOOKUP(A230,ONC!B:P,15,FALSE)</f>
        <v>(not validated)</v>
      </c>
      <c r="R230" s="3" t="str">
        <f t="shared" si="16"/>
        <v>FN</v>
      </c>
      <c r="S230" s="4" t="str">
        <f t="shared" si="17"/>
        <v>TN</v>
      </c>
      <c r="T230" s="6" t="str">
        <f t="shared" si="18"/>
        <v>FP</v>
      </c>
      <c r="U230" s="6" t="str">
        <f t="shared" si="19"/>
        <v>FP</v>
      </c>
      <c r="V230" s="5" t="str">
        <f t="shared" si="20"/>
        <v>FP</v>
      </c>
    </row>
    <row r="231" spans="1:22" x14ac:dyDescent="0.2">
      <c r="A231" s="3" t="s">
        <v>263</v>
      </c>
      <c r="B231" s="4" t="s">
        <v>35</v>
      </c>
      <c r="C231" s="4">
        <v>21</v>
      </c>
      <c r="D231" s="4">
        <v>3</v>
      </c>
      <c r="E231" s="4">
        <v>19</v>
      </c>
      <c r="F231" s="19">
        <v>0.29166666666666669</v>
      </c>
      <c r="G231" s="20">
        <v>43545</v>
      </c>
      <c r="H231" s="1"/>
      <c r="I231" s="3">
        <v>0</v>
      </c>
      <c r="J231" s="4">
        <v>0</v>
      </c>
      <c r="K231" s="5">
        <v>0</v>
      </c>
      <c r="M231" s="3" t="str">
        <f>VLOOKUP(A231,MS!B:P,15,FALSE)</f>
        <v>(not validated)</v>
      </c>
      <c r="N231" s="4" t="str">
        <f>VLOOKUP(A231,FS!B:P,15,FALSE)</f>
        <v>(not validated)</v>
      </c>
      <c r="O231" s="4" t="str">
        <f>VLOOKUP(A231,MNC!B:P,15,FALSE)</f>
        <v>(not validated)</v>
      </c>
      <c r="P231" s="5" t="str">
        <f>VLOOKUP(A231,ONC!B:P,15,FALSE)</f>
        <v>(not validated)</v>
      </c>
      <c r="R231" s="3" t="str">
        <f t="shared" si="16"/>
        <v>FP</v>
      </c>
      <c r="S231" s="4" t="str">
        <f t="shared" si="17"/>
        <v>FP</v>
      </c>
      <c r="T231" s="6" t="str">
        <f t="shared" si="18"/>
        <v>FP</v>
      </c>
      <c r="U231" s="6" t="str">
        <f t="shared" si="19"/>
        <v>FP</v>
      </c>
      <c r="V231" s="5" t="str">
        <f t="shared" si="20"/>
        <v>FP</v>
      </c>
    </row>
    <row r="232" spans="1:22" x14ac:dyDescent="0.2">
      <c r="A232" s="3" t="s">
        <v>264</v>
      </c>
      <c r="B232" s="4" t="s">
        <v>35</v>
      </c>
      <c r="C232" s="4">
        <v>20</v>
      </c>
      <c r="D232" s="4">
        <v>3</v>
      </c>
      <c r="E232" s="4">
        <v>19</v>
      </c>
      <c r="F232" s="19">
        <v>0.79166666666666663</v>
      </c>
      <c r="G232" s="20">
        <v>43544</v>
      </c>
      <c r="H232" s="1"/>
      <c r="I232" s="3">
        <v>0</v>
      </c>
      <c r="J232" s="4">
        <v>0</v>
      </c>
      <c r="K232" s="5">
        <v>1</v>
      </c>
      <c r="M232" s="3" t="e">
        <f>VLOOKUP(A232,MS!B:P,15,FALSE)</f>
        <v>#N/A</v>
      </c>
      <c r="N232" s="4" t="str">
        <f>VLOOKUP(A232,FS!B:P,15,FALSE)</f>
        <v>(not validated)</v>
      </c>
      <c r="O232" s="4" t="e">
        <f>VLOOKUP(A232,MNC!B:P,15,FALSE)</f>
        <v>#N/A</v>
      </c>
      <c r="P232" s="5" t="e">
        <f>VLOOKUP(A232,ONC!B:P,15,FALSE)</f>
        <v>#N/A</v>
      </c>
      <c r="R232" s="3" t="str">
        <f t="shared" si="16"/>
        <v>FN</v>
      </c>
      <c r="S232" s="4" t="str">
        <f t="shared" si="17"/>
        <v>FP</v>
      </c>
      <c r="T232" s="6" t="str">
        <f t="shared" si="18"/>
        <v>TN</v>
      </c>
      <c r="U232" s="6" t="str">
        <f t="shared" si="19"/>
        <v>TN</v>
      </c>
      <c r="V232" s="5" t="str">
        <f t="shared" si="20"/>
        <v>TN</v>
      </c>
    </row>
    <row r="233" spans="1:22" x14ac:dyDescent="0.2">
      <c r="A233" s="3" t="s">
        <v>265</v>
      </c>
      <c r="B233" s="4" t="s">
        <v>35</v>
      </c>
      <c r="C233" s="4">
        <v>20</v>
      </c>
      <c r="D233" s="4">
        <v>3</v>
      </c>
      <c r="E233" s="4">
        <v>19</v>
      </c>
      <c r="F233" s="19">
        <v>0.75</v>
      </c>
      <c r="G233" s="20">
        <v>43544</v>
      </c>
      <c r="H233" s="1"/>
      <c r="I233" s="3">
        <v>0</v>
      </c>
      <c r="J233" s="4">
        <v>0</v>
      </c>
      <c r="K233" s="5">
        <v>1</v>
      </c>
      <c r="M233" s="3" t="str">
        <f>VLOOKUP(A233,MS!B:P,15,FALSE)</f>
        <v>present</v>
      </c>
      <c r="N233" s="4" t="str">
        <f>VLOOKUP(A233,FS!B:P,15,FALSE)</f>
        <v>(not validated)</v>
      </c>
      <c r="O233" s="4" t="str">
        <f>VLOOKUP(A233,MNC!B:P,15,FALSE)</f>
        <v>(not validated)</v>
      </c>
      <c r="P233" s="5" t="str">
        <f>VLOOKUP(A233,ONC!B:P,15,FALSE)</f>
        <v>(not validated)</v>
      </c>
      <c r="R233" s="3" t="str">
        <f t="shared" si="16"/>
        <v>TP</v>
      </c>
      <c r="S233" s="4" t="str">
        <f t="shared" si="17"/>
        <v>FP</v>
      </c>
      <c r="T233" s="6" t="str">
        <f t="shared" si="18"/>
        <v>FP</v>
      </c>
      <c r="U233" s="6" t="str">
        <f t="shared" si="19"/>
        <v>FP</v>
      </c>
      <c r="V233" s="5" t="str">
        <f t="shared" si="20"/>
        <v>FP</v>
      </c>
    </row>
    <row r="234" spans="1:22" x14ac:dyDescent="0.2">
      <c r="A234" s="3" t="s">
        <v>266</v>
      </c>
      <c r="B234" s="4" t="s">
        <v>35</v>
      </c>
      <c r="C234" s="4">
        <v>20</v>
      </c>
      <c r="D234" s="4">
        <v>3</v>
      </c>
      <c r="E234" s="4">
        <v>19</v>
      </c>
      <c r="F234" s="19">
        <v>0.70833333333333337</v>
      </c>
      <c r="G234" s="20">
        <v>43544</v>
      </c>
      <c r="H234" s="1"/>
      <c r="I234" s="3">
        <v>0</v>
      </c>
      <c r="J234" s="4">
        <v>0</v>
      </c>
      <c r="K234" s="5">
        <v>0</v>
      </c>
      <c r="M234" s="3" t="e">
        <f>VLOOKUP(A234,MS!B:P,15,FALSE)</f>
        <v>#N/A</v>
      </c>
      <c r="N234" s="4" t="e">
        <f>VLOOKUP(A234,FS!B:P,15,FALSE)</f>
        <v>#N/A</v>
      </c>
      <c r="O234" s="4" t="e">
        <f>VLOOKUP(A234,MNC!B:P,15,FALSE)</f>
        <v>#N/A</v>
      </c>
      <c r="P234" s="5" t="str">
        <f>VLOOKUP(A234,ONC!B:P,15,FALSE)</f>
        <v>(not validated)</v>
      </c>
      <c r="R234" s="3" t="str">
        <f t="shared" si="16"/>
        <v>TN</v>
      </c>
      <c r="S234" s="4" t="str">
        <f t="shared" si="17"/>
        <v>TN</v>
      </c>
      <c r="T234" s="6" t="str">
        <f t="shared" si="18"/>
        <v>TN</v>
      </c>
      <c r="U234" s="6" t="str">
        <f t="shared" si="19"/>
        <v>FP</v>
      </c>
      <c r="V234" s="5" t="str">
        <f t="shared" si="20"/>
        <v>FP</v>
      </c>
    </row>
    <row r="235" spans="1:22" x14ac:dyDescent="0.2">
      <c r="A235" s="3" t="s">
        <v>267</v>
      </c>
      <c r="B235" s="4" t="s">
        <v>35</v>
      </c>
      <c r="C235" s="4">
        <v>20</v>
      </c>
      <c r="D235" s="4">
        <v>3</v>
      </c>
      <c r="E235" s="4">
        <v>19</v>
      </c>
      <c r="F235" s="19">
        <v>0.66666666666666663</v>
      </c>
      <c r="G235" s="20">
        <v>43544</v>
      </c>
      <c r="H235" s="1"/>
      <c r="I235" s="3">
        <v>0</v>
      </c>
      <c r="J235" s="4">
        <v>0</v>
      </c>
      <c r="K235" s="5">
        <v>0</v>
      </c>
      <c r="M235" s="3" t="str">
        <f>VLOOKUP(A235,MS!B:P,15,FALSE)</f>
        <v>(not validated)</v>
      </c>
      <c r="N235" s="4" t="str">
        <f>VLOOKUP(A235,FS!B:P,15,FALSE)</f>
        <v>(not validated)</v>
      </c>
      <c r="O235" s="4" t="e">
        <f>VLOOKUP(A235,MNC!B:P,15,FALSE)</f>
        <v>#N/A</v>
      </c>
      <c r="P235" s="5" t="str">
        <f>VLOOKUP(A235,ONC!B:P,15,FALSE)</f>
        <v>(not validated)</v>
      </c>
      <c r="R235" s="3" t="str">
        <f t="shared" si="16"/>
        <v>FP</v>
      </c>
      <c r="S235" s="4" t="str">
        <f t="shared" si="17"/>
        <v>FP</v>
      </c>
      <c r="T235" s="6" t="str">
        <f t="shared" si="18"/>
        <v>TN</v>
      </c>
      <c r="U235" s="6" t="str">
        <f t="shared" si="19"/>
        <v>FP</v>
      </c>
      <c r="V235" s="5" t="str">
        <f t="shared" si="20"/>
        <v>FP</v>
      </c>
    </row>
    <row r="236" spans="1:22" x14ac:dyDescent="0.2">
      <c r="A236" s="3" t="s">
        <v>268</v>
      </c>
      <c r="B236" s="4" t="s">
        <v>35</v>
      </c>
      <c r="C236" s="4">
        <v>20</v>
      </c>
      <c r="D236" s="4">
        <v>3</v>
      </c>
      <c r="E236" s="4">
        <v>19</v>
      </c>
      <c r="F236" s="19">
        <v>0.625</v>
      </c>
      <c r="G236" s="20">
        <v>43544</v>
      </c>
      <c r="H236" s="1"/>
      <c r="I236" s="3">
        <v>0</v>
      </c>
      <c r="J236" s="4">
        <v>0</v>
      </c>
      <c r="K236" s="5">
        <v>0</v>
      </c>
      <c r="M236" s="3" t="e">
        <f>VLOOKUP(A236,MS!B:P,15,FALSE)</f>
        <v>#N/A</v>
      </c>
      <c r="N236" s="4" t="e">
        <f>VLOOKUP(A236,FS!B:P,15,FALSE)</f>
        <v>#N/A</v>
      </c>
      <c r="O236" s="4" t="e">
        <f>VLOOKUP(A236,MNC!B:P,15,FALSE)</f>
        <v>#N/A</v>
      </c>
      <c r="P236" s="5" t="e">
        <f>VLOOKUP(A236,ONC!B:P,15,FALSE)</f>
        <v>#N/A</v>
      </c>
      <c r="R236" s="3" t="str">
        <f t="shared" si="16"/>
        <v>TN</v>
      </c>
      <c r="S236" s="4" t="str">
        <f t="shared" si="17"/>
        <v>TN</v>
      </c>
      <c r="T236" s="6" t="str">
        <f t="shared" si="18"/>
        <v>TN</v>
      </c>
      <c r="U236" s="6" t="str">
        <f t="shared" si="19"/>
        <v>TN</v>
      </c>
      <c r="V236" s="5" t="str">
        <f t="shared" si="20"/>
        <v>TN</v>
      </c>
    </row>
    <row r="237" spans="1:22" x14ac:dyDescent="0.2">
      <c r="A237" s="3" t="s">
        <v>269</v>
      </c>
      <c r="B237" s="4" t="s">
        <v>35</v>
      </c>
      <c r="C237" s="4">
        <v>20</v>
      </c>
      <c r="D237" s="4">
        <v>3</v>
      </c>
      <c r="E237" s="4">
        <v>19</v>
      </c>
      <c r="F237" s="19">
        <v>0.58333333333333337</v>
      </c>
      <c r="G237" s="20">
        <v>43544</v>
      </c>
      <c r="H237" s="1"/>
      <c r="I237" s="3">
        <v>0</v>
      </c>
      <c r="J237" s="4">
        <v>0</v>
      </c>
      <c r="K237" s="5">
        <v>0</v>
      </c>
      <c r="M237" s="3" t="str">
        <f>VLOOKUP(A237,MS!B:P,15,FALSE)</f>
        <v>(not validated)</v>
      </c>
      <c r="N237" s="4" t="e">
        <f>VLOOKUP(A237,FS!B:P,15,FALSE)</f>
        <v>#N/A</v>
      </c>
      <c r="O237" s="4" t="e">
        <f>VLOOKUP(A237,MNC!B:P,15,FALSE)</f>
        <v>#N/A</v>
      </c>
      <c r="P237" s="5" t="e">
        <f>VLOOKUP(A237,ONC!B:P,15,FALSE)</f>
        <v>#N/A</v>
      </c>
      <c r="R237" s="3" t="str">
        <f t="shared" si="16"/>
        <v>FP</v>
      </c>
      <c r="S237" s="4" t="str">
        <f t="shared" si="17"/>
        <v>TN</v>
      </c>
      <c r="T237" s="6" t="str">
        <f t="shared" si="18"/>
        <v>TN</v>
      </c>
      <c r="U237" s="6" t="str">
        <f t="shared" si="19"/>
        <v>TN</v>
      </c>
      <c r="V237" s="5" t="str">
        <f t="shared" si="20"/>
        <v>TN</v>
      </c>
    </row>
    <row r="238" spans="1:22" x14ac:dyDescent="0.2">
      <c r="A238" s="3" t="s">
        <v>270</v>
      </c>
      <c r="B238" s="4" t="s">
        <v>35</v>
      </c>
      <c r="C238" s="4">
        <v>20</v>
      </c>
      <c r="D238" s="4">
        <v>3</v>
      </c>
      <c r="E238" s="4">
        <v>19</v>
      </c>
      <c r="F238" s="19">
        <v>0.54166666666666663</v>
      </c>
      <c r="G238" s="20">
        <v>43544</v>
      </c>
      <c r="H238" s="1"/>
      <c r="I238" s="3">
        <v>0</v>
      </c>
      <c r="J238" s="4">
        <v>0</v>
      </c>
      <c r="K238" s="5">
        <v>0</v>
      </c>
      <c r="M238" s="3" t="e">
        <f>VLOOKUP(A238,MS!B:P,15,FALSE)</f>
        <v>#N/A</v>
      </c>
      <c r="N238" s="4" t="e">
        <f>VLOOKUP(A238,FS!B:P,15,FALSE)</f>
        <v>#N/A</v>
      </c>
      <c r="O238" s="4" t="e">
        <f>VLOOKUP(A238,MNC!B:P,15,FALSE)</f>
        <v>#N/A</v>
      </c>
      <c r="P238" s="5" t="str">
        <f>VLOOKUP(A238,ONC!B:P,15,FALSE)</f>
        <v>(not validated)</v>
      </c>
      <c r="R238" s="3" t="str">
        <f t="shared" si="16"/>
        <v>TN</v>
      </c>
      <c r="S238" s="4" t="str">
        <f t="shared" si="17"/>
        <v>TN</v>
      </c>
      <c r="T238" s="6" t="str">
        <f t="shared" si="18"/>
        <v>TN</v>
      </c>
      <c r="U238" s="6" t="str">
        <f t="shared" si="19"/>
        <v>FP</v>
      </c>
      <c r="V238" s="5" t="str">
        <f t="shared" si="20"/>
        <v>FP</v>
      </c>
    </row>
    <row r="239" spans="1:22" x14ac:dyDescent="0.2">
      <c r="A239" s="3" t="s">
        <v>271</v>
      </c>
      <c r="B239" s="4" t="s">
        <v>35</v>
      </c>
      <c r="C239" s="4">
        <v>20</v>
      </c>
      <c r="D239" s="4">
        <v>3</v>
      </c>
      <c r="E239" s="4">
        <v>19</v>
      </c>
      <c r="F239" s="19">
        <v>0.5</v>
      </c>
      <c r="G239" s="20">
        <v>43544</v>
      </c>
      <c r="H239" s="1"/>
      <c r="I239" s="3">
        <v>0</v>
      </c>
      <c r="J239" s="4">
        <v>0</v>
      </c>
      <c r="K239" s="5">
        <v>0</v>
      </c>
      <c r="M239" s="3" t="e">
        <f>VLOOKUP(A239,MS!B:P,15,FALSE)</f>
        <v>#N/A</v>
      </c>
      <c r="N239" s="4" t="e">
        <f>VLOOKUP(A239,FS!B:P,15,FALSE)</f>
        <v>#N/A</v>
      </c>
      <c r="O239" s="4" t="e">
        <f>VLOOKUP(A239,MNC!B:P,15,FALSE)</f>
        <v>#N/A</v>
      </c>
      <c r="P239" s="5" t="e">
        <f>VLOOKUP(A239,ONC!B:P,15,FALSE)</f>
        <v>#N/A</v>
      </c>
      <c r="R239" s="3" t="str">
        <f t="shared" si="16"/>
        <v>TN</v>
      </c>
      <c r="S239" s="4" t="str">
        <f t="shared" si="17"/>
        <v>TN</v>
      </c>
      <c r="T239" s="6" t="str">
        <f t="shared" si="18"/>
        <v>TN</v>
      </c>
      <c r="U239" s="6" t="str">
        <f t="shared" si="19"/>
        <v>TN</v>
      </c>
      <c r="V239" s="5" t="str">
        <f t="shared" si="20"/>
        <v>TN</v>
      </c>
    </row>
    <row r="240" spans="1:22" x14ac:dyDescent="0.2">
      <c r="A240" s="3" t="s">
        <v>272</v>
      </c>
      <c r="B240" s="4" t="s">
        <v>35</v>
      </c>
      <c r="C240" s="4">
        <v>20</v>
      </c>
      <c r="D240" s="4">
        <v>3</v>
      </c>
      <c r="E240" s="4">
        <v>19</v>
      </c>
      <c r="F240" s="19">
        <v>0.45833333333333331</v>
      </c>
      <c r="G240" s="20">
        <v>43544</v>
      </c>
      <c r="H240" s="1"/>
      <c r="I240" s="3">
        <v>0</v>
      </c>
      <c r="J240" s="4">
        <v>0</v>
      </c>
      <c r="K240" s="5">
        <v>10</v>
      </c>
      <c r="M240" s="3" t="str">
        <f>VLOOKUP(A240,MS!B:P,15,FALSE)</f>
        <v>present</v>
      </c>
      <c r="N240" s="4" t="str">
        <f>VLOOKUP(A240,FS!B:P,15,FALSE)</f>
        <v>(not validated)</v>
      </c>
      <c r="O240" s="4" t="str">
        <f>VLOOKUP(A240,MNC!B:P,15,FALSE)</f>
        <v>(not validated)</v>
      </c>
      <c r="P240" s="5" t="str">
        <f>VLOOKUP(A240,ONC!B:P,15,FALSE)</f>
        <v>(not validated)</v>
      </c>
      <c r="R240" s="3" t="str">
        <f t="shared" si="16"/>
        <v>TP</v>
      </c>
      <c r="S240" s="4" t="str">
        <f t="shared" si="17"/>
        <v>FP</v>
      </c>
      <c r="T240" s="6" t="str">
        <f t="shared" si="18"/>
        <v>FP</v>
      </c>
      <c r="U240" s="6" t="str">
        <f t="shared" si="19"/>
        <v>FP</v>
      </c>
      <c r="V240" s="5" t="str">
        <f t="shared" si="20"/>
        <v>FP</v>
      </c>
    </row>
    <row r="241" spans="1:22" x14ac:dyDescent="0.2">
      <c r="A241" s="3" t="s">
        <v>273</v>
      </c>
      <c r="B241" s="4" t="s">
        <v>35</v>
      </c>
      <c r="C241" s="4">
        <v>20</v>
      </c>
      <c r="D241" s="4">
        <v>3</v>
      </c>
      <c r="E241" s="4">
        <v>19</v>
      </c>
      <c r="F241" s="19">
        <v>0.41666666666666669</v>
      </c>
      <c r="G241" s="20">
        <v>43544</v>
      </c>
      <c r="H241" s="1"/>
      <c r="I241" s="3">
        <v>0</v>
      </c>
      <c r="J241" s="4">
        <v>0</v>
      </c>
      <c r="K241" s="5">
        <v>2</v>
      </c>
      <c r="M241" s="3" t="str">
        <f>VLOOKUP(A241,MS!B:P,15,FALSE)</f>
        <v>present</v>
      </c>
      <c r="N241" s="4" t="str">
        <f>VLOOKUP(A241,FS!B:P,15,FALSE)</f>
        <v>(not validated)</v>
      </c>
      <c r="O241" s="4" t="e">
        <f>VLOOKUP(A241,MNC!B:P,15,FALSE)</f>
        <v>#N/A</v>
      </c>
      <c r="P241" s="5" t="str">
        <f>VLOOKUP(A241,ONC!B:P,15,FALSE)</f>
        <v>(not validated)</v>
      </c>
      <c r="R241" s="3" t="str">
        <f t="shared" si="16"/>
        <v>TP</v>
      </c>
      <c r="S241" s="4" t="str">
        <f t="shared" si="17"/>
        <v>FP</v>
      </c>
      <c r="T241" s="6" t="str">
        <f t="shared" si="18"/>
        <v>TN</v>
      </c>
      <c r="U241" s="6" t="str">
        <f t="shared" si="19"/>
        <v>FP</v>
      </c>
      <c r="V241" s="5" t="str">
        <f t="shared" si="20"/>
        <v>FP</v>
      </c>
    </row>
    <row r="242" spans="1:22" x14ac:dyDescent="0.2">
      <c r="A242" s="3" t="s">
        <v>274</v>
      </c>
      <c r="B242" s="4" t="s">
        <v>35</v>
      </c>
      <c r="C242" s="4">
        <v>20</v>
      </c>
      <c r="D242" s="4">
        <v>3</v>
      </c>
      <c r="E242" s="4">
        <v>19</v>
      </c>
      <c r="F242" s="19">
        <v>0.375</v>
      </c>
      <c r="G242" s="20">
        <v>43544</v>
      </c>
      <c r="H242" s="1"/>
      <c r="I242" s="3">
        <v>0</v>
      </c>
      <c r="J242" s="4">
        <v>0</v>
      </c>
      <c r="K242" s="5">
        <v>1</v>
      </c>
      <c r="M242" s="3" t="e">
        <f>VLOOKUP(A242,MS!B:P,15,FALSE)</f>
        <v>#N/A</v>
      </c>
      <c r="N242" s="4" t="str">
        <f>VLOOKUP(A242,FS!B:P,15,FALSE)</f>
        <v>(not validated)</v>
      </c>
      <c r="O242" s="4" t="e">
        <f>VLOOKUP(A242,MNC!B:P,15,FALSE)</f>
        <v>#N/A</v>
      </c>
      <c r="P242" s="5" t="e">
        <f>VLOOKUP(A242,ONC!B:P,15,FALSE)</f>
        <v>#N/A</v>
      </c>
      <c r="R242" s="3" t="str">
        <f t="shared" si="16"/>
        <v>FN</v>
      </c>
      <c r="S242" s="4" t="str">
        <f t="shared" si="17"/>
        <v>FP</v>
      </c>
      <c r="T242" s="6" t="str">
        <f t="shared" si="18"/>
        <v>TN</v>
      </c>
      <c r="U242" s="6" t="str">
        <f t="shared" si="19"/>
        <v>TN</v>
      </c>
      <c r="V242" s="5" t="str">
        <f t="shared" si="20"/>
        <v>TN</v>
      </c>
    </row>
    <row r="243" spans="1:22" x14ac:dyDescent="0.2">
      <c r="A243" s="3" t="s">
        <v>275</v>
      </c>
      <c r="B243" s="4" t="s">
        <v>35</v>
      </c>
      <c r="C243" s="4">
        <v>20</v>
      </c>
      <c r="D243" s="4">
        <v>3</v>
      </c>
      <c r="E243" s="4">
        <v>19</v>
      </c>
      <c r="F243" s="19">
        <v>0.33333333333333331</v>
      </c>
      <c r="G243" s="20">
        <v>43544</v>
      </c>
      <c r="H243" s="1"/>
      <c r="I243" s="3">
        <v>0</v>
      </c>
      <c r="J243" s="4">
        <v>0</v>
      </c>
      <c r="K243" s="5">
        <v>6</v>
      </c>
      <c r="M243" s="3" t="str">
        <f>VLOOKUP(A243,MS!B:P,15,FALSE)</f>
        <v>present</v>
      </c>
      <c r="N243" s="4" t="str">
        <f>VLOOKUP(A243,FS!B:P,15,FALSE)</f>
        <v>(not validated)</v>
      </c>
      <c r="O243" s="4" t="str">
        <f>VLOOKUP(A243,MNC!B:P,15,FALSE)</f>
        <v>(not validated)</v>
      </c>
      <c r="P243" s="5" t="str">
        <f>VLOOKUP(A243,ONC!B:P,15,FALSE)</f>
        <v>(not validated)</v>
      </c>
      <c r="R243" s="3" t="str">
        <f t="shared" si="16"/>
        <v>TP</v>
      </c>
      <c r="S243" s="4" t="str">
        <f t="shared" si="17"/>
        <v>FP</v>
      </c>
      <c r="T243" s="6" t="str">
        <f t="shared" si="18"/>
        <v>FP</v>
      </c>
      <c r="U243" s="6" t="str">
        <f t="shared" si="19"/>
        <v>FP</v>
      </c>
      <c r="V243" s="5" t="str">
        <f t="shared" si="20"/>
        <v>FP</v>
      </c>
    </row>
    <row r="244" spans="1:22" x14ac:dyDescent="0.2">
      <c r="A244" s="3" t="s">
        <v>276</v>
      </c>
      <c r="B244" s="4" t="s">
        <v>35</v>
      </c>
      <c r="C244" s="4">
        <v>20</v>
      </c>
      <c r="D244" s="4">
        <v>3</v>
      </c>
      <c r="E244" s="4">
        <v>19</v>
      </c>
      <c r="F244" s="19">
        <v>0.29166666666666669</v>
      </c>
      <c r="G244" s="20">
        <v>43544</v>
      </c>
      <c r="H244" s="1"/>
      <c r="I244" s="3">
        <v>0</v>
      </c>
      <c r="J244" s="4">
        <v>0</v>
      </c>
      <c r="K244" s="5">
        <v>0</v>
      </c>
      <c r="M244" s="3" t="e">
        <f>VLOOKUP(A244,MS!B:P,15,FALSE)</f>
        <v>#N/A</v>
      </c>
      <c r="N244" s="4" t="str">
        <f>VLOOKUP(A244,FS!B:P,15,FALSE)</f>
        <v>(not validated)</v>
      </c>
      <c r="O244" s="4" t="e">
        <f>VLOOKUP(A244,MNC!B:P,15,FALSE)</f>
        <v>#N/A</v>
      </c>
      <c r="P244" s="5" t="str">
        <f>VLOOKUP(A244,ONC!B:P,15,FALSE)</f>
        <v>(not validated)</v>
      </c>
      <c r="R244" s="3" t="str">
        <f t="shared" si="16"/>
        <v>TN</v>
      </c>
      <c r="S244" s="4" t="str">
        <f t="shared" si="17"/>
        <v>FP</v>
      </c>
      <c r="T244" s="6" t="str">
        <f t="shared" si="18"/>
        <v>TN</v>
      </c>
      <c r="U244" s="6" t="str">
        <f t="shared" si="19"/>
        <v>FP</v>
      </c>
      <c r="V244" s="5" t="str">
        <f t="shared" si="20"/>
        <v>FP</v>
      </c>
    </row>
    <row r="245" spans="1:22" x14ac:dyDescent="0.2">
      <c r="A245" s="3" t="s">
        <v>277</v>
      </c>
      <c r="B245" s="4" t="s">
        <v>35</v>
      </c>
      <c r="C245" s="4">
        <v>19</v>
      </c>
      <c r="D245" s="4">
        <v>3</v>
      </c>
      <c r="E245" s="4">
        <v>19</v>
      </c>
      <c r="F245" s="19">
        <v>0.79166666666666663</v>
      </c>
      <c r="G245" s="20">
        <v>43543</v>
      </c>
      <c r="H245" s="1"/>
      <c r="I245" s="3">
        <v>0</v>
      </c>
      <c r="J245" s="4">
        <v>0</v>
      </c>
      <c r="K245" s="5">
        <v>0</v>
      </c>
      <c r="M245" s="3" t="e">
        <f>VLOOKUP(A245,MS!B:P,15,FALSE)</f>
        <v>#N/A</v>
      </c>
      <c r="N245" s="4" t="e">
        <f>VLOOKUP(A245,FS!B:P,15,FALSE)</f>
        <v>#N/A</v>
      </c>
      <c r="O245" s="4" t="e">
        <f>VLOOKUP(A245,MNC!B:P,15,FALSE)</f>
        <v>#N/A</v>
      </c>
      <c r="P245" s="5" t="str">
        <f>VLOOKUP(A245,ONC!B:P,15,FALSE)</f>
        <v>(not validated)</v>
      </c>
      <c r="R245" s="3" t="str">
        <f t="shared" si="16"/>
        <v>TN</v>
      </c>
      <c r="S245" s="4" t="str">
        <f t="shared" si="17"/>
        <v>TN</v>
      </c>
      <c r="T245" s="6" t="str">
        <f t="shared" si="18"/>
        <v>TN</v>
      </c>
      <c r="U245" s="6" t="str">
        <f t="shared" si="19"/>
        <v>FP</v>
      </c>
      <c r="V245" s="5" t="str">
        <f t="shared" si="20"/>
        <v>FP</v>
      </c>
    </row>
    <row r="246" spans="1:22" x14ac:dyDescent="0.2">
      <c r="A246" s="3" t="s">
        <v>278</v>
      </c>
      <c r="B246" s="4" t="s">
        <v>35</v>
      </c>
      <c r="C246" s="4">
        <v>19</v>
      </c>
      <c r="D246" s="4">
        <v>3</v>
      </c>
      <c r="E246" s="4">
        <v>19</v>
      </c>
      <c r="F246" s="19">
        <v>0.75</v>
      </c>
      <c r="G246" s="20">
        <v>43543</v>
      </c>
      <c r="H246" s="1"/>
      <c r="I246" s="3">
        <v>0</v>
      </c>
      <c r="J246" s="4">
        <v>0</v>
      </c>
      <c r="K246" s="5">
        <v>2</v>
      </c>
      <c r="M246" s="3" t="str">
        <f>VLOOKUP(A246,MS!B:P,15,FALSE)</f>
        <v>present</v>
      </c>
      <c r="N246" s="4" t="str">
        <f>VLOOKUP(A246,FS!B:P,15,FALSE)</f>
        <v>(not validated)</v>
      </c>
      <c r="O246" s="4" t="e">
        <f>VLOOKUP(A246,MNC!B:P,15,FALSE)</f>
        <v>#N/A</v>
      </c>
      <c r="P246" s="5" t="str">
        <f>VLOOKUP(A246,ONC!B:P,15,FALSE)</f>
        <v>(not validated)</v>
      </c>
      <c r="R246" s="3" t="str">
        <f t="shared" si="16"/>
        <v>TP</v>
      </c>
      <c r="S246" s="4" t="str">
        <f t="shared" si="17"/>
        <v>FP</v>
      </c>
      <c r="T246" s="6" t="str">
        <f t="shared" si="18"/>
        <v>TN</v>
      </c>
      <c r="U246" s="6" t="str">
        <f t="shared" si="19"/>
        <v>FP</v>
      </c>
      <c r="V246" s="5" t="str">
        <f t="shared" si="20"/>
        <v>FP</v>
      </c>
    </row>
    <row r="247" spans="1:22" x14ac:dyDescent="0.2">
      <c r="A247" s="3" t="s">
        <v>279</v>
      </c>
      <c r="B247" s="4" t="s">
        <v>35</v>
      </c>
      <c r="C247" s="4">
        <v>19</v>
      </c>
      <c r="D247" s="4">
        <v>3</v>
      </c>
      <c r="E247" s="4">
        <v>19</v>
      </c>
      <c r="F247" s="19">
        <v>0.70833333333333337</v>
      </c>
      <c r="G247" s="20">
        <v>43543</v>
      </c>
      <c r="H247" s="1"/>
      <c r="I247" s="3">
        <v>0</v>
      </c>
      <c r="J247" s="4">
        <v>0</v>
      </c>
      <c r="K247" s="5">
        <v>1</v>
      </c>
      <c r="M247" s="3" t="str">
        <f>VLOOKUP(A247,MS!B:P,15,FALSE)</f>
        <v>present</v>
      </c>
      <c r="N247" s="4" t="e">
        <f>VLOOKUP(A247,FS!B:P,15,FALSE)</f>
        <v>#N/A</v>
      </c>
      <c r="O247" s="4" t="e">
        <f>VLOOKUP(A247,MNC!B:P,15,FALSE)</f>
        <v>#N/A</v>
      </c>
      <c r="P247" s="5" t="e">
        <f>VLOOKUP(A247,ONC!B:P,15,FALSE)</f>
        <v>#N/A</v>
      </c>
      <c r="R247" s="3" t="str">
        <f t="shared" si="16"/>
        <v>TP</v>
      </c>
      <c r="S247" s="4" t="str">
        <f t="shared" si="17"/>
        <v>TN</v>
      </c>
      <c r="T247" s="6" t="str">
        <f t="shared" si="18"/>
        <v>TN</v>
      </c>
      <c r="U247" s="6" t="str">
        <f t="shared" si="19"/>
        <v>TN</v>
      </c>
      <c r="V247" s="5" t="str">
        <f t="shared" si="20"/>
        <v>TN</v>
      </c>
    </row>
    <row r="248" spans="1:22" x14ac:dyDescent="0.2">
      <c r="A248" s="3" t="s">
        <v>280</v>
      </c>
      <c r="B248" s="4" t="s">
        <v>35</v>
      </c>
      <c r="C248" s="4">
        <v>19</v>
      </c>
      <c r="D248" s="4">
        <v>3</v>
      </c>
      <c r="E248" s="4">
        <v>19</v>
      </c>
      <c r="F248" s="19">
        <v>0.66666666666666663</v>
      </c>
      <c r="G248" s="20">
        <v>43543</v>
      </c>
      <c r="H248" s="1"/>
      <c r="I248" s="3">
        <v>0</v>
      </c>
      <c r="J248" s="4">
        <v>0</v>
      </c>
      <c r="K248" s="5">
        <v>1</v>
      </c>
      <c r="M248" s="3" t="str">
        <f>VLOOKUP(A248,MS!B:P,15,FALSE)</f>
        <v>present</v>
      </c>
      <c r="N248" s="4" t="str">
        <f>VLOOKUP(A248,FS!B:P,15,FALSE)</f>
        <v>(not validated)</v>
      </c>
      <c r="O248" s="4" t="e">
        <f>VLOOKUP(A248,MNC!B:P,15,FALSE)</f>
        <v>#N/A</v>
      </c>
      <c r="P248" s="5" t="str">
        <f>VLOOKUP(A248,ONC!B:P,15,FALSE)</f>
        <v>(not validated)</v>
      </c>
      <c r="R248" s="3" t="str">
        <f t="shared" si="16"/>
        <v>TP</v>
      </c>
      <c r="S248" s="4" t="str">
        <f t="shared" si="17"/>
        <v>FP</v>
      </c>
      <c r="T248" s="6" t="str">
        <f t="shared" si="18"/>
        <v>TN</v>
      </c>
      <c r="U248" s="6" t="str">
        <f t="shared" si="19"/>
        <v>FP</v>
      </c>
      <c r="V248" s="5" t="str">
        <f t="shared" si="20"/>
        <v>FP</v>
      </c>
    </row>
    <row r="249" spans="1:22" x14ac:dyDescent="0.2">
      <c r="A249" s="3" t="s">
        <v>281</v>
      </c>
      <c r="B249" s="4" t="s">
        <v>35</v>
      </c>
      <c r="C249" s="4">
        <v>19</v>
      </c>
      <c r="D249" s="4">
        <v>3</v>
      </c>
      <c r="E249" s="4">
        <v>19</v>
      </c>
      <c r="F249" s="19">
        <v>0.625</v>
      </c>
      <c r="G249" s="20">
        <v>43543</v>
      </c>
      <c r="H249" s="1"/>
      <c r="I249" s="3">
        <v>0</v>
      </c>
      <c r="J249" s="4">
        <v>0</v>
      </c>
      <c r="K249" s="5">
        <v>0</v>
      </c>
      <c r="M249" s="3" t="e">
        <f>VLOOKUP(A249,MS!B:P,15,FALSE)</f>
        <v>#N/A</v>
      </c>
      <c r="N249" s="4" t="e">
        <f>VLOOKUP(A249,FS!B:P,15,FALSE)</f>
        <v>#N/A</v>
      </c>
      <c r="O249" s="4" t="e">
        <f>VLOOKUP(A249,MNC!B:P,15,FALSE)</f>
        <v>#N/A</v>
      </c>
      <c r="P249" s="5" t="e">
        <f>VLOOKUP(A249,ONC!B:P,15,FALSE)</f>
        <v>#N/A</v>
      </c>
      <c r="R249" s="3" t="str">
        <f t="shared" si="16"/>
        <v>TN</v>
      </c>
      <c r="S249" s="4" t="str">
        <f t="shared" si="17"/>
        <v>TN</v>
      </c>
      <c r="T249" s="6" t="str">
        <f t="shared" si="18"/>
        <v>TN</v>
      </c>
      <c r="U249" s="6" t="str">
        <f t="shared" si="19"/>
        <v>TN</v>
      </c>
      <c r="V249" s="5" t="str">
        <f t="shared" si="20"/>
        <v>TN</v>
      </c>
    </row>
    <row r="250" spans="1:22" x14ac:dyDescent="0.2">
      <c r="A250" s="3" t="s">
        <v>282</v>
      </c>
      <c r="B250" s="4" t="s">
        <v>35</v>
      </c>
      <c r="C250" s="4">
        <v>19</v>
      </c>
      <c r="D250" s="4">
        <v>3</v>
      </c>
      <c r="E250" s="4">
        <v>19</v>
      </c>
      <c r="F250" s="19">
        <v>0.58333333333333337</v>
      </c>
      <c r="G250" s="20">
        <v>43543</v>
      </c>
      <c r="H250" s="1"/>
      <c r="I250" s="3">
        <v>0</v>
      </c>
      <c r="J250" s="4">
        <v>0</v>
      </c>
      <c r="K250" s="5">
        <v>0</v>
      </c>
      <c r="M250" s="3" t="str">
        <f>VLOOKUP(A250,MS!B:P,15,FALSE)</f>
        <v>(not validated)</v>
      </c>
      <c r="N250" s="4" t="e">
        <f>VLOOKUP(A250,FS!B:P,15,FALSE)</f>
        <v>#N/A</v>
      </c>
      <c r="O250" s="4" t="str">
        <f>VLOOKUP(A250,MNC!B:P,15,FALSE)</f>
        <v>(not validated)</v>
      </c>
      <c r="P250" s="5" t="e">
        <f>VLOOKUP(A250,ONC!B:P,15,FALSE)</f>
        <v>#N/A</v>
      </c>
      <c r="R250" s="3" t="str">
        <f t="shared" si="16"/>
        <v>FP</v>
      </c>
      <c r="S250" s="4" t="str">
        <f t="shared" si="17"/>
        <v>TN</v>
      </c>
      <c r="T250" s="6" t="str">
        <f t="shared" si="18"/>
        <v>FP</v>
      </c>
      <c r="U250" s="6" t="str">
        <f t="shared" si="19"/>
        <v>TN</v>
      </c>
      <c r="V250" s="5" t="str">
        <f t="shared" si="20"/>
        <v>FP</v>
      </c>
    </row>
    <row r="251" spans="1:22" x14ac:dyDescent="0.2">
      <c r="A251" s="3" t="s">
        <v>283</v>
      </c>
      <c r="B251" s="4" t="s">
        <v>35</v>
      </c>
      <c r="C251" s="4">
        <v>19</v>
      </c>
      <c r="D251" s="4">
        <v>3</v>
      </c>
      <c r="E251" s="4">
        <v>19</v>
      </c>
      <c r="F251" s="19">
        <v>0.54166666666666663</v>
      </c>
      <c r="G251" s="20">
        <v>43543</v>
      </c>
      <c r="H251" s="1"/>
      <c r="I251" s="3">
        <v>0</v>
      </c>
      <c r="J251" s="4">
        <v>0</v>
      </c>
      <c r="K251" s="5">
        <v>0</v>
      </c>
      <c r="M251" s="3" t="e">
        <f>VLOOKUP(A251,MS!B:P,15,FALSE)</f>
        <v>#N/A</v>
      </c>
      <c r="N251" s="4" t="e">
        <f>VLOOKUP(A251,FS!B:P,15,FALSE)</f>
        <v>#N/A</v>
      </c>
      <c r="O251" s="4" t="e">
        <f>VLOOKUP(A251,MNC!B:P,15,FALSE)</f>
        <v>#N/A</v>
      </c>
      <c r="P251" s="5" t="e">
        <f>VLOOKUP(A251,ONC!B:P,15,FALSE)</f>
        <v>#N/A</v>
      </c>
      <c r="R251" s="3" t="str">
        <f t="shared" si="16"/>
        <v>TN</v>
      </c>
      <c r="S251" s="4" t="str">
        <f t="shared" si="17"/>
        <v>TN</v>
      </c>
      <c r="T251" s="6" t="str">
        <f t="shared" si="18"/>
        <v>TN</v>
      </c>
      <c r="U251" s="6" t="str">
        <f t="shared" si="19"/>
        <v>TN</v>
      </c>
      <c r="V251" s="5" t="str">
        <f t="shared" si="20"/>
        <v>TN</v>
      </c>
    </row>
    <row r="252" spans="1:22" x14ac:dyDescent="0.2">
      <c r="A252" s="3" t="s">
        <v>284</v>
      </c>
      <c r="B252" s="4" t="s">
        <v>35</v>
      </c>
      <c r="C252" s="4">
        <v>19</v>
      </c>
      <c r="D252" s="4">
        <v>3</v>
      </c>
      <c r="E252" s="4">
        <v>19</v>
      </c>
      <c r="F252" s="19">
        <v>0.5</v>
      </c>
      <c r="G252" s="20">
        <v>43543</v>
      </c>
      <c r="H252" s="1"/>
      <c r="I252" s="3">
        <v>0</v>
      </c>
      <c r="J252" s="4">
        <v>0</v>
      </c>
      <c r="K252" s="5">
        <v>1</v>
      </c>
      <c r="M252" s="3" t="e">
        <f>VLOOKUP(A252,MS!B:P,15,FALSE)</f>
        <v>#N/A</v>
      </c>
      <c r="N252" s="4" t="str">
        <f>VLOOKUP(A252,FS!B:P,15,FALSE)</f>
        <v>(not validated)</v>
      </c>
      <c r="O252" s="4" t="e">
        <f>VLOOKUP(A252,MNC!B:P,15,FALSE)</f>
        <v>#N/A</v>
      </c>
      <c r="P252" s="5" t="e">
        <f>VLOOKUP(A252,ONC!B:P,15,FALSE)</f>
        <v>#N/A</v>
      </c>
      <c r="R252" s="3" t="str">
        <f t="shared" si="16"/>
        <v>FN</v>
      </c>
      <c r="S252" s="4" t="str">
        <f t="shared" si="17"/>
        <v>FP</v>
      </c>
      <c r="T252" s="6" t="str">
        <f t="shared" si="18"/>
        <v>TN</v>
      </c>
      <c r="U252" s="6" t="str">
        <f t="shared" si="19"/>
        <v>TN</v>
      </c>
      <c r="V252" s="5" t="str">
        <f t="shared" si="20"/>
        <v>TN</v>
      </c>
    </row>
    <row r="253" spans="1:22" x14ac:dyDescent="0.2">
      <c r="A253" s="3" t="s">
        <v>285</v>
      </c>
      <c r="B253" s="4" t="s">
        <v>35</v>
      </c>
      <c r="C253" s="4">
        <v>19</v>
      </c>
      <c r="D253" s="4">
        <v>3</v>
      </c>
      <c r="E253" s="4">
        <v>19</v>
      </c>
      <c r="F253" s="19">
        <v>0.45833333333333331</v>
      </c>
      <c r="G253" s="20">
        <v>43543</v>
      </c>
      <c r="H253" s="1"/>
      <c r="I253" s="3">
        <v>0</v>
      </c>
      <c r="J253" s="4">
        <v>0</v>
      </c>
      <c r="K253" s="5">
        <v>0</v>
      </c>
      <c r="M253" s="3" t="e">
        <f>VLOOKUP(A253,MS!B:P,15,FALSE)</f>
        <v>#N/A</v>
      </c>
      <c r="N253" s="4" t="e">
        <f>VLOOKUP(A253,FS!B:P,15,FALSE)</f>
        <v>#N/A</v>
      </c>
      <c r="O253" s="4" t="e">
        <f>VLOOKUP(A253,MNC!B:P,15,FALSE)</f>
        <v>#N/A</v>
      </c>
      <c r="P253" s="5" t="e">
        <f>VLOOKUP(A253,ONC!B:P,15,FALSE)</f>
        <v>#N/A</v>
      </c>
      <c r="R253" s="3" t="str">
        <f t="shared" si="16"/>
        <v>TN</v>
      </c>
      <c r="S253" s="4" t="str">
        <f t="shared" si="17"/>
        <v>TN</v>
      </c>
      <c r="T253" s="6" t="str">
        <f t="shared" si="18"/>
        <v>TN</v>
      </c>
      <c r="U253" s="6" t="str">
        <f t="shared" si="19"/>
        <v>TN</v>
      </c>
      <c r="V253" s="5" t="str">
        <f t="shared" si="20"/>
        <v>TN</v>
      </c>
    </row>
    <row r="254" spans="1:22" x14ac:dyDescent="0.2">
      <c r="A254" s="3" t="s">
        <v>286</v>
      </c>
      <c r="B254" s="4" t="s">
        <v>35</v>
      </c>
      <c r="C254" s="4">
        <v>19</v>
      </c>
      <c r="D254" s="4">
        <v>3</v>
      </c>
      <c r="E254" s="4">
        <v>19</v>
      </c>
      <c r="F254" s="19">
        <v>0.41666666666666669</v>
      </c>
      <c r="G254" s="20">
        <v>43543</v>
      </c>
      <c r="H254" s="1"/>
      <c r="I254" s="3">
        <v>0</v>
      </c>
      <c r="J254" s="4">
        <v>0</v>
      </c>
      <c r="K254" s="5">
        <v>3</v>
      </c>
      <c r="M254" s="3" t="str">
        <f>VLOOKUP(A254,MS!B:P,15,FALSE)</f>
        <v>present</v>
      </c>
      <c r="N254" s="4" t="str">
        <f>VLOOKUP(A254,FS!B:P,15,FALSE)</f>
        <v>(not validated)</v>
      </c>
      <c r="O254" s="4" t="e">
        <f>VLOOKUP(A254,MNC!B:P,15,FALSE)</f>
        <v>#N/A</v>
      </c>
      <c r="P254" s="5" t="str">
        <f>VLOOKUP(A254,ONC!B:P,15,FALSE)</f>
        <v>(not validated)</v>
      </c>
      <c r="R254" s="3" t="str">
        <f t="shared" si="16"/>
        <v>TP</v>
      </c>
      <c r="S254" s="4" t="str">
        <f t="shared" si="17"/>
        <v>FP</v>
      </c>
      <c r="T254" s="6" t="str">
        <f t="shared" si="18"/>
        <v>TN</v>
      </c>
      <c r="U254" s="6" t="str">
        <f t="shared" si="19"/>
        <v>FP</v>
      </c>
      <c r="V254" s="5" t="str">
        <f t="shared" si="20"/>
        <v>FP</v>
      </c>
    </row>
    <row r="255" spans="1:22" x14ac:dyDescent="0.2">
      <c r="A255" s="3" t="s">
        <v>287</v>
      </c>
      <c r="B255" s="4" t="s">
        <v>35</v>
      </c>
      <c r="C255" s="4">
        <v>19</v>
      </c>
      <c r="D255" s="4">
        <v>3</v>
      </c>
      <c r="E255" s="4">
        <v>19</v>
      </c>
      <c r="F255" s="19">
        <v>0.375</v>
      </c>
      <c r="G255" s="20">
        <v>43543</v>
      </c>
      <c r="H255" s="1"/>
      <c r="I255" s="3">
        <v>0</v>
      </c>
      <c r="J255" s="4">
        <v>0</v>
      </c>
      <c r="K255" s="5">
        <v>1</v>
      </c>
      <c r="M255" s="3" t="str">
        <f>VLOOKUP(A255,MS!B:P,15,FALSE)</f>
        <v>(not validated)</v>
      </c>
      <c r="N255" s="4" t="str">
        <f>VLOOKUP(A255,FS!B:P,15,FALSE)</f>
        <v>(not validated)</v>
      </c>
      <c r="O255" s="4" t="e">
        <f>VLOOKUP(A255,MNC!B:P,15,FALSE)</f>
        <v>#N/A</v>
      </c>
      <c r="P255" s="5" t="str">
        <f>VLOOKUP(A255,ONC!B:P,15,FALSE)</f>
        <v>(not validated)</v>
      </c>
      <c r="R255" s="3" t="str">
        <f t="shared" si="16"/>
        <v>missed</v>
      </c>
      <c r="S255" s="4" t="str">
        <f t="shared" si="17"/>
        <v>FP</v>
      </c>
      <c r="T255" s="6" t="str">
        <f t="shared" si="18"/>
        <v>TN</v>
      </c>
      <c r="U255" s="6" t="str">
        <f t="shared" si="19"/>
        <v>FP</v>
      </c>
      <c r="V255" s="5" t="str">
        <f t="shared" si="20"/>
        <v>FP</v>
      </c>
    </row>
    <row r="256" spans="1:22" x14ac:dyDescent="0.2">
      <c r="A256" s="3" t="s">
        <v>288</v>
      </c>
      <c r="B256" s="4" t="s">
        <v>35</v>
      </c>
      <c r="C256" s="4">
        <v>19</v>
      </c>
      <c r="D256" s="4">
        <v>3</v>
      </c>
      <c r="E256" s="4">
        <v>19</v>
      </c>
      <c r="F256" s="19">
        <v>0.33333333333333331</v>
      </c>
      <c r="G256" s="20">
        <v>43543</v>
      </c>
      <c r="H256" s="1"/>
      <c r="I256" s="3">
        <v>0</v>
      </c>
      <c r="J256" s="4">
        <v>0</v>
      </c>
      <c r="K256" s="5">
        <v>5</v>
      </c>
      <c r="M256" s="3" t="str">
        <f>VLOOKUP(A256,MS!B:P,15,FALSE)</f>
        <v>present</v>
      </c>
      <c r="N256" s="4" t="str">
        <f>VLOOKUP(A256,FS!B:P,15,FALSE)</f>
        <v>(not validated)</v>
      </c>
      <c r="O256" s="4" t="str">
        <f>VLOOKUP(A256,MNC!B:P,15,FALSE)</f>
        <v>(not validated)</v>
      </c>
      <c r="P256" s="5" t="str">
        <f>VLOOKUP(A256,ONC!B:P,15,FALSE)</f>
        <v>(not validated)</v>
      </c>
      <c r="R256" s="3" t="str">
        <f t="shared" si="16"/>
        <v>TP</v>
      </c>
      <c r="S256" s="4" t="str">
        <f t="shared" si="17"/>
        <v>FP</v>
      </c>
      <c r="T256" s="6" t="str">
        <f t="shared" si="18"/>
        <v>FP</v>
      </c>
      <c r="U256" s="6" t="str">
        <f t="shared" si="19"/>
        <v>FP</v>
      </c>
      <c r="V256" s="5" t="str">
        <f t="shared" si="20"/>
        <v>FP</v>
      </c>
    </row>
    <row r="257" spans="1:22" x14ac:dyDescent="0.2">
      <c r="A257" s="3" t="s">
        <v>289</v>
      </c>
      <c r="B257" s="4" t="s">
        <v>35</v>
      </c>
      <c r="C257" s="4">
        <v>18</v>
      </c>
      <c r="D257" s="4">
        <v>3</v>
      </c>
      <c r="E257" s="4">
        <v>19</v>
      </c>
      <c r="F257" s="19">
        <v>0.79166666666666663</v>
      </c>
      <c r="G257" s="20">
        <v>43542</v>
      </c>
      <c r="H257" s="1"/>
      <c r="I257" s="3">
        <v>0</v>
      </c>
      <c r="J257" s="4">
        <v>0</v>
      </c>
      <c r="K257" s="5">
        <v>1</v>
      </c>
      <c r="M257" s="3" t="str">
        <f>VLOOKUP(A257,MS!B:P,15,FALSE)</f>
        <v>present</v>
      </c>
      <c r="N257" s="4" t="str">
        <f>VLOOKUP(A257,FS!B:P,15,FALSE)</f>
        <v>(not validated)</v>
      </c>
      <c r="O257" s="4" t="str">
        <f>VLOOKUP(A257,MNC!B:P,15,FALSE)</f>
        <v>(not validated)</v>
      </c>
      <c r="P257" s="5" t="str">
        <f>VLOOKUP(A257,ONC!B:P,15,FALSE)</f>
        <v>(not validated)</v>
      </c>
      <c r="R257" s="3" t="str">
        <f t="shared" si="16"/>
        <v>TP</v>
      </c>
      <c r="S257" s="4" t="str">
        <f t="shared" si="17"/>
        <v>FP</v>
      </c>
      <c r="T257" s="6" t="str">
        <f t="shared" si="18"/>
        <v>FP</v>
      </c>
      <c r="U257" s="6" t="str">
        <f t="shared" si="19"/>
        <v>FP</v>
      </c>
      <c r="V257" s="5" t="str">
        <f t="shared" si="20"/>
        <v>FP</v>
      </c>
    </row>
    <row r="258" spans="1:22" x14ac:dyDescent="0.2">
      <c r="A258" s="3" t="s">
        <v>290</v>
      </c>
      <c r="B258" s="4" t="s">
        <v>35</v>
      </c>
      <c r="C258" s="4">
        <v>18</v>
      </c>
      <c r="D258" s="4">
        <v>3</v>
      </c>
      <c r="E258" s="4">
        <v>19</v>
      </c>
      <c r="F258" s="19">
        <v>0.75</v>
      </c>
      <c r="G258" s="20">
        <v>43542</v>
      </c>
      <c r="H258" s="1"/>
      <c r="I258" s="3">
        <v>0</v>
      </c>
      <c r="J258" s="4">
        <v>0</v>
      </c>
      <c r="K258" s="5">
        <v>1</v>
      </c>
      <c r="M258" s="3" t="e">
        <f>VLOOKUP(A258,MS!B:P,15,FALSE)</f>
        <v>#N/A</v>
      </c>
      <c r="N258" s="4" t="str">
        <f>VLOOKUP(A258,FS!B:P,15,FALSE)</f>
        <v>(not validated)</v>
      </c>
      <c r="O258" s="4" t="str">
        <f>VLOOKUP(A258,MNC!B:P,15,FALSE)</f>
        <v>(not validated)</v>
      </c>
      <c r="P258" s="5" t="str">
        <f>VLOOKUP(A258,ONC!B:P,15,FALSE)</f>
        <v>(not validated)</v>
      </c>
      <c r="R258" s="3" t="str">
        <f t="shared" si="16"/>
        <v>FN</v>
      </c>
      <c r="S258" s="4" t="str">
        <f t="shared" si="17"/>
        <v>FP</v>
      </c>
      <c r="T258" s="6" t="str">
        <f t="shared" si="18"/>
        <v>FP</v>
      </c>
      <c r="U258" s="6" t="str">
        <f t="shared" si="19"/>
        <v>FP</v>
      </c>
      <c r="V258" s="5" t="str">
        <f t="shared" si="20"/>
        <v>FP</v>
      </c>
    </row>
    <row r="259" spans="1:22" x14ac:dyDescent="0.2">
      <c r="A259" s="3" t="s">
        <v>291</v>
      </c>
      <c r="B259" s="4" t="s">
        <v>35</v>
      </c>
      <c r="C259" s="4">
        <v>18</v>
      </c>
      <c r="D259" s="4">
        <v>3</v>
      </c>
      <c r="E259" s="4">
        <v>19</v>
      </c>
      <c r="F259" s="19">
        <v>0.70833333333333337</v>
      </c>
      <c r="G259" s="20">
        <v>43542</v>
      </c>
      <c r="H259" s="1"/>
      <c r="I259" s="3">
        <v>0</v>
      </c>
      <c r="J259" s="4">
        <v>0</v>
      </c>
      <c r="K259" s="5">
        <v>1</v>
      </c>
      <c r="M259" s="3" t="str">
        <f>VLOOKUP(A259,MS!B:P,15,FALSE)</f>
        <v>present</v>
      </c>
      <c r="N259" s="4" t="str">
        <f>VLOOKUP(A259,FS!B:P,15,FALSE)</f>
        <v>(not validated)</v>
      </c>
      <c r="O259" s="4" t="e">
        <f>VLOOKUP(A259,MNC!B:P,15,FALSE)</f>
        <v>#N/A</v>
      </c>
      <c r="P259" s="5" t="e">
        <f>VLOOKUP(A259,ONC!B:P,15,FALSE)</f>
        <v>#N/A</v>
      </c>
      <c r="R259" s="3" t="str">
        <f t="shared" ref="R259:R322" si="21">IF(K259&gt;0,IF(ISNA(M259),"FN",IF(M259="present","TP",IF(M259="(not validated)","missed","error1"))),IF(K259=0,IF(ISNA(M259),"TN",IF(M259="(not validated)","FP",IF(M259="present","missed rev","error2")))))</f>
        <v>TP</v>
      </c>
      <c r="S259" s="4" t="str">
        <f t="shared" ref="S259:S322" si="22">IF(I259&gt;0,IF(ISNA(N259),"FN",IF(N259="present","TP",IF(N259="(not validated)","missed","error1"))),IF(I259=0,IF(ISNA(N259),"TN",IF(N259="(not validated)","FP",IF(N259="present","missed rev","error2")))))</f>
        <v>FP</v>
      </c>
      <c r="T259" s="6" t="str">
        <f t="shared" ref="T259:T322" si="23">IF(J259&gt;0,IF(ISNA(O259),"FN",IF(O259="present","TP",IF(O259="(not validated)","missed","error1"))),IF(J259=0,IF(ISNA(O259),"TN",IF(O259="(not validated)","FP",IF(O259="present","missed rev","error2")))))</f>
        <v>TN</v>
      </c>
      <c r="U259" s="6" t="str">
        <f t="shared" ref="U259:U322" si="24">IF(J259&gt;0,IF(ISNA(P259),"FN",IF(P259="present","TP",IF(P259="(not validated)","missed","error1"))),IF(J259=0,IF(ISNA(P259),"TN",IF(P259="(not validated)","FP",IF(P259="present","missed rev","error2")))))</f>
        <v>TN</v>
      </c>
      <c r="V259" s="5" t="str">
        <f t="shared" ref="V259:V322" si="25">IF(OR(T259="FP",U259="FP"),"FP",IF(OR(T259="TP",U259="TP"),"TP",IF(AND(T259="TN",U259="TN"),"TN",IF(AND(T259="FN",U259="FN"),"FN","Missed"))))</f>
        <v>TN</v>
      </c>
    </row>
    <row r="260" spans="1:22" x14ac:dyDescent="0.2">
      <c r="A260" s="3" t="s">
        <v>292</v>
      </c>
      <c r="B260" s="4" t="s">
        <v>35</v>
      </c>
      <c r="C260" s="4">
        <v>18</v>
      </c>
      <c r="D260" s="4">
        <v>3</v>
      </c>
      <c r="E260" s="4">
        <v>19</v>
      </c>
      <c r="F260" s="19">
        <v>0.66666666666666663</v>
      </c>
      <c r="G260" s="20">
        <v>43542</v>
      </c>
      <c r="H260" s="1"/>
      <c r="I260" s="3">
        <v>0</v>
      </c>
      <c r="J260" s="4">
        <v>0</v>
      </c>
      <c r="K260" s="5">
        <v>0</v>
      </c>
      <c r="M260" s="3" t="str">
        <f>VLOOKUP(A260,MS!B:P,15,FALSE)</f>
        <v>(not validated)</v>
      </c>
      <c r="N260" s="4" t="str">
        <f>VLOOKUP(A260,FS!B:P,15,FALSE)</f>
        <v>(not validated)</v>
      </c>
      <c r="O260" s="4" t="e">
        <f>VLOOKUP(A260,MNC!B:P,15,FALSE)</f>
        <v>#N/A</v>
      </c>
      <c r="P260" s="5" t="str">
        <f>VLOOKUP(A260,ONC!B:P,15,FALSE)</f>
        <v>(not validated)</v>
      </c>
      <c r="R260" s="3" t="str">
        <f t="shared" si="21"/>
        <v>FP</v>
      </c>
      <c r="S260" s="4" t="str">
        <f t="shared" si="22"/>
        <v>FP</v>
      </c>
      <c r="T260" s="6" t="str">
        <f t="shared" si="23"/>
        <v>TN</v>
      </c>
      <c r="U260" s="6" t="str">
        <f t="shared" si="24"/>
        <v>FP</v>
      </c>
      <c r="V260" s="5" t="str">
        <f t="shared" si="25"/>
        <v>FP</v>
      </c>
    </row>
    <row r="261" spans="1:22" x14ac:dyDescent="0.2">
      <c r="A261" s="3" t="s">
        <v>293</v>
      </c>
      <c r="B261" s="4" t="s">
        <v>35</v>
      </c>
      <c r="C261" s="4">
        <v>18</v>
      </c>
      <c r="D261" s="4">
        <v>3</v>
      </c>
      <c r="E261" s="4">
        <v>19</v>
      </c>
      <c r="F261" s="19">
        <v>0.625</v>
      </c>
      <c r="G261" s="20">
        <v>43542</v>
      </c>
      <c r="H261" s="1"/>
      <c r="I261" s="3">
        <v>0</v>
      </c>
      <c r="J261" s="4">
        <v>0</v>
      </c>
      <c r="K261" s="5">
        <v>0</v>
      </c>
      <c r="M261" s="3" t="e">
        <f>VLOOKUP(A261,MS!B:P,15,FALSE)</f>
        <v>#N/A</v>
      </c>
      <c r="N261" s="4" t="e">
        <f>VLOOKUP(A261,FS!B:P,15,FALSE)</f>
        <v>#N/A</v>
      </c>
      <c r="O261" s="4" t="e">
        <f>VLOOKUP(A261,MNC!B:P,15,FALSE)</f>
        <v>#N/A</v>
      </c>
      <c r="P261" s="5" t="e">
        <f>VLOOKUP(A261,ONC!B:P,15,FALSE)</f>
        <v>#N/A</v>
      </c>
      <c r="R261" s="3" t="str">
        <f t="shared" si="21"/>
        <v>TN</v>
      </c>
      <c r="S261" s="4" t="str">
        <f t="shared" si="22"/>
        <v>TN</v>
      </c>
      <c r="T261" s="6" t="str">
        <f t="shared" si="23"/>
        <v>TN</v>
      </c>
      <c r="U261" s="6" t="str">
        <f t="shared" si="24"/>
        <v>TN</v>
      </c>
      <c r="V261" s="5" t="str">
        <f t="shared" si="25"/>
        <v>TN</v>
      </c>
    </row>
    <row r="262" spans="1:22" x14ac:dyDescent="0.2">
      <c r="A262" s="3" t="s">
        <v>294</v>
      </c>
      <c r="B262" s="4" t="s">
        <v>35</v>
      </c>
      <c r="C262" s="4">
        <v>18</v>
      </c>
      <c r="D262" s="4">
        <v>3</v>
      </c>
      <c r="E262" s="4">
        <v>19</v>
      </c>
      <c r="F262" s="19">
        <v>0.58333333333333337</v>
      </c>
      <c r="G262" s="20">
        <v>43542</v>
      </c>
      <c r="H262" s="1"/>
      <c r="I262" s="3">
        <v>0</v>
      </c>
      <c r="J262" s="4">
        <v>0</v>
      </c>
      <c r="K262" s="5">
        <v>0</v>
      </c>
      <c r="M262" s="3" t="str">
        <f>VLOOKUP(A262,MS!B:P,15,FALSE)</f>
        <v>(not validated)</v>
      </c>
      <c r="N262" s="4" t="str">
        <f>VLOOKUP(A262,FS!B:P,15,FALSE)</f>
        <v>(not validated)</v>
      </c>
      <c r="O262" s="4" t="e">
        <f>VLOOKUP(A262,MNC!B:P,15,FALSE)</f>
        <v>#N/A</v>
      </c>
      <c r="P262" s="5" t="str">
        <f>VLOOKUP(A262,ONC!B:P,15,FALSE)</f>
        <v>(not validated)</v>
      </c>
      <c r="R262" s="3" t="str">
        <f t="shared" si="21"/>
        <v>FP</v>
      </c>
      <c r="S262" s="4" t="str">
        <f t="shared" si="22"/>
        <v>FP</v>
      </c>
      <c r="T262" s="6" t="str">
        <f t="shared" si="23"/>
        <v>TN</v>
      </c>
      <c r="U262" s="6" t="str">
        <f t="shared" si="24"/>
        <v>FP</v>
      </c>
      <c r="V262" s="5" t="str">
        <f t="shared" si="25"/>
        <v>FP</v>
      </c>
    </row>
    <row r="263" spans="1:22" x14ac:dyDescent="0.2">
      <c r="A263" s="3" t="s">
        <v>295</v>
      </c>
      <c r="B263" s="4" t="s">
        <v>35</v>
      </c>
      <c r="C263" s="4">
        <v>18</v>
      </c>
      <c r="D263" s="4">
        <v>3</v>
      </c>
      <c r="E263" s="4">
        <v>19</v>
      </c>
      <c r="F263" s="19">
        <v>0.54166666666666663</v>
      </c>
      <c r="G263" s="20">
        <v>43542</v>
      </c>
      <c r="H263" s="1"/>
      <c r="I263" s="3">
        <v>0</v>
      </c>
      <c r="J263" s="4">
        <v>0</v>
      </c>
      <c r="K263" s="5">
        <v>0</v>
      </c>
      <c r="M263" s="3" t="e">
        <f>VLOOKUP(A263,MS!B:P,15,FALSE)</f>
        <v>#N/A</v>
      </c>
      <c r="N263" s="4" t="str">
        <f>VLOOKUP(A263,FS!B:P,15,FALSE)</f>
        <v>(not validated)</v>
      </c>
      <c r="O263" s="4" t="e">
        <f>VLOOKUP(A263,MNC!B:P,15,FALSE)</f>
        <v>#N/A</v>
      </c>
      <c r="P263" s="5" t="str">
        <f>VLOOKUP(A263,ONC!B:P,15,FALSE)</f>
        <v>(not validated)</v>
      </c>
      <c r="R263" s="3" t="str">
        <f t="shared" si="21"/>
        <v>TN</v>
      </c>
      <c r="S263" s="4" t="str">
        <f t="shared" si="22"/>
        <v>FP</v>
      </c>
      <c r="T263" s="6" t="str">
        <f t="shared" si="23"/>
        <v>TN</v>
      </c>
      <c r="U263" s="6" t="str">
        <f t="shared" si="24"/>
        <v>FP</v>
      </c>
      <c r="V263" s="5" t="str">
        <f t="shared" si="25"/>
        <v>FP</v>
      </c>
    </row>
    <row r="264" spans="1:22" x14ac:dyDescent="0.2">
      <c r="A264" s="3" t="s">
        <v>296</v>
      </c>
      <c r="B264" s="4" t="s">
        <v>35</v>
      </c>
      <c r="C264" s="4">
        <v>18</v>
      </c>
      <c r="D264" s="4">
        <v>3</v>
      </c>
      <c r="E264" s="4">
        <v>19</v>
      </c>
      <c r="F264" s="19">
        <v>0.5</v>
      </c>
      <c r="G264" s="20">
        <v>43542</v>
      </c>
      <c r="H264" s="1"/>
      <c r="I264" s="3">
        <v>0</v>
      </c>
      <c r="J264" s="4">
        <v>0</v>
      </c>
      <c r="K264" s="5">
        <v>1</v>
      </c>
      <c r="M264" s="3" t="e">
        <f>VLOOKUP(A264,MS!B:P,15,FALSE)</f>
        <v>#N/A</v>
      </c>
      <c r="N264" s="4" t="e">
        <f>VLOOKUP(A264,FS!B:P,15,FALSE)</f>
        <v>#N/A</v>
      </c>
      <c r="O264" s="4" t="e">
        <f>VLOOKUP(A264,MNC!B:P,15,FALSE)</f>
        <v>#N/A</v>
      </c>
      <c r="P264" s="5" t="str">
        <f>VLOOKUP(A264,ONC!B:P,15,FALSE)</f>
        <v>(not validated)</v>
      </c>
      <c r="R264" s="3" t="str">
        <f t="shared" si="21"/>
        <v>FN</v>
      </c>
      <c r="S264" s="4" t="str">
        <f t="shared" si="22"/>
        <v>TN</v>
      </c>
      <c r="T264" s="6" t="str">
        <f t="shared" si="23"/>
        <v>TN</v>
      </c>
      <c r="U264" s="6" t="str">
        <f t="shared" si="24"/>
        <v>FP</v>
      </c>
      <c r="V264" s="5" t="str">
        <f t="shared" si="25"/>
        <v>FP</v>
      </c>
    </row>
    <row r="265" spans="1:22" x14ac:dyDescent="0.2">
      <c r="A265" s="3" t="s">
        <v>297</v>
      </c>
      <c r="B265" s="4" t="s">
        <v>35</v>
      </c>
      <c r="C265" s="4">
        <v>18</v>
      </c>
      <c r="D265" s="4">
        <v>3</v>
      </c>
      <c r="E265" s="4">
        <v>19</v>
      </c>
      <c r="F265" s="19">
        <v>0.45833333333333331</v>
      </c>
      <c r="G265" s="20">
        <v>43542</v>
      </c>
      <c r="H265" s="1"/>
      <c r="I265" s="3">
        <v>0</v>
      </c>
      <c r="J265" s="4">
        <v>0</v>
      </c>
      <c r="K265" s="5">
        <v>0</v>
      </c>
      <c r="M265" s="3" t="str">
        <f>VLOOKUP(A265,MS!B:P,15,FALSE)</f>
        <v>(not validated)</v>
      </c>
      <c r="N265" s="4" t="str">
        <f>VLOOKUP(A265,FS!B:P,15,FALSE)</f>
        <v>(not validated)</v>
      </c>
      <c r="O265" s="4" t="e">
        <f>VLOOKUP(A265,MNC!B:P,15,FALSE)</f>
        <v>#N/A</v>
      </c>
      <c r="P265" s="5" t="str">
        <f>VLOOKUP(A265,ONC!B:P,15,FALSE)</f>
        <v>(not validated)</v>
      </c>
      <c r="R265" s="3" t="str">
        <f t="shared" si="21"/>
        <v>FP</v>
      </c>
      <c r="S265" s="4" t="str">
        <f t="shared" si="22"/>
        <v>FP</v>
      </c>
      <c r="T265" s="6" t="str">
        <f t="shared" si="23"/>
        <v>TN</v>
      </c>
      <c r="U265" s="6" t="str">
        <f t="shared" si="24"/>
        <v>FP</v>
      </c>
      <c r="V265" s="5" t="str">
        <f t="shared" si="25"/>
        <v>FP</v>
      </c>
    </row>
    <row r="266" spans="1:22" x14ac:dyDescent="0.2">
      <c r="A266" s="3" t="s">
        <v>298</v>
      </c>
      <c r="B266" s="4" t="s">
        <v>35</v>
      </c>
      <c r="C266" s="4">
        <v>18</v>
      </c>
      <c r="D266" s="4">
        <v>3</v>
      </c>
      <c r="E266" s="4">
        <v>19</v>
      </c>
      <c r="F266" s="19">
        <v>0.41666666666666669</v>
      </c>
      <c r="G266" s="20">
        <v>43542</v>
      </c>
      <c r="H266" s="1"/>
      <c r="I266" s="3">
        <v>0</v>
      </c>
      <c r="J266" s="4">
        <v>0</v>
      </c>
      <c r="K266" s="5">
        <v>0</v>
      </c>
      <c r="M266" s="3" t="e">
        <f>VLOOKUP(A266,MS!B:P,15,FALSE)</f>
        <v>#N/A</v>
      </c>
      <c r="N266" s="4" t="e">
        <f>VLOOKUP(A266,FS!B:P,15,FALSE)</f>
        <v>#N/A</v>
      </c>
      <c r="O266" s="4" t="e">
        <f>VLOOKUP(A266,MNC!B:P,15,FALSE)</f>
        <v>#N/A</v>
      </c>
      <c r="P266" s="5" t="e">
        <f>VLOOKUP(A266,ONC!B:P,15,FALSE)</f>
        <v>#N/A</v>
      </c>
      <c r="R266" s="3" t="str">
        <f t="shared" si="21"/>
        <v>TN</v>
      </c>
      <c r="S266" s="4" t="str">
        <f t="shared" si="22"/>
        <v>TN</v>
      </c>
      <c r="T266" s="6" t="str">
        <f t="shared" si="23"/>
        <v>TN</v>
      </c>
      <c r="U266" s="6" t="str">
        <f t="shared" si="24"/>
        <v>TN</v>
      </c>
      <c r="V266" s="5" t="str">
        <f t="shared" si="25"/>
        <v>TN</v>
      </c>
    </row>
    <row r="267" spans="1:22" x14ac:dyDescent="0.2">
      <c r="A267" s="3" t="s">
        <v>299</v>
      </c>
      <c r="B267" s="4" t="s">
        <v>35</v>
      </c>
      <c r="C267" s="4">
        <v>18</v>
      </c>
      <c r="D267" s="4">
        <v>3</v>
      </c>
      <c r="E267" s="4">
        <v>19</v>
      </c>
      <c r="F267" s="19">
        <v>0.375</v>
      </c>
      <c r="G267" s="20">
        <v>43542</v>
      </c>
      <c r="H267" s="1"/>
      <c r="I267" s="3">
        <v>0</v>
      </c>
      <c r="J267" s="4">
        <v>0</v>
      </c>
      <c r="K267" s="5">
        <v>0</v>
      </c>
      <c r="M267" s="3" t="str">
        <f>VLOOKUP(A267,MS!B:P,15,FALSE)</f>
        <v>(not validated)</v>
      </c>
      <c r="N267" s="4" t="str">
        <f>VLOOKUP(A267,FS!B:P,15,FALSE)</f>
        <v>(not validated)</v>
      </c>
      <c r="O267" s="4" t="e">
        <f>VLOOKUP(A267,MNC!B:P,15,FALSE)</f>
        <v>#N/A</v>
      </c>
      <c r="P267" s="5" t="str">
        <f>VLOOKUP(A267,ONC!B:P,15,FALSE)</f>
        <v>(not validated)</v>
      </c>
      <c r="R267" s="3" t="str">
        <f t="shared" si="21"/>
        <v>FP</v>
      </c>
      <c r="S267" s="4" t="str">
        <f t="shared" si="22"/>
        <v>FP</v>
      </c>
      <c r="T267" s="6" t="str">
        <f t="shared" si="23"/>
        <v>TN</v>
      </c>
      <c r="U267" s="6" t="str">
        <f t="shared" si="24"/>
        <v>FP</v>
      </c>
      <c r="V267" s="5" t="str">
        <f t="shared" si="25"/>
        <v>FP</v>
      </c>
    </row>
    <row r="268" spans="1:22" x14ac:dyDescent="0.2">
      <c r="A268" s="3" t="s">
        <v>300</v>
      </c>
      <c r="B268" s="4" t="s">
        <v>35</v>
      </c>
      <c r="C268" s="4">
        <v>18</v>
      </c>
      <c r="D268" s="4">
        <v>3</v>
      </c>
      <c r="E268" s="4">
        <v>19</v>
      </c>
      <c r="F268" s="19">
        <v>0.33333333333333331</v>
      </c>
      <c r="G268" s="20">
        <v>43542</v>
      </c>
      <c r="H268" s="1"/>
      <c r="I268" s="3">
        <v>0</v>
      </c>
      <c r="J268" s="4">
        <v>0</v>
      </c>
      <c r="K268" s="5">
        <v>1</v>
      </c>
      <c r="M268" s="3" t="str">
        <f>VLOOKUP(A268,MS!B:P,15,FALSE)</f>
        <v>present</v>
      </c>
      <c r="N268" s="4" t="e">
        <f>VLOOKUP(A268,FS!B:P,15,FALSE)</f>
        <v>#N/A</v>
      </c>
      <c r="O268" s="4" t="e">
        <f>VLOOKUP(A268,MNC!B:P,15,FALSE)</f>
        <v>#N/A</v>
      </c>
      <c r="P268" s="5" t="str">
        <f>VLOOKUP(A268,ONC!B:P,15,FALSE)</f>
        <v>(not validated)</v>
      </c>
      <c r="R268" s="3" t="str">
        <f t="shared" si="21"/>
        <v>TP</v>
      </c>
      <c r="S268" s="4" t="str">
        <f t="shared" si="22"/>
        <v>TN</v>
      </c>
      <c r="T268" s="6" t="str">
        <f t="shared" si="23"/>
        <v>TN</v>
      </c>
      <c r="U268" s="6" t="str">
        <f t="shared" si="24"/>
        <v>FP</v>
      </c>
      <c r="V268" s="5" t="str">
        <f t="shared" si="25"/>
        <v>FP</v>
      </c>
    </row>
    <row r="269" spans="1:22" x14ac:dyDescent="0.2">
      <c r="A269" s="3" t="s">
        <v>301</v>
      </c>
      <c r="B269" s="4" t="s">
        <v>35</v>
      </c>
      <c r="C269" s="4">
        <v>18</v>
      </c>
      <c r="D269" s="4">
        <v>3</v>
      </c>
      <c r="E269" s="4">
        <v>19</v>
      </c>
      <c r="F269" s="19">
        <v>0.29166666666666669</v>
      </c>
      <c r="G269" s="20">
        <v>43542</v>
      </c>
      <c r="H269" s="1"/>
      <c r="I269" s="3">
        <v>0</v>
      </c>
      <c r="J269" s="4">
        <v>0</v>
      </c>
      <c r="K269" s="5">
        <v>0</v>
      </c>
      <c r="M269" s="3" t="str">
        <f>VLOOKUP(A269,MS!B:P,15,FALSE)</f>
        <v>(not validated)</v>
      </c>
      <c r="N269" s="4" t="str">
        <f>VLOOKUP(A269,FS!B:P,15,FALSE)</f>
        <v>(not validated)</v>
      </c>
      <c r="O269" s="4" t="str">
        <f>VLOOKUP(A269,MNC!B:P,15,FALSE)</f>
        <v>(not validated)</v>
      </c>
      <c r="P269" s="5" t="str">
        <f>VLOOKUP(A269,ONC!B:P,15,FALSE)</f>
        <v>(not validated)</v>
      </c>
      <c r="R269" s="3" t="str">
        <f t="shared" si="21"/>
        <v>FP</v>
      </c>
      <c r="S269" s="4" t="str">
        <f t="shared" si="22"/>
        <v>FP</v>
      </c>
      <c r="T269" s="6" t="str">
        <f t="shared" si="23"/>
        <v>FP</v>
      </c>
      <c r="U269" s="6" t="str">
        <f t="shared" si="24"/>
        <v>FP</v>
      </c>
      <c r="V269" s="5" t="str">
        <f t="shared" si="25"/>
        <v>FP</v>
      </c>
    </row>
    <row r="270" spans="1:22" x14ac:dyDescent="0.2">
      <c r="A270" s="3" t="s">
        <v>302</v>
      </c>
      <c r="B270" s="4" t="s">
        <v>35</v>
      </c>
      <c r="C270" s="4">
        <v>17</v>
      </c>
      <c r="D270" s="4">
        <v>3</v>
      </c>
      <c r="E270" s="4">
        <v>19</v>
      </c>
      <c r="F270" s="19">
        <v>0.79166666666666663</v>
      </c>
      <c r="G270" s="20">
        <v>43541</v>
      </c>
      <c r="H270" s="1"/>
      <c r="I270" s="3">
        <v>0</v>
      </c>
      <c r="J270" s="4">
        <v>0</v>
      </c>
      <c r="K270" s="5">
        <v>0</v>
      </c>
      <c r="M270" s="3" t="str">
        <f>VLOOKUP(A270,MS!B:P,15,FALSE)</f>
        <v>(not validated)</v>
      </c>
      <c r="N270" s="4" t="str">
        <f>VLOOKUP(A270,FS!B:P,15,FALSE)</f>
        <v>(not validated)</v>
      </c>
      <c r="O270" s="4" t="e">
        <f>VLOOKUP(A270,MNC!B:P,15,FALSE)</f>
        <v>#N/A</v>
      </c>
      <c r="P270" s="5" t="str">
        <f>VLOOKUP(A270,ONC!B:P,15,FALSE)</f>
        <v>(not validated)</v>
      </c>
      <c r="R270" s="3" t="str">
        <f t="shared" si="21"/>
        <v>FP</v>
      </c>
      <c r="S270" s="4" t="str">
        <f t="shared" si="22"/>
        <v>FP</v>
      </c>
      <c r="T270" s="6" t="str">
        <f t="shared" si="23"/>
        <v>TN</v>
      </c>
      <c r="U270" s="6" t="str">
        <f t="shared" si="24"/>
        <v>FP</v>
      </c>
      <c r="V270" s="5" t="str">
        <f t="shared" si="25"/>
        <v>FP</v>
      </c>
    </row>
    <row r="271" spans="1:22" x14ac:dyDescent="0.2">
      <c r="A271" s="3" t="s">
        <v>303</v>
      </c>
      <c r="B271" s="4" t="s">
        <v>35</v>
      </c>
      <c r="C271" s="4">
        <v>17</v>
      </c>
      <c r="D271" s="4">
        <v>3</v>
      </c>
      <c r="E271" s="4">
        <v>19</v>
      </c>
      <c r="F271" s="19">
        <v>0.75</v>
      </c>
      <c r="G271" s="20">
        <v>43541</v>
      </c>
      <c r="H271" s="1"/>
      <c r="I271" s="3">
        <v>0</v>
      </c>
      <c r="J271" s="4">
        <v>0</v>
      </c>
      <c r="K271" s="5">
        <v>1</v>
      </c>
      <c r="M271" s="3" t="e">
        <f>VLOOKUP(A271,MS!B:P,15,FALSE)</f>
        <v>#N/A</v>
      </c>
      <c r="N271" s="4" t="e">
        <f>VLOOKUP(A271,FS!B:P,15,FALSE)</f>
        <v>#N/A</v>
      </c>
      <c r="O271" s="4" t="e">
        <f>VLOOKUP(A271,MNC!B:P,15,FALSE)</f>
        <v>#N/A</v>
      </c>
      <c r="P271" s="5" t="e">
        <f>VLOOKUP(A271,ONC!B:P,15,FALSE)</f>
        <v>#N/A</v>
      </c>
      <c r="R271" s="3" t="str">
        <f t="shared" si="21"/>
        <v>FN</v>
      </c>
      <c r="S271" s="4" t="str">
        <f t="shared" si="22"/>
        <v>TN</v>
      </c>
      <c r="T271" s="6" t="str">
        <f t="shared" si="23"/>
        <v>TN</v>
      </c>
      <c r="U271" s="6" t="str">
        <f t="shared" si="24"/>
        <v>TN</v>
      </c>
      <c r="V271" s="5" t="str">
        <f t="shared" si="25"/>
        <v>TN</v>
      </c>
    </row>
    <row r="272" spans="1:22" x14ac:dyDescent="0.2">
      <c r="A272" s="3" t="s">
        <v>304</v>
      </c>
      <c r="B272" s="4" t="s">
        <v>35</v>
      </c>
      <c r="C272" s="4">
        <v>17</v>
      </c>
      <c r="D272" s="4">
        <v>3</v>
      </c>
      <c r="E272" s="4">
        <v>19</v>
      </c>
      <c r="F272" s="19">
        <v>0.70833333333333337</v>
      </c>
      <c r="G272" s="20">
        <v>43541</v>
      </c>
      <c r="H272" s="1"/>
      <c r="I272" s="3">
        <v>0</v>
      </c>
      <c r="J272" s="4">
        <v>0</v>
      </c>
      <c r="K272" s="5">
        <v>1</v>
      </c>
      <c r="M272" s="3" t="str">
        <f>VLOOKUP(A272,MS!B:P,15,FALSE)</f>
        <v>present</v>
      </c>
      <c r="N272" s="4" t="str">
        <f>VLOOKUP(A272,FS!B:P,15,FALSE)</f>
        <v>(not validated)</v>
      </c>
      <c r="O272" s="4" t="e">
        <f>VLOOKUP(A272,MNC!B:P,15,FALSE)</f>
        <v>#N/A</v>
      </c>
      <c r="P272" s="5" t="str">
        <f>VLOOKUP(A272,ONC!B:P,15,FALSE)</f>
        <v>(not validated)</v>
      </c>
      <c r="R272" s="3" t="str">
        <f t="shared" si="21"/>
        <v>TP</v>
      </c>
      <c r="S272" s="4" t="str">
        <f t="shared" si="22"/>
        <v>FP</v>
      </c>
      <c r="T272" s="6" t="str">
        <f t="shared" si="23"/>
        <v>TN</v>
      </c>
      <c r="U272" s="6" t="str">
        <f t="shared" si="24"/>
        <v>FP</v>
      </c>
      <c r="V272" s="5" t="str">
        <f t="shared" si="25"/>
        <v>FP</v>
      </c>
    </row>
    <row r="273" spans="1:22" x14ac:dyDescent="0.2">
      <c r="A273" s="3" t="s">
        <v>305</v>
      </c>
      <c r="B273" s="4" t="s">
        <v>35</v>
      </c>
      <c r="C273" s="4">
        <v>17</v>
      </c>
      <c r="D273" s="4">
        <v>3</v>
      </c>
      <c r="E273" s="4">
        <v>19</v>
      </c>
      <c r="F273" s="19">
        <v>0.66666666666666663</v>
      </c>
      <c r="G273" s="20">
        <v>43541</v>
      </c>
      <c r="H273" s="1"/>
      <c r="I273" s="3">
        <v>0</v>
      </c>
      <c r="J273" s="4">
        <v>0</v>
      </c>
      <c r="K273" s="5">
        <v>0</v>
      </c>
      <c r="M273" s="3" t="str">
        <f>VLOOKUP(A273,MS!B:P,15,FALSE)</f>
        <v>(not validated)</v>
      </c>
      <c r="N273" s="4" t="str">
        <f>VLOOKUP(A273,FS!B:P,15,FALSE)</f>
        <v>(not validated)</v>
      </c>
      <c r="O273" s="4" t="str">
        <f>VLOOKUP(A273,MNC!B:P,15,FALSE)</f>
        <v>(not validated)</v>
      </c>
      <c r="P273" s="5" t="str">
        <f>VLOOKUP(A273,ONC!B:P,15,FALSE)</f>
        <v>(not validated)</v>
      </c>
      <c r="R273" s="3" t="str">
        <f t="shared" si="21"/>
        <v>FP</v>
      </c>
      <c r="S273" s="4" t="str">
        <f t="shared" si="22"/>
        <v>FP</v>
      </c>
      <c r="T273" s="6" t="str">
        <f t="shared" si="23"/>
        <v>FP</v>
      </c>
      <c r="U273" s="6" t="str">
        <f t="shared" si="24"/>
        <v>FP</v>
      </c>
      <c r="V273" s="5" t="str">
        <f t="shared" si="25"/>
        <v>FP</v>
      </c>
    </row>
    <row r="274" spans="1:22" x14ac:dyDescent="0.2">
      <c r="A274" s="3" t="s">
        <v>306</v>
      </c>
      <c r="B274" s="4" t="s">
        <v>35</v>
      </c>
      <c r="C274" s="4">
        <v>17</v>
      </c>
      <c r="D274" s="4">
        <v>3</v>
      </c>
      <c r="E274" s="4">
        <v>19</v>
      </c>
      <c r="F274" s="19">
        <v>0.625</v>
      </c>
      <c r="G274" s="20">
        <v>43541</v>
      </c>
      <c r="H274" s="1"/>
      <c r="I274" s="3">
        <v>0</v>
      </c>
      <c r="J274" s="4">
        <v>0</v>
      </c>
      <c r="K274" s="5">
        <v>0</v>
      </c>
      <c r="M274" s="3" t="e">
        <f>VLOOKUP(A274,MS!B:P,15,FALSE)</f>
        <v>#N/A</v>
      </c>
      <c r="N274" s="4" t="e">
        <f>VLOOKUP(A274,FS!B:P,15,FALSE)</f>
        <v>#N/A</v>
      </c>
      <c r="O274" s="4" t="e">
        <f>VLOOKUP(A274,MNC!B:P,15,FALSE)</f>
        <v>#N/A</v>
      </c>
      <c r="P274" s="5" t="e">
        <f>VLOOKUP(A274,ONC!B:P,15,FALSE)</f>
        <v>#N/A</v>
      </c>
      <c r="R274" s="3" t="str">
        <f t="shared" si="21"/>
        <v>TN</v>
      </c>
      <c r="S274" s="4" t="str">
        <f t="shared" si="22"/>
        <v>TN</v>
      </c>
      <c r="T274" s="6" t="str">
        <f t="shared" si="23"/>
        <v>TN</v>
      </c>
      <c r="U274" s="6" t="str">
        <f t="shared" si="24"/>
        <v>TN</v>
      </c>
      <c r="V274" s="5" t="str">
        <f t="shared" si="25"/>
        <v>TN</v>
      </c>
    </row>
    <row r="275" spans="1:22" x14ac:dyDescent="0.2">
      <c r="A275" s="3" t="s">
        <v>307</v>
      </c>
      <c r="B275" s="4" t="s">
        <v>35</v>
      </c>
      <c r="C275" s="4">
        <v>17</v>
      </c>
      <c r="D275" s="4">
        <v>3</v>
      </c>
      <c r="E275" s="4">
        <v>19</v>
      </c>
      <c r="F275" s="19">
        <v>0.58333333333333337</v>
      </c>
      <c r="G275" s="20">
        <v>43541</v>
      </c>
      <c r="H275" s="1"/>
      <c r="I275" s="3">
        <v>0</v>
      </c>
      <c r="J275" s="4">
        <v>0</v>
      </c>
      <c r="K275" s="5">
        <v>0</v>
      </c>
      <c r="M275" s="3" t="e">
        <f>VLOOKUP(A275,MS!B:P,15,FALSE)</f>
        <v>#N/A</v>
      </c>
      <c r="N275" s="4" t="e">
        <f>VLOOKUP(A275,FS!B:P,15,FALSE)</f>
        <v>#N/A</v>
      </c>
      <c r="O275" s="4" t="e">
        <f>VLOOKUP(A275,MNC!B:P,15,FALSE)</f>
        <v>#N/A</v>
      </c>
      <c r="P275" s="5" t="e">
        <f>VLOOKUP(A275,ONC!B:P,15,FALSE)</f>
        <v>#N/A</v>
      </c>
      <c r="R275" s="3" t="str">
        <f t="shared" si="21"/>
        <v>TN</v>
      </c>
      <c r="S275" s="4" t="str">
        <f t="shared" si="22"/>
        <v>TN</v>
      </c>
      <c r="T275" s="6" t="str">
        <f t="shared" si="23"/>
        <v>TN</v>
      </c>
      <c r="U275" s="6" t="str">
        <f t="shared" si="24"/>
        <v>TN</v>
      </c>
      <c r="V275" s="5" t="str">
        <f t="shared" si="25"/>
        <v>TN</v>
      </c>
    </row>
    <row r="276" spans="1:22" x14ac:dyDescent="0.2">
      <c r="A276" s="3" t="s">
        <v>308</v>
      </c>
      <c r="B276" s="4" t="s">
        <v>35</v>
      </c>
      <c r="C276" s="4">
        <v>17</v>
      </c>
      <c r="D276" s="4">
        <v>3</v>
      </c>
      <c r="E276" s="4">
        <v>19</v>
      </c>
      <c r="F276" s="19">
        <v>0.54166666666666663</v>
      </c>
      <c r="G276" s="20">
        <v>43541</v>
      </c>
      <c r="H276" s="1"/>
      <c r="I276" s="3">
        <v>0</v>
      </c>
      <c r="J276" s="4">
        <v>0</v>
      </c>
      <c r="K276" s="5">
        <v>0</v>
      </c>
      <c r="M276" s="3" t="e">
        <f>VLOOKUP(A276,MS!B:P,15,FALSE)</f>
        <v>#N/A</v>
      </c>
      <c r="N276" s="4" t="str">
        <f>VLOOKUP(A276,FS!B:P,15,FALSE)</f>
        <v>(not validated)</v>
      </c>
      <c r="O276" s="4" t="e">
        <f>VLOOKUP(A276,MNC!B:P,15,FALSE)</f>
        <v>#N/A</v>
      </c>
      <c r="P276" s="5" t="e">
        <f>VLOOKUP(A276,ONC!B:P,15,FALSE)</f>
        <v>#N/A</v>
      </c>
      <c r="R276" s="3" t="str">
        <f t="shared" si="21"/>
        <v>TN</v>
      </c>
      <c r="S276" s="4" t="str">
        <f t="shared" si="22"/>
        <v>FP</v>
      </c>
      <c r="T276" s="6" t="str">
        <f t="shared" si="23"/>
        <v>TN</v>
      </c>
      <c r="U276" s="6" t="str">
        <f t="shared" si="24"/>
        <v>TN</v>
      </c>
      <c r="V276" s="5" t="str">
        <f t="shared" si="25"/>
        <v>TN</v>
      </c>
    </row>
    <row r="277" spans="1:22" x14ac:dyDescent="0.2">
      <c r="A277" s="3" t="s">
        <v>309</v>
      </c>
      <c r="B277" s="4" t="s">
        <v>35</v>
      </c>
      <c r="C277" s="4">
        <v>17</v>
      </c>
      <c r="D277" s="4">
        <v>3</v>
      </c>
      <c r="E277" s="4">
        <v>19</v>
      </c>
      <c r="F277" s="19">
        <v>0.5</v>
      </c>
      <c r="G277" s="20">
        <v>43541</v>
      </c>
      <c r="H277" s="1"/>
      <c r="I277" s="3">
        <v>0</v>
      </c>
      <c r="J277" s="4">
        <v>0</v>
      </c>
      <c r="K277" s="5">
        <v>0</v>
      </c>
      <c r="M277" s="3" t="str">
        <f>VLOOKUP(A277,MS!B:P,15,FALSE)</f>
        <v>(not validated)</v>
      </c>
      <c r="N277" s="4" t="str">
        <f>VLOOKUP(A277,FS!B:P,15,FALSE)</f>
        <v>(not validated)</v>
      </c>
      <c r="O277" s="4" t="e">
        <f>VLOOKUP(A277,MNC!B:P,15,FALSE)</f>
        <v>#N/A</v>
      </c>
      <c r="P277" s="5" t="str">
        <f>VLOOKUP(A277,ONC!B:P,15,FALSE)</f>
        <v>(not validated)</v>
      </c>
      <c r="R277" s="3" t="str">
        <f t="shared" si="21"/>
        <v>FP</v>
      </c>
      <c r="S277" s="4" t="str">
        <f t="shared" si="22"/>
        <v>FP</v>
      </c>
      <c r="T277" s="6" t="str">
        <f t="shared" si="23"/>
        <v>TN</v>
      </c>
      <c r="U277" s="6" t="str">
        <f t="shared" si="24"/>
        <v>FP</v>
      </c>
      <c r="V277" s="5" t="str">
        <f t="shared" si="25"/>
        <v>FP</v>
      </c>
    </row>
    <row r="278" spans="1:22" x14ac:dyDescent="0.2">
      <c r="A278" s="3" t="s">
        <v>310</v>
      </c>
      <c r="B278" s="4" t="s">
        <v>35</v>
      </c>
      <c r="C278" s="4">
        <v>17</v>
      </c>
      <c r="D278" s="4">
        <v>3</v>
      </c>
      <c r="E278" s="4">
        <v>19</v>
      </c>
      <c r="F278" s="19">
        <v>0.45833333333333331</v>
      </c>
      <c r="G278" s="20">
        <v>43541</v>
      </c>
      <c r="H278" s="1"/>
      <c r="I278" s="3">
        <v>0</v>
      </c>
      <c r="J278" s="4">
        <v>0</v>
      </c>
      <c r="K278" s="5">
        <v>0</v>
      </c>
      <c r="M278" s="3" t="e">
        <f>VLOOKUP(A278,MS!B:P,15,FALSE)</f>
        <v>#N/A</v>
      </c>
      <c r="N278" s="4" t="str">
        <f>VLOOKUP(A278,FS!B:P,15,FALSE)</f>
        <v>(not validated)</v>
      </c>
      <c r="O278" s="4" t="e">
        <f>VLOOKUP(A278,MNC!B:P,15,FALSE)</f>
        <v>#N/A</v>
      </c>
      <c r="P278" s="5" t="str">
        <f>VLOOKUP(A278,ONC!B:P,15,FALSE)</f>
        <v>(not validated)</v>
      </c>
      <c r="R278" s="3" t="str">
        <f t="shared" si="21"/>
        <v>TN</v>
      </c>
      <c r="S278" s="4" t="str">
        <f t="shared" si="22"/>
        <v>FP</v>
      </c>
      <c r="T278" s="6" t="str">
        <f t="shared" si="23"/>
        <v>TN</v>
      </c>
      <c r="U278" s="6" t="str">
        <f t="shared" si="24"/>
        <v>FP</v>
      </c>
      <c r="V278" s="5" t="str">
        <f t="shared" si="25"/>
        <v>FP</v>
      </c>
    </row>
    <row r="279" spans="1:22" x14ac:dyDescent="0.2">
      <c r="A279" s="3" t="s">
        <v>311</v>
      </c>
      <c r="B279" s="4" t="s">
        <v>35</v>
      </c>
      <c r="C279" s="4">
        <v>17</v>
      </c>
      <c r="D279" s="4">
        <v>3</v>
      </c>
      <c r="E279" s="4">
        <v>19</v>
      </c>
      <c r="F279" s="19">
        <v>0.41666666666666669</v>
      </c>
      <c r="G279" s="20">
        <v>43541</v>
      </c>
      <c r="H279" s="1"/>
      <c r="I279" s="3">
        <v>0</v>
      </c>
      <c r="J279" s="4">
        <v>0</v>
      </c>
      <c r="K279" s="5">
        <v>3</v>
      </c>
      <c r="M279" s="3" t="str">
        <f>VLOOKUP(A279,MS!B:P,15,FALSE)</f>
        <v>present</v>
      </c>
      <c r="N279" s="4" t="str">
        <f>VLOOKUP(A279,FS!B:P,15,FALSE)</f>
        <v>(not validated)</v>
      </c>
      <c r="O279" s="4" t="str">
        <f>VLOOKUP(A279,MNC!B:P,15,FALSE)</f>
        <v>(not validated)</v>
      </c>
      <c r="P279" s="5" t="str">
        <f>VLOOKUP(A279,ONC!B:P,15,FALSE)</f>
        <v>(not validated)</v>
      </c>
      <c r="R279" s="3" t="str">
        <f t="shared" si="21"/>
        <v>TP</v>
      </c>
      <c r="S279" s="4" t="str">
        <f t="shared" si="22"/>
        <v>FP</v>
      </c>
      <c r="T279" s="6" t="str">
        <f t="shared" si="23"/>
        <v>FP</v>
      </c>
      <c r="U279" s="6" t="str">
        <f t="shared" si="24"/>
        <v>FP</v>
      </c>
      <c r="V279" s="5" t="str">
        <f t="shared" si="25"/>
        <v>FP</v>
      </c>
    </row>
    <row r="280" spans="1:22" x14ac:dyDescent="0.2">
      <c r="A280" s="3" t="s">
        <v>312</v>
      </c>
      <c r="B280" s="4" t="s">
        <v>35</v>
      </c>
      <c r="C280" s="4">
        <v>18</v>
      </c>
      <c r="D280" s="4">
        <v>4</v>
      </c>
      <c r="E280" s="4">
        <v>19</v>
      </c>
      <c r="F280" s="19">
        <v>0.70833333333333337</v>
      </c>
      <c r="G280" s="20">
        <v>43573</v>
      </c>
      <c r="H280" s="1"/>
      <c r="I280" s="3">
        <v>1</v>
      </c>
      <c r="J280" s="4">
        <v>0</v>
      </c>
      <c r="K280" s="5">
        <v>4</v>
      </c>
      <c r="M280" s="3" t="str">
        <f>VLOOKUP(A280,MS!B:P,15,FALSE)</f>
        <v>present</v>
      </c>
      <c r="N280" s="4" t="str">
        <f>VLOOKUP(A280,FS!B:P,15,FALSE)</f>
        <v>(not validated)</v>
      </c>
      <c r="O280" s="4" t="str">
        <f>VLOOKUP(A280,MNC!B:P,15,FALSE)</f>
        <v>(not validated)</v>
      </c>
      <c r="P280" s="5" t="str">
        <f>VLOOKUP(A280,ONC!B:P,15,FALSE)</f>
        <v>(not validated)</v>
      </c>
      <c r="R280" s="3" t="str">
        <f t="shared" si="21"/>
        <v>TP</v>
      </c>
      <c r="S280" s="4" t="str">
        <f t="shared" si="22"/>
        <v>missed</v>
      </c>
      <c r="T280" s="6" t="str">
        <f t="shared" si="23"/>
        <v>FP</v>
      </c>
      <c r="U280" s="6" t="str">
        <f t="shared" si="24"/>
        <v>FP</v>
      </c>
      <c r="V280" s="5" t="str">
        <f t="shared" si="25"/>
        <v>FP</v>
      </c>
    </row>
    <row r="281" spans="1:22" x14ac:dyDescent="0.2">
      <c r="A281" s="3" t="s">
        <v>313</v>
      </c>
      <c r="B281" s="4" t="s">
        <v>35</v>
      </c>
      <c r="C281" s="4">
        <v>8</v>
      </c>
      <c r="D281" s="4">
        <v>4</v>
      </c>
      <c r="E281" s="4">
        <v>19</v>
      </c>
      <c r="F281" s="19">
        <v>0.70833333333333337</v>
      </c>
      <c r="G281" s="20">
        <v>43563</v>
      </c>
      <c r="H281" s="1"/>
      <c r="I281" s="3">
        <v>0</v>
      </c>
      <c r="J281" s="4">
        <v>0</v>
      </c>
      <c r="K281" s="5">
        <v>5</v>
      </c>
      <c r="M281" s="3" t="str">
        <f>VLOOKUP(A281,MS!B:P,15,FALSE)</f>
        <v>present</v>
      </c>
      <c r="N281" s="4" t="e">
        <f>VLOOKUP(A281,FS!B:P,15,FALSE)</f>
        <v>#N/A</v>
      </c>
      <c r="O281" s="4" t="e">
        <f>VLOOKUP(A281,MNC!B:P,15,FALSE)</f>
        <v>#N/A</v>
      </c>
      <c r="P281" s="5" t="str">
        <f>VLOOKUP(A281,ONC!B:P,15,FALSE)</f>
        <v>(not validated)</v>
      </c>
      <c r="R281" s="3" t="str">
        <f t="shared" si="21"/>
        <v>TP</v>
      </c>
      <c r="S281" s="4" t="str">
        <f t="shared" si="22"/>
        <v>TN</v>
      </c>
      <c r="T281" s="6" t="str">
        <f t="shared" si="23"/>
        <v>TN</v>
      </c>
      <c r="U281" s="6" t="str">
        <f t="shared" si="24"/>
        <v>FP</v>
      </c>
      <c r="V281" s="5" t="str">
        <f t="shared" si="25"/>
        <v>FP</v>
      </c>
    </row>
    <row r="282" spans="1:22" x14ac:dyDescent="0.2">
      <c r="A282" s="3" t="s">
        <v>314</v>
      </c>
      <c r="B282" s="4" t="s">
        <v>35</v>
      </c>
      <c r="C282" s="4">
        <v>25</v>
      </c>
      <c r="D282" s="4">
        <v>4</v>
      </c>
      <c r="E282" s="4">
        <v>19</v>
      </c>
      <c r="F282" s="19">
        <v>0.41805555555555557</v>
      </c>
      <c r="G282" s="20">
        <v>43580</v>
      </c>
      <c r="H282" s="1"/>
      <c r="I282" s="3" t="s">
        <v>315</v>
      </c>
      <c r="J282" s="4" t="s">
        <v>315</v>
      </c>
      <c r="K282" s="5">
        <v>2</v>
      </c>
      <c r="M282" s="3" t="str">
        <f>VLOOKUP(A282,MS!B:P,15,FALSE)</f>
        <v>present</v>
      </c>
      <c r="N282" s="4" t="str">
        <f>VLOOKUP(A282,FS!B:P,15,FALSE)</f>
        <v>(not validated)</v>
      </c>
      <c r="O282" s="4" t="e">
        <f>VLOOKUP(A282,MNC!B:P,15,FALSE)</f>
        <v>#N/A</v>
      </c>
      <c r="P282" s="5" t="str">
        <f>VLOOKUP(A282,ONC!B:P,15,FALSE)</f>
        <v>(not validated)</v>
      </c>
      <c r="R282" s="3" t="str">
        <f t="shared" si="21"/>
        <v>TP</v>
      </c>
      <c r="S282" s="4" t="str">
        <f t="shared" si="22"/>
        <v>missed</v>
      </c>
      <c r="T282" s="6" t="str">
        <f t="shared" si="23"/>
        <v>FN</v>
      </c>
      <c r="U282" s="6" t="str">
        <f t="shared" si="24"/>
        <v>missed</v>
      </c>
      <c r="V282" s="5" t="str">
        <f t="shared" si="25"/>
        <v>Missed</v>
      </c>
    </row>
    <row r="283" spans="1:22" x14ac:dyDescent="0.2">
      <c r="A283" s="3" t="s">
        <v>316</v>
      </c>
      <c r="B283" s="4" t="s">
        <v>35</v>
      </c>
      <c r="C283" s="4">
        <v>27</v>
      </c>
      <c r="D283" s="4">
        <v>4</v>
      </c>
      <c r="E283" s="4">
        <v>19</v>
      </c>
      <c r="F283" s="19">
        <v>0.5</v>
      </c>
      <c r="G283" s="20">
        <v>43582</v>
      </c>
      <c r="H283" s="1"/>
      <c r="I283" s="3">
        <v>0</v>
      </c>
      <c r="J283" s="4">
        <v>0</v>
      </c>
      <c r="K283" s="5">
        <v>0</v>
      </c>
      <c r="M283" s="3" t="str">
        <f>VLOOKUP(A283,MS!B:P,15,FALSE)</f>
        <v>(not validated)</v>
      </c>
      <c r="N283" s="4" t="str">
        <f>VLOOKUP(A283,FS!B:P,15,FALSE)</f>
        <v>(not validated)</v>
      </c>
      <c r="O283" s="4" t="e">
        <f>VLOOKUP(A283,MNC!B:P,15,FALSE)</f>
        <v>#N/A</v>
      </c>
      <c r="P283" s="5" t="str">
        <f>VLOOKUP(A283,ONC!B:P,15,FALSE)</f>
        <v>(not validated)</v>
      </c>
      <c r="R283" s="3" t="str">
        <f t="shared" si="21"/>
        <v>FP</v>
      </c>
      <c r="S283" s="4" t="str">
        <f t="shared" si="22"/>
        <v>FP</v>
      </c>
      <c r="T283" s="6" t="str">
        <f t="shared" si="23"/>
        <v>TN</v>
      </c>
      <c r="U283" s="6" t="str">
        <f t="shared" si="24"/>
        <v>FP</v>
      </c>
      <c r="V283" s="5" t="str">
        <f t="shared" si="25"/>
        <v>FP</v>
      </c>
    </row>
    <row r="284" spans="1:22" x14ac:dyDescent="0.2">
      <c r="A284" s="3" t="s">
        <v>317</v>
      </c>
      <c r="B284" s="4" t="s">
        <v>35</v>
      </c>
      <c r="C284" s="4">
        <v>24</v>
      </c>
      <c r="D284" s="4">
        <v>5</v>
      </c>
      <c r="E284" s="4">
        <v>19</v>
      </c>
      <c r="F284" s="19">
        <v>0.70833333333333337</v>
      </c>
      <c r="G284" s="20">
        <v>43609</v>
      </c>
      <c r="H284" s="1"/>
      <c r="I284" s="3">
        <v>11</v>
      </c>
      <c r="J284" s="4">
        <v>41</v>
      </c>
      <c r="K284" s="5">
        <v>0</v>
      </c>
      <c r="M284" s="3" t="str">
        <f>VLOOKUP(A284,MS!B:P,15,FALSE)</f>
        <v>(not validated)</v>
      </c>
      <c r="N284" s="4" t="str">
        <f>VLOOKUP(A284,FS!B:P,15,FALSE)</f>
        <v>(not validated)</v>
      </c>
      <c r="O284" s="4" t="str">
        <f>VLOOKUP(A284,MNC!B:P,15,FALSE)</f>
        <v>present</v>
      </c>
      <c r="P284" s="5" t="str">
        <f>VLOOKUP(A284,ONC!B:P,15,FALSE)</f>
        <v>present</v>
      </c>
      <c r="R284" s="3" t="str">
        <f t="shared" si="21"/>
        <v>FP</v>
      </c>
      <c r="S284" s="4" t="str">
        <f t="shared" si="22"/>
        <v>missed</v>
      </c>
      <c r="T284" s="6" t="str">
        <f t="shared" si="23"/>
        <v>TP</v>
      </c>
      <c r="U284" s="6" t="str">
        <f t="shared" si="24"/>
        <v>TP</v>
      </c>
      <c r="V284" s="5" t="str">
        <f t="shared" si="25"/>
        <v>TP</v>
      </c>
    </row>
    <row r="285" spans="1:22" x14ac:dyDescent="0.2">
      <c r="A285" s="3" t="s">
        <v>318</v>
      </c>
      <c r="B285" s="4" t="s">
        <v>35</v>
      </c>
      <c r="C285" s="4">
        <v>22</v>
      </c>
      <c r="D285" s="4">
        <v>5</v>
      </c>
      <c r="E285" s="4">
        <v>19</v>
      </c>
      <c r="F285" s="19">
        <v>0.41805555555555557</v>
      </c>
      <c r="G285" s="20">
        <v>43607</v>
      </c>
      <c r="H285" s="1"/>
      <c r="I285" s="3">
        <v>1</v>
      </c>
      <c r="J285" s="4">
        <v>0</v>
      </c>
      <c r="K285" s="5">
        <v>0</v>
      </c>
      <c r="M285" s="3" t="e">
        <f>VLOOKUP(A285,MS!B:P,15,FALSE)</f>
        <v>#N/A</v>
      </c>
      <c r="N285" s="4" t="str">
        <f>VLOOKUP(A285,FS!B:P,15,FALSE)</f>
        <v>(not validated)</v>
      </c>
      <c r="O285" s="4" t="e">
        <f>VLOOKUP(A285,MNC!B:P,15,FALSE)</f>
        <v>#N/A</v>
      </c>
      <c r="P285" s="5" t="e">
        <f>VLOOKUP(A285,ONC!B:P,15,FALSE)</f>
        <v>#N/A</v>
      </c>
      <c r="R285" s="3" t="str">
        <f t="shared" si="21"/>
        <v>TN</v>
      </c>
      <c r="S285" s="4" t="str">
        <f t="shared" si="22"/>
        <v>missed</v>
      </c>
      <c r="T285" s="6" t="str">
        <f t="shared" si="23"/>
        <v>TN</v>
      </c>
      <c r="U285" s="6" t="str">
        <f t="shared" si="24"/>
        <v>TN</v>
      </c>
      <c r="V285" s="5" t="str">
        <f t="shared" si="25"/>
        <v>TN</v>
      </c>
    </row>
    <row r="286" spans="1:22" x14ac:dyDescent="0.2">
      <c r="A286" s="3" t="s">
        <v>319</v>
      </c>
      <c r="B286" s="4" t="s">
        <v>35</v>
      </c>
      <c r="C286" s="4">
        <v>22</v>
      </c>
      <c r="D286" s="4">
        <v>5</v>
      </c>
      <c r="E286" s="4">
        <v>19</v>
      </c>
      <c r="F286" s="19">
        <v>0.37708333333333338</v>
      </c>
      <c r="G286" s="20">
        <v>43607</v>
      </c>
      <c r="H286" s="1"/>
      <c r="I286" s="3">
        <v>14</v>
      </c>
      <c r="J286" s="4">
        <v>34</v>
      </c>
      <c r="K286" s="5">
        <v>2</v>
      </c>
      <c r="M286" s="3" t="str">
        <f>VLOOKUP(A286,MS!B:P,15,FALSE)</f>
        <v>present</v>
      </c>
      <c r="N286" s="4" t="str">
        <f>VLOOKUP(A286,FS!B:P,15,FALSE)</f>
        <v>(not validated)</v>
      </c>
      <c r="O286" s="4" t="e">
        <f>VLOOKUP(A286,MNC!B:P,15,FALSE)</f>
        <v>#N/A</v>
      </c>
      <c r="P286" s="5" t="str">
        <f>VLOOKUP(A286,ONC!B:P,15,FALSE)</f>
        <v>present</v>
      </c>
      <c r="R286" s="3" t="str">
        <f t="shared" si="21"/>
        <v>TP</v>
      </c>
      <c r="S286" s="4" t="str">
        <f t="shared" si="22"/>
        <v>missed</v>
      </c>
      <c r="T286" s="6" t="str">
        <f t="shared" si="23"/>
        <v>FN</v>
      </c>
      <c r="U286" s="6" t="str">
        <f t="shared" si="24"/>
        <v>TP</v>
      </c>
      <c r="V286" s="5" t="str">
        <f t="shared" si="25"/>
        <v>TP</v>
      </c>
    </row>
    <row r="287" spans="1:22" x14ac:dyDescent="0.2">
      <c r="A287" s="3" t="s">
        <v>320</v>
      </c>
      <c r="B287" s="4" t="s">
        <v>35</v>
      </c>
      <c r="C287" s="4">
        <v>22</v>
      </c>
      <c r="D287" s="4">
        <v>5</v>
      </c>
      <c r="E287" s="4">
        <v>19</v>
      </c>
      <c r="F287" s="19">
        <v>0.2951388888888889</v>
      </c>
      <c r="G287" s="20">
        <v>43607</v>
      </c>
      <c r="H287" s="1"/>
      <c r="I287" s="3">
        <v>40</v>
      </c>
      <c r="J287" s="4">
        <v>10</v>
      </c>
      <c r="K287" s="5">
        <v>2</v>
      </c>
      <c r="M287" s="3" t="str">
        <f>VLOOKUP(A287,MS!B:P,15,FALSE)</f>
        <v>present</v>
      </c>
      <c r="N287" s="4" t="str">
        <f>VLOOKUP(A287,FS!B:P,15,FALSE)</f>
        <v>present</v>
      </c>
      <c r="O287" s="4" t="str">
        <f>VLOOKUP(A287,MNC!B:P,15,FALSE)</f>
        <v>present</v>
      </c>
      <c r="P287" s="5" t="str">
        <f>VLOOKUP(A287,ONC!B:P,15,FALSE)</f>
        <v>present</v>
      </c>
      <c r="R287" s="3" t="str">
        <f t="shared" si="21"/>
        <v>TP</v>
      </c>
      <c r="S287" s="4" t="str">
        <f t="shared" si="22"/>
        <v>TP</v>
      </c>
      <c r="T287" s="6" t="str">
        <f t="shared" si="23"/>
        <v>TP</v>
      </c>
      <c r="U287" s="6" t="str">
        <f t="shared" si="24"/>
        <v>TP</v>
      </c>
      <c r="V287" s="5" t="str">
        <f t="shared" si="25"/>
        <v>TP</v>
      </c>
    </row>
    <row r="288" spans="1:22" x14ac:dyDescent="0.2">
      <c r="A288" s="3" t="s">
        <v>321</v>
      </c>
      <c r="B288" s="4" t="s">
        <v>35</v>
      </c>
      <c r="C288" s="4">
        <v>21</v>
      </c>
      <c r="D288" s="4">
        <v>5</v>
      </c>
      <c r="E288" s="4">
        <v>19</v>
      </c>
      <c r="F288" s="19">
        <v>0.70833333333333337</v>
      </c>
      <c r="G288" s="20">
        <v>43606</v>
      </c>
      <c r="H288" s="1"/>
      <c r="I288" s="3">
        <v>42</v>
      </c>
      <c r="J288" s="4">
        <v>2</v>
      </c>
      <c r="K288" s="5">
        <v>4</v>
      </c>
      <c r="M288" s="3" t="str">
        <f>VLOOKUP(A288,MS!B:P,15,FALSE)</f>
        <v>present</v>
      </c>
      <c r="N288" s="4" t="str">
        <f>VLOOKUP(A288,FS!B:P,15,FALSE)</f>
        <v>present</v>
      </c>
      <c r="O288" s="4" t="e">
        <f>VLOOKUP(A288,MNC!B:P,15,FALSE)</f>
        <v>#N/A</v>
      </c>
      <c r="P288" s="5" t="str">
        <f>VLOOKUP(A288,ONC!B:P,15,FALSE)</f>
        <v>(not validated)</v>
      </c>
      <c r="R288" s="3" t="str">
        <f t="shared" si="21"/>
        <v>TP</v>
      </c>
      <c r="S288" s="4" t="str">
        <f t="shared" si="22"/>
        <v>TP</v>
      </c>
      <c r="T288" s="6" t="str">
        <f t="shared" si="23"/>
        <v>FN</v>
      </c>
      <c r="U288" s="6" t="str">
        <f t="shared" si="24"/>
        <v>missed</v>
      </c>
      <c r="V288" s="5" t="str">
        <f t="shared" si="25"/>
        <v>Missed</v>
      </c>
    </row>
    <row r="289" spans="1:22" x14ac:dyDescent="0.2">
      <c r="A289" s="3" t="s">
        <v>322</v>
      </c>
      <c r="B289" s="4" t="s">
        <v>35</v>
      </c>
      <c r="C289" s="4">
        <v>20</v>
      </c>
      <c r="D289" s="4">
        <v>5</v>
      </c>
      <c r="E289" s="4">
        <v>19</v>
      </c>
      <c r="F289" s="19">
        <v>0.70833333333333337</v>
      </c>
      <c r="G289" s="20">
        <v>43605</v>
      </c>
      <c r="H289" s="1"/>
      <c r="I289" s="3">
        <v>28</v>
      </c>
      <c r="J289" s="4">
        <v>32</v>
      </c>
      <c r="K289" s="5">
        <v>2</v>
      </c>
      <c r="M289" s="3" t="str">
        <f>VLOOKUP(A289,MS!B:P,15,FALSE)</f>
        <v>present</v>
      </c>
      <c r="N289" s="4" t="str">
        <f>VLOOKUP(A289,FS!B:P,15,FALSE)</f>
        <v>present</v>
      </c>
      <c r="O289" s="4" t="str">
        <f>VLOOKUP(A289,MNC!B:P,15,FALSE)</f>
        <v>present</v>
      </c>
      <c r="P289" s="5" t="str">
        <f>VLOOKUP(A289,ONC!B:P,15,FALSE)</f>
        <v>present</v>
      </c>
      <c r="R289" s="3" t="str">
        <f t="shared" si="21"/>
        <v>TP</v>
      </c>
      <c r="S289" s="4" t="str">
        <f t="shared" si="22"/>
        <v>TP</v>
      </c>
      <c r="T289" s="6" t="str">
        <f t="shared" si="23"/>
        <v>TP</v>
      </c>
      <c r="U289" s="6" t="str">
        <f t="shared" si="24"/>
        <v>TP</v>
      </c>
      <c r="V289" s="5" t="str">
        <f t="shared" si="25"/>
        <v>TP</v>
      </c>
    </row>
    <row r="290" spans="1:22" x14ac:dyDescent="0.2">
      <c r="A290" s="3" t="s">
        <v>323</v>
      </c>
      <c r="B290" s="4" t="s">
        <v>35</v>
      </c>
      <c r="C290" s="4">
        <v>7</v>
      </c>
      <c r="D290" s="4">
        <v>6</v>
      </c>
      <c r="E290" s="4">
        <v>19</v>
      </c>
      <c r="F290" s="19">
        <v>0.37708333333333338</v>
      </c>
      <c r="G290" s="20">
        <v>43623</v>
      </c>
      <c r="H290" s="1"/>
      <c r="I290" s="3">
        <v>0</v>
      </c>
      <c r="J290" s="4">
        <v>0</v>
      </c>
      <c r="K290" s="5">
        <v>0</v>
      </c>
      <c r="M290" s="3" t="str">
        <f>VLOOKUP(A290,MS!B:P,15,FALSE)</f>
        <v>(not validated)</v>
      </c>
      <c r="N290" s="4" t="str">
        <f>VLOOKUP(A290,FS!B:P,15,FALSE)</f>
        <v>(not validated)</v>
      </c>
      <c r="O290" s="4" t="e">
        <f>VLOOKUP(A290,MNC!B:P,15,FALSE)</f>
        <v>#N/A</v>
      </c>
      <c r="P290" s="5" t="str">
        <f>VLOOKUP(A290,ONC!B:P,15,FALSE)</f>
        <v>(not validated)</v>
      </c>
      <c r="R290" s="3" t="str">
        <f t="shared" si="21"/>
        <v>FP</v>
      </c>
      <c r="S290" s="4" t="str">
        <f t="shared" si="22"/>
        <v>FP</v>
      </c>
      <c r="T290" s="6" t="str">
        <f t="shared" si="23"/>
        <v>TN</v>
      </c>
      <c r="U290" s="6" t="str">
        <f t="shared" si="24"/>
        <v>FP</v>
      </c>
      <c r="V290" s="5" t="str">
        <f t="shared" si="25"/>
        <v>FP</v>
      </c>
    </row>
    <row r="291" spans="1:22" x14ac:dyDescent="0.2">
      <c r="A291" s="3" t="s">
        <v>324</v>
      </c>
      <c r="B291" s="4" t="s">
        <v>35</v>
      </c>
      <c r="C291" s="4">
        <v>7</v>
      </c>
      <c r="D291" s="4">
        <v>6</v>
      </c>
      <c r="E291" s="4">
        <v>19</v>
      </c>
      <c r="F291" s="19">
        <v>0.33611111111111108</v>
      </c>
      <c r="G291" s="20">
        <v>43623</v>
      </c>
      <c r="H291" s="1"/>
      <c r="I291" s="3">
        <v>0</v>
      </c>
      <c r="J291" s="4">
        <v>0</v>
      </c>
      <c r="K291" s="5">
        <v>0</v>
      </c>
      <c r="M291" s="3" t="str">
        <f>VLOOKUP(A291,MS!B:P,15,FALSE)</f>
        <v>(not validated)</v>
      </c>
      <c r="N291" s="4" t="str">
        <f>VLOOKUP(A291,FS!B:P,15,FALSE)</f>
        <v>(not validated)</v>
      </c>
      <c r="O291" s="4" t="e">
        <f>VLOOKUP(A291,MNC!B:P,15,FALSE)</f>
        <v>#N/A</v>
      </c>
      <c r="P291" s="5" t="str">
        <f>VLOOKUP(A291,ONC!B:P,15,FALSE)</f>
        <v>(not validated)</v>
      </c>
      <c r="R291" s="3" t="str">
        <f t="shared" si="21"/>
        <v>FP</v>
      </c>
      <c r="S291" s="4" t="str">
        <f t="shared" si="22"/>
        <v>FP</v>
      </c>
      <c r="T291" s="6" t="str">
        <f t="shared" si="23"/>
        <v>TN</v>
      </c>
      <c r="U291" s="6" t="str">
        <f t="shared" si="24"/>
        <v>FP</v>
      </c>
      <c r="V291" s="5" t="str">
        <f t="shared" si="25"/>
        <v>FP</v>
      </c>
    </row>
    <row r="292" spans="1:22" x14ac:dyDescent="0.2">
      <c r="A292" s="3" t="s">
        <v>325</v>
      </c>
      <c r="B292" s="4" t="s">
        <v>35</v>
      </c>
      <c r="C292" s="4">
        <v>7</v>
      </c>
      <c r="D292" s="4">
        <v>6</v>
      </c>
      <c r="E292" s="4">
        <v>19</v>
      </c>
      <c r="F292" s="19">
        <v>0.2951388888888889</v>
      </c>
      <c r="G292" s="20">
        <v>43623</v>
      </c>
      <c r="H292" s="1"/>
      <c r="I292" s="3">
        <v>0</v>
      </c>
      <c r="J292" s="4">
        <v>0</v>
      </c>
      <c r="K292" s="5">
        <v>0</v>
      </c>
      <c r="M292" s="3" t="str">
        <f>VLOOKUP(A292,MS!B:P,15,FALSE)</f>
        <v>(not validated)</v>
      </c>
      <c r="N292" s="4" t="str">
        <f>VLOOKUP(A292,FS!B:P,15,FALSE)</f>
        <v>(not validated)</v>
      </c>
      <c r="O292" s="4" t="e">
        <f>VLOOKUP(A292,MNC!B:P,15,FALSE)</f>
        <v>#N/A</v>
      </c>
      <c r="P292" s="5" t="str">
        <f>VLOOKUP(A292,ONC!B:P,15,FALSE)</f>
        <v>(not validated)</v>
      </c>
      <c r="R292" s="3" t="str">
        <f t="shared" si="21"/>
        <v>FP</v>
      </c>
      <c r="S292" s="4" t="str">
        <f t="shared" si="22"/>
        <v>FP</v>
      </c>
      <c r="T292" s="6" t="str">
        <f t="shared" si="23"/>
        <v>TN</v>
      </c>
      <c r="U292" s="6" t="str">
        <f t="shared" si="24"/>
        <v>FP</v>
      </c>
      <c r="V292" s="5" t="str">
        <f t="shared" si="25"/>
        <v>FP</v>
      </c>
    </row>
    <row r="293" spans="1:22" x14ac:dyDescent="0.2">
      <c r="A293" s="3" t="s">
        <v>326</v>
      </c>
      <c r="B293" s="4" t="s">
        <v>35</v>
      </c>
      <c r="C293" s="4">
        <v>2</v>
      </c>
      <c r="D293" s="4">
        <v>6</v>
      </c>
      <c r="E293" s="4">
        <v>19</v>
      </c>
      <c r="F293" s="19">
        <v>0.45902777777777781</v>
      </c>
      <c r="G293" s="20">
        <v>43618</v>
      </c>
      <c r="H293" s="1"/>
      <c r="I293" s="3">
        <v>0</v>
      </c>
      <c r="J293" s="4">
        <v>0</v>
      </c>
      <c r="K293" s="5">
        <v>0</v>
      </c>
      <c r="M293" s="3" t="str">
        <f>VLOOKUP(A293,MS!B:P,15,FALSE)</f>
        <v>(not validated)</v>
      </c>
      <c r="N293" s="4" t="str">
        <f>VLOOKUP(A293,FS!B:P,15,FALSE)</f>
        <v>(not validated)</v>
      </c>
      <c r="O293" s="4" t="e">
        <f>VLOOKUP(A293,MNC!B:P,15,FALSE)</f>
        <v>#N/A</v>
      </c>
      <c r="P293" s="5" t="str">
        <f>VLOOKUP(A293,ONC!B:P,15,FALSE)</f>
        <v>(not validated)</v>
      </c>
      <c r="R293" s="3" t="str">
        <f t="shared" si="21"/>
        <v>FP</v>
      </c>
      <c r="S293" s="4" t="str">
        <f t="shared" si="22"/>
        <v>FP</v>
      </c>
      <c r="T293" s="6" t="str">
        <f t="shared" si="23"/>
        <v>TN</v>
      </c>
      <c r="U293" s="6" t="str">
        <f t="shared" si="24"/>
        <v>FP</v>
      </c>
      <c r="V293" s="5" t="str">
        <f t="shared" si="25"/>
        <v>FP</v>
      </c>
    </row>
    <row r="294" spans="1:22" x14ac:dyDescent="0.2">
      <c r="A294" s="3" t="s">
        <v>327</v>
      </c>
      <c r="B294" s="4" t="s">
        <v>35</v>
      </c>
      <c r="C294" s="4">
        <v>1</v>
      </c>
      <c r="D294" s="4">
        <v>6</v>
      </c>
      <c r="E294" s="4">
        <v>19</v>
      </c>
      <c r="F294" s="19">
        <v>0.45902777777777781</v>
      </c>
      <c r="G294" s="20">
        <v>43617</v>
      </c>
      <c r="H294" s="1"/>
      <c r="I294" s="3">
        <v>0</v>
      </c>
      <c r="J294" s="4">
        <v>0</v>
      </c>
      <c r="K294" s="5">
        <v>0</v>
      </c>
      <c r="M294" s="3" t="str">
        <f>VLOOKUP(A294,MS!B:P,15,FALSE)</f>
        <v>(not validated)</v>
      </c>
      <c r="N294" s="4" t="str">
        <f>VLOOKUP(A294,FS!B:P,15,FALSE)</f>
        <v>(not validated)</v>
      </c>
      <c r="O294" s="4" t="e">
        <f>VLOOKUP(A294,MNC!B:P,15,FALSE)</f>
        <v>#N/A</v>
      </c>
      <c r="P294" s="5" t="str">
        <f>VLOOKUP(A294,ONC!B:P,15,FALSE)</f>
        <v>(not validated)</v>
      </c>
      <c r="R294" s="3" t="str">
        <f t="shared" si="21"/>
        <v>FP</v>
      </c>
      <c r="S294" s="4" t="str">
        <f t="shared" si="22"/>
        <v>FP</v>
      </c>
      <c r="T294" s="6" t="str">
        <f t="shared" si="23"/>
        <v>TN</v>
      </c>
      <c r="U294" s="6" t="str">
        <f t="shared" si="24"/>
        <v>FP</v>
      </c>
      <c r="V294" s="5" t="str">
        <f t="shared" si="25"/>
        <v>FP</v>
      </c>
    </row>
    <row r="295" spans="1:22" x14ac:dyDescent="0.2">
      <c r="A295" s="3" t="s">
        <v>328</v>
      </c>
      <c r="B295" s="4" t="s">
        <v>35</v>
      </c>
      <c r="C295" s="4">
        <v>1</v>
      </c>
      <c r="D295" s="4">
        <v>6</v>
      </c>
      <c r="E295" s="4">
        <v>19</v>
      </c>
      <c r="F295" s="19">
        <v>0.33611111111111108</v>
      </c>
      <c r="G295" s="20">
        <v>43617</v>
      </c>
      <c r="H295" s="1"/>
      <c r="I295" s="3">
        <v>0</v>
      </c>
      <c r="J295" s="4">
        <v>0</v>
      </c>
      <c r="K295" s="5">
        <v>0</v>
      </c>
      <c r="M295" s="3" t="e">
        <f>VLOOKUP(A295,MS!B:P,15,FALSE)</f>
        <v>#N/A</v>
      </c>
      <c r="N295" s="4" t="str">
        <f>VLOOKUP(A295,FS!B:P,15,FALSE)</f>
        <v>(not validated)</v>
      </c>
      <c r="O295" s="4" t="e">
        <f>VLOOKUP(A295,MNC!B:P,15,FALSE)</f>
        <v>#N/A</v>
      </c>
      <c r="P295" s="5" t="str">
        <f>VLOOKUP(A295,ONC!B:P,15,FALSE)</f>
        <v>(not validated)</v>
      </c>
      <c r="R295" s="3" t="str">
        <f t="shared" si="21"/>
        <v>TN</v>
      </c>
      <c r="S295" s="4" t="str">
        <f t="shared" si="22"/>
        <v>FP</v>
      </c>
      <c r="T295" s="6" t="str">
        <f t="shared" si="23"/>
        <v>TN</v>
      </c>
      <c r="U295" s="6" t="str">
        <f t="shared" si="24"/>
        <v>FP</v>
      </c>
      <c r="V295" s="5" t="str">
        <f t="shared" si="25"/>
        <v>FP</v>
      </c>
    </row>
    <row r="296" spans="1:22" x14ac:dyDescent="0.2">
      <c r="A296" s="3" t="s">
        <v>329</v>
      </c>
      <c r="B296" s="4" t="s">
        <v>35</v>
      </c>
      <c r="C296" s="4">
        <v>31</v>
      </c>
      <c r="D296" s="4">
        <v>5</v>
      </c>
      <c r="E296" s="4">
        <v>19</v>
      </c>
      <c r="F296" s="19">
        <v>0.45902777777777781</v>
      </c>
      <c r="G296" s="20">
        <v>43616</v>
      </c>
      <c r="H296" s="1"/>
      <c r="I296" s="3">
        <v>0</v>
      </c>
      <c r="J296" s="4">
        <v>0</v>
      </c>
      <c r="K296" s="5">
        <v>0</v>
      </c>
      <c r="M296" s="3" t="str">
        <f>VLOOKUP(A296,MS!B:P,15,FALSE)</f>
        <v>(not validated)</v>
      </c>
      <c r="N296" s="4" t="e">
        <f>VLOOKUP(A296,FS!B:P,15,FALSE)</f>
        <v>#N/A</v>
      </c>
      <c r="O296" s="4" t="e">
        <f>VLOOKUP(A296,MNC!B:P,15,FALSE)</f>
        <v>#N/A</v>
      </c>
      <c r="P296" s="5" t="str">
        <f>VLOOKUP(A296,ONC!B:P,15,FALSE)</f>
        <v>(not validated)</v>
      </c>
      <c r="R296" s="3" t="str">
        <f t="shared" si="21"/>
        <v>FP</v>
      </c>
      <c r="S296" s="4" t="str">
        <f t="shared" si="22"/>
        <v>TN</v>
      </c>
      <c r="T296" s="6" t="str">
        <f t="shared" si="23"/>
        <v>TN</v>
      </c>
      <c r="U296" s="6" t="str">
        <f t="shared" si="24"/>
        <v>FP</v>
      </c>
      <c r="V296" s="5" t="str">
        <f t="shared" si="25"/>
        <v>FP</v>
      </c>
    </row>
    <row r="297" spans="1:22" x14ac:dyDescent="0.2">
      <c r="A297" s="3" t="s">
        <v>330</v>
      </c>
      <c r="B297" s="4" t="s">
        <v>35</v>
      </c>
      <c r="C297" s="4">
        <v>31</v>
      </c>
      <c r="D297" s="4">
        <v>5</v>
      </c>
      <c r="E297" s="4">
        <v>19</v>
      </c>
      <c r="F297" s="19">
        <v>0.33611111111111108</v>
      </c>
      <c r="G297" s="20">
        <v>43616</v>
      </c>
      <c r="H297" s="1"/>
      <c r="I297" s="3">
        <v>0</v>
      </c>
      <c r="J297" s="4">
        <v>0</v>
      </c>
      <c r="K297" s="5">
        <v>0</v>
      </c>
      <c r="M297" s="3" t="str">
        <f>VLOOKUP(A297,MS!B:P,15,FALSE)</f>
        <v>(not validated)</v>
      </c>
      <c r="N297" s="4" t="e">
        <f>VLOOKUP(A297,FS!B:P,15,FALSE)</f>
        <v>#N/A</v>
      </c>
      <c r="O297" s="4" t="e">
        <f>VLOOKUP(A297,MNC!B:P,15,FALSE)</f>
        <v>#N/A</v>
      </c>
      <c r="P297" s="5" t="e">
        <f>VLOOKUP(A297,ONC!B:P,15,FALSE)</f>
        <v>#N/A</v>
      </c>
      <c r="R297" s="3" t="str">
        <f t="shared" si="21"/>
        <v>FP</v>
      </c>
      <c r="S297" s="4" t="str">
        <f t="shared" si="22"/>
        <v>TN</v>
      </c>
      <c r="T297" s="6" t="str">
        <f t="shared" si="23"/>
        <v>TN</v>
      </c>
      <c r="U297" s="6" t="str">
        <f t="shared" si="24"/>
        <v>TN</v>
      </c>
      <c r="V297" s="5" t="str">
        <f t="shared" si="25"/>
        <v>TN</v>
      </c>
    </row>
    <row r="298" spans="1:22" x14ac:dyDescent="0.2">
      <c r="A298" s="3" t="s">
        <v>331</v>
      </c>
      <c r="B298" s="4" t="s">
        <v>35</v>
      </c>
      <c r="C298" s="4">
        <v>30</v>
      </c>
      <c r="D298" s="4">
        <v>5</v>
      </c>
      <c r="E298" s="4">
        <v>19</v>
      </c>
      <c r="F298" s="19">
        <v>0.45902777777777781</v>
      </c>
      <c r="G298" s="20">
        <v>43615</v>
      </c>
      <c r="H298" s="1"/>
      <c r="I298" s="3">
        <v>0</v>
      </c>
      <c r="J298" s="4">
        <v>2</v>
      </c>
      <c r="K298" s="5">
        <v>2</v>
      </c>
      <c r="M298" s="3" t="str">
        <f>VLOOKUP(A298,MS!B:P,15,FALSE)</f>
        <v>present</v>
      </c>
      <c r="N298" s="4" t="str">
        <f>VLOOKUP(A298,FS!B:P,15,FALSE)</f>
        <v>(not validated)</v>
      </c>
      <c r="O298" s="4" t="str">
        <f>VLOOKUP(A298,MNC!B:P,15,FALSE)</f>
        <v>present</v>
      </c>
      <c r="P298" s="5" t="str">
        <f>VLOOKUP(A298,ONC!B:P,15,FALSE)</f>
        <v>present</v>
      </c>
      <c r="R298" s="3" t="str">
        <f t="shared" si="21"/>
        <v>TP</v>
      </c>
      <c r="S298" s="4" t="str">
        <f t="shared" si="22"/>
        <v>FP</v>
      </c>
      <c r="T298" s="6" t="str">
        <f t="shared" si="23"/>
        <v>TP</v>
      </c>
      <c r="U298" s="6" t="str">
        <f t="shared" si="24"/>
        <v>TP</v>
      </c>
      <c r="V298" s="5" t="str">
        <f t="shared" si="25"/>
        <v>TP</v>
      </c>
    </row>
    <row r="299" spans="1:22" x14ac:dyDescent="0.2">
      <c r="A299" s="3" t="s">
        <v>332</v>
      </c>
      <c r="B299" s="4" t="s">
        <v>35</v>
      </c>
      <c r="C299" s="4">
        <v>30</v>
      </c>
      <c r="D299" s="4">
        <v>5</v>
      </c>
      <c r="E299" s="4">
        <v>19</v>
      </c>
      <c r="F299" s="19">
        <v>0.33611111111111108</v>
      </c>
      <c r="G299" s="20">
        <v>43615</v>
      </c>
      <c r="H299" s="1"/>
      <c r="I299" s="3">
        <v>0</v>
      </c>
      <c r="J299" s="4">
        <v>1</v>
      </c>
      <c r="K299" s="5">
        <v>0</v>
      </c>
      <c r="M299" s="3" t="e">
        <f>VLOOKUP(A299,MS!B:P,15,FALSE)</f>
        <v>#N/A</v>
      </c>
      <c r="N299" s="4" t="str">
        <f>VLOOKUP(A299,FS!B:P,15,FALSE)</f>
        <v>(not validated)</v>
      </c>
      <c r="O299" s="4" t="e">
        <f>VLOOKUP(A299,MNC!B:P,15,FALSE)</f>
        <v>#N/A</v>
      </c>
      <c r="P299" s="5" t="str">
        <f>VLOOKUP(A299,ONC!B:P,15,FALSE)</f>
        <v>(not validated)</v>
      </c>
      <c r="R299" s="3" t="str">
        <f t="shared" si="21"/>
        <v>TN</v>
      </c>
      <c r="S299" s="4" t="str">
        <f t="shared" si="22"/>
        <v>FP</v>
      </c>
      <c r="T299" s="6" t="str">
        <f t="shared" si="23"/>
        <v>FN</v>
      </c>
      <c r="U299" s="6" t="str">
        <f t="shared" si="24"/>
        <v>missed</v>
      </c>
      <c r="V299" s="5" t="str">
        <f t="shared" si="25"/>
        <v>Missed</v>
      </c>
    </row>
    <row r="300" spans="1:22" x14ac:dyDescent="0.2">
      <c r="A300" s="3" t="s">
        <v>333</v>
      </c>
      <c r="B300" s="4" t="s">
        <v>35</v>
      </c>
      <c r="C300" s="4">
        <v>29</v>
      </c>
      <c r="D300" s="4">
        <v>5</v>
      </c>
      <c r="E300" s="4">
        <v>19</v>
      </c>
      <c r="F300" s="19">
        <v>0.45902777777777781</v>
      </c>
      <c r="G300" s="20">
        <v>43614</v>
      </c>
      <c r="H300" s="1"/>
      <c r="I300" s="3">
        <v>0</v>
      </c>
      <c r="J300" s="4">
        <v>0</v>
      </c>
      <c r="K300" s="5">
        <v>0</v>
      </c>
      <c r="M300" s="3" t="str">
        <f>VLOOKUP(A300,MS!B:P,15,FALSE)</f>
        <v>(not validated)</v>
      </c>
      <c r="N300" s="4" t="str">
        <f>VLOOKUP(A300,FS!B:P,15,FALSE)</f>
        <v>(not validated)</v>
      </c>
      <c r="O300" s="4" t="e">
        <f>VLOOKUP(A300,MNC!B:P,15,FALSE)</f>
        <v>#N/A</v>
      </c>
      <c r="P300" s="5" t="str">
        <f>VLOOKUP(A300,ONC!B:P,15,FALSE)</f>
        <v>(not validated)</v>
      </c>
      <c r="R300" s="3" t="str">
        <f t="shared" si="21"/>
        <v>FP</v>
      </c>
      <c r="S300" s="4" t="str">
        <f t="shared" si="22"/>
        <v>FP</v>
      </c>
      <c r="T300" s="6" t="str">
        <f t="shared" si="23"/>
        <v>TN</v>
      </c>
      <c r="U300" s="6" t="str">
        <f t="shared" si="24"/>
        <v>FP</v>
      </c>
      <c r="V300" s="5" t="str">
        <f t="shared" si="25"/>
        <v>FP</v>
      </c>
    </row>
    <row r="301" spans="1:22" x14ac:dyDescent="0.2">
      <c r="A301" s="3" t="s">
        <v>334</v>
      </c>
      <c r="B301" s="4" t="s">
        <v>35</v>
      </c>
      <c r="C301" s="4">
        <v>29</v>
      </c>
      <c r="D301" s="4">
        <v>5</v>
      </c>
      <c r="E301" s="4">
        <v>19</v>
      </c>
      <c r="F301" s="19">
        <v>0.33611111111111108</v>
      </c>
      <c r="G301" s="20">
        <v>43614</v>
      </c>
      <c r="H301" s="1"/>
      <c r="I301" s="3">
        <v>0</v>
      </c>
      <c r="J301" s="4">
        <v>2</v>
      </c>
      <c r="K301" s="5">
        <v>2</v>
      </c>
      <c r="M301" s="3" t="str">
        <f>VLOOKUP(A301,MS!B:P,15,FALSE)</f>
        <v>present</v>
      </c>
      <c r="N301" s="4" t="str">
        <f>VLOOKUP(A301,FS!B:P,15,FALSE)</f>
        <v>(not validated)</v>
      </c>
      <c r="O301" s="4" t="str">
        <f>VLOOKUP(A301,MNC!B:P,15,FALSE)</f>
        <v>present</v>
      </c>
      <c r="P301" s="5" t="str">
        <f>VLOOKUP(A301,ONC!B:P,15,FALSE)</f>
        <v>present</v>
      </c>
      <c r="R301" s="3" t="str">
        <f t="shared" si="21"/>
        <v>TP</v>
      </c>
      <c r="S301" s="4" t="str">
        <f t="shared" si="22"/>
        <v>FP</v>
      </c>
      <c r="T301" s="6" t="str">
        <f t="shared" si="23"/>
        <v>TP</v>
      </c>
      <c r="U301" s="6" t="str">
        <f t="shared" si="24"/>
        <v>TP</v>
      </c>
      <c r="V301" s="5" t="str">
        <f t="shared" si="25"/>
        <v>TP</v>
      </c>
    </row>
    <row r="302" spans="1:22" x14ac:dyDescent="0.2">
      <c r="A302" s="3" t="s">
        <v>335</v>
      </c>
      <c r="B302" s="4" t="s">
        <v>35</v>
      </c>
      <c r="C302" s="4">
        <v>28</v>
      </c>
      <c r="D302" s="4">
        <v>5</v>
      </c>
      <c r="E302" s="4">
        <v>19</v>
      </c>
      <c r="F302" s="19">
        <v>0.45902777777777781</v>
      </c>
      <c r="G302" s="20">
        <v>43613</v>
      </c>
      <c r="H302" s="1"/>
      <c r="I302" s="3">
        <v>0</v>
      </c>
      <c r="J302" s="4">
        <v>1</v>
      </c>
      <c r="K302" s="5">
        <v>1</v>
      </c>
      <c r="M302" s="3" t="str">
        <f>VLOOKUP(A302,MS!B:P,15,FALSE)</f>
        <v>present</v>
      </c>
      <c r="N302" s="4" t="str">
        <f>VLOOKUP(A302,FS!B:P,15,FALSE)</f>
        <v>(not validated)</v>
      </c>
      <c r="O302" s="4" t="e">
        <f>VLOOKUP(A302,MNC!B:P,15,FALSE)</f>
        <v>#N/A</v>
      </c>
      <c r="P302" s="5" t="str">
        <f>VLOOKUP(A302,ONC!B:P,15,FALSE)</f>
        <v>present</v>
      </c>
      <c r="R302" s="3" t="str">
        <f t="shared" si="21"/>
        <v>TP</v>
      </c>
      <c r="S302" s="4" t="str">
        <f t="shared" si="22"/>
        <v>FP</v>
      </c>
      <c r="T302" s="6" t="str">
        <f t="shared" si="23"/>
        <v>FN</v>
      </c>
      <c r="U302" s="6" t="str">
        <f t="shared" si="24"/>
        <v>TP</v>
      </c>
      <c r="V302" s="5" t="str">
        <f t="shared" si="25"/>
        <v>TP</v>
      </c>
    </row>
    <row r="303" spans="1:22" x14ac:dyDescent="0.2">
      <c r="A303" s="3" t="s">
        <v>336</v>
      </c>
      <c r="B303" s="4" t="s">
        <v>35</v>
      </c>
      <c r="C303" s="4">
        <v>28</v>
      </c>
      <c r="D303" s="4">
        <v>5</v>
      </c>
      <c r="E303" s="4">
        <v>19</v>
      </c>
      <c r="F303" s="19">
        <v>0.33611111111111108</v>
      </c>
      <c r="G303" s="20">
        <v>43613</v>
      </c>
      <c r="H303" s="1"/>
      <c r="I303" s="3">
        <v>0</v>
      </c>
      <c r="J303" s="4">
        <v>2</v>
      </c>
      <c r="K303" s="5">
        <v>2</v>
      </c>
      <c r="M303" s="3" t="str">
        <f>VLOOKUP(A303,MS!B:P,15,FALSE)</f>
        <v>present</v>
      </c>
      <c r="N303" s="4" t="str">
        <f>VLOOKUP(A303,FS!B:P,15,FALSE)</f>
        <v>(not validated)</v>
      </c>
      <c r="O303" s="4" t="str">
        <f>VLOOKUP(A303,MNC!B:P,15,FALSE)</f>
        <v>present</v>
      </c>
      <c r="P303" s="5" t="str">
        <f>VLOOKUP(A303,ONC!B:P,15,FALSE)</f>
        <v>present</v>
      </c>
      <c r="R303" s="3" t="str">
        <f t="shared" si="21"/>
        <v>TP</v>
      </c>
      <c r="S303" s="4" t="str">
        <f t="shared" si="22"/>
        <v>FP</v>
      </c>
      <c r="T303" s="6" t="str">
        <f t="shared" si="23"/>
        <v>TP</v>
      </c>
      <c r="U303" s="6" t="str">
        <f t="shared" si="24"/>
        <v>TP</v>
      </c>
      <c r="V303" s="5" t="str">
        <f t="shared" si="25"/>
        <v>TP</v>
      </c>
    </row>
    <row r="304" spans="1:22" x14ac:dyDescent="0.2">
      <c r="A304" s="3" t="s">
        <v>337</v>
      </c>
      <c r="B304" s="4" t="s">
        <v>35</v>
      </c>
      <c r="C304" s="4">
        <v>8</v>
      </c>
      <c r="D304" s="4">
        <v>6</v>
      </c>
      <c r="E304" s="4">
        <v>19</v>
      </c>
      <c r="F304" s="19">
        <v>0.2951388888888889</v>
      </c>
      <c r="G304" s="20">
        <v>43624</v>
      </c>
      <c r="H304" s="1"/>
      <c r="I304" s="3">
        <v>0</v>
      </c>
      <c r="J304" s="4">
        <v>0</v>
      </c>
      <c r="K304" s="5">
        <v>0</v>
      </c>
      <c r="M304" s="3" t="str">
        <f>VLOOKUP(A304,MS!B:P,15,FALSE)</f>
        <v>(not validated)</v>
      </c>
      <c r="N304" s="4" t="str">
        <f>VLOOKUP(A304,FS!B:P,15,FALSE)</f>
        <v>(not validated)</v>
      </c>
      <c r="O304" s="4" t="e">
        <f>VLOOKUP(A304,MNC!B:P,15,FALSE)</f>
        <v>#N/A</v>
      </c>
      <c r="P304" s="5" t="str">
        <f>VLOOKUP(A304,ONC!B:P,15,FALSE)</f>
        <v>(not validated)</v>
      </c>
      <c r="R304" s="3" t="str">
        <f t="shared" si="21"/>
        <v>FP</v>
      </c>
      <c r="S304" s="4" t="str">
        <f t="shared" si="22"/>
        <v>FP</v>
      </c>
      <c r="T304" s="6" t="str">
        <f t="shared" si="23"/>
        <v>TN</v>
      </c>
      <c r="U304" s="6" t="str">
        <f t="shared" si="24"/>
        <v>FP</v>
      </c>
      <c r="V304" s="5" t="str">
        <f t="shared" si="25"/>
        <v>FP</v>
      </c>
    </row>
    <row r="305" spans="1:22" x14ac:dyDescent="0.2">
      <c r="A305" s="3" t="s">
        <v>338</v>
      </c>
      <c r="B305" s="4" t="s">
        <v>35</v>
      </c>
      <c r="C305" s="4">
        <v>21</v>
      </c>
      <c r="D305" s="4">
        <v>4</v>
      </c>
      <c r="E305" s="4">
        <v>19</v>
      </c>
      <c r="F305" s="19">
        <v>0.80347222222222225</v>
      </c>
      <c r="G305" s="20">
        <v>43576</v>
      </c>
      <c r="H305" s="1"/>
      <c r="I305" s="3">
        <v>1</v>
      </c>
      <c r="J305" s="4">
        <v>0</v>
      </c>
      <c r="K305" s="5">
        <v>4</v>
      </c>
      <c r="M305" s="3" t="str">
        <f>VLOOKUP(A305,MS!B:P,15,FALSE)</f>
        <v>present</v>
      </c>
      <c r="N305" s="4" t="str">
        <f>VLOOKUP(A305,FS!B:P,15,FALSE)</f>
        <v>(not validated)</v>
      </c>
      <c r="O305" s="4" t="str">
        <f>VLOOKUP(A305,MNC!B:P,15,FALSE)</f>
        <v>(not validated)</v>
      </c>
      <c r="P305" s="5" t="str">
        <f>VLOOKUP(A305,ONC!B:P,15,FALSE)</f>
        <v>(not validated)</v>
      </c>
      <c r="R305" s="3" t="str">
        <f t="shared" si="21"/>
        <v>TP</v>
      </c>
      <c r="S305" s="4" t="str">
        <f t="shared" si="22"/>
        <v>missed</v>
      </c>
      <c r="T305" s="6" t="str">
        <f t="shared" si="23"/>
        <v>FP</v>
      </c>
      <c r="U305" s="6" t="str">
        <f t="shared" si="24"/>
        <v>FP</v>
      </c>
      <c r="V305" s="5" t="str">
        <f t="shared" si="25"/>
        <v>FP</v>
      </c>
    </row>
    <row r="306" spans="1:22" x14ac:dyDescent="0.2">
      <c r="A306" s="3" t="s">
        <v>339</v>
      </c>
      <c r="B306" s="4" t="s">
        <v>35</v>
      </c>
      <c r="C306" s="4">
        <v>21</v>
      </c>
      <c r="D306" s="4">
        <v>4</v>
      </c>
      <c r="E306" s="4">
        <v>19</v>
      </c>
      <c r="F306" s="19">
        <v>0.76250000000000007</v>
      </c>
      <c r="G306" s="20">
        <v>43576</v>
      </c>
      <c r="H306" s="1"/>
      <c r="I306" s="3">
        <v>3</v>
      </c>
      <c r="J306" s="4">
        <v>0</v>
      </c>
      <c r="K306" s="5">
        <v>5</v>
      </c>
      <c r="M306" s="3" t="str">
        <f>VLOOKUP(A306,MS!B:P,15,FALSE)</f>
        <v>present</v>
      </c>
      <c r="N306" s="4" t="str">
        <f>VLOOKUP(A306,FS!B:P,15,FALSE)</f>
        <v>(not validated)</v>
      </c>
      <c r="O306" s="4" t="e">
        <f>VLOOKUP(A306,MNC!B:P,15,FALSE)</f>
        <v>#N/A</v>
      </c>
      <c r="P306" s="5" t="str">
        <f>VLOOKUP(A306,ONC!B:P,15,FALSE)</f>
        <v>(not validated)</v>
      </c>
      <c r="R306" s="3" t="str">
        <f t="shared" si="21"/>
        <v>TP</v>
      </c>
      <c r="S306" s="4" t="str">
        <f t="shared" si="22"/>
        <v>missed</v>
      </c>
      <c r="T306" s="6" t="str">
        <f t="shared" si="23"/>
        <v>TN</v>
      </c>
      <c r="U306" s="6" t="str">
        <f t="shared" si="24"/>
        <v>FP</v>
      </c>
      <c r="V306" s="5" t="str">
        <f t="shared" si="25"/>
        <v>FP</v>
      </c>
    </row>
    <row r="307" spans="1:22" x14ac:dyDescent="0.2">
      <c r="A307" s="3" t="s">
        <v>340</v>
      </c>
      <c r="B307" s="4" t="s">
        <v>35</v>
      </c>
      <c r="C307" s="4">
        <v>21</v>
      </c>
      <c r="D307" s="4">
        <v>4</v>
      </c>
      <c r="E307" s="4">
        <v>19</v>
      </c>
      <c r="F307" s="19">
        <v>0.72152777777777777</v>
      </c>
      <c r="G307" s="20">
        <v>43576</v>
      </c>
      <c r="H307" s="1"/>
      <c r="I307" s="3">
        <v>0</v>
      </c>
      <c r="J307" s="4">
        <v>0</v>
      </c>
      <c r="K307" s="5">
        <v>7</v>
      </c>
      <c r="M307" s="3" t="str">
        <f>VLOOKUP(A307,MS!B:P,15,FALSE)</f>
        <v>present</v>
      </c>
      <c r="N307" s="4" t="str">
        <f>VLOOKUP(A307,FS!B:P,15,FALSE)</f>
        <v>(not validated)</v>
      </c>
      <c r="O307" s="4" t="e">
        <f>VLOOKUP(A307,MNC!B:P,15,FALSE)</f>
        <v>#N/A</v>
      </c>
      <c r="P307" s="5" t="str">
        <f>VLOOKUP(A307,ONC!B:P,15,FALSE)</f>
        <v>(not validated)</v>
      </c>
      <c r="R307" s="3" t="str">
        <f t="shared" si="21"/>
        <v>TP</v>
      </c>
      <c r="S307" s="4" t="str">
        <f t="shared" si="22"/>
        <v>FP</v>
      </c>
      <c r="T307" s="6" t="str">
        <f t="shared" si="23"/>
        <v>TN</v>
      </c>
      <c r="U307" s="6" t="str">
        <f t="shared" si="24"/>
        <v>FP</v>
      </c>
      <c r="V307" s="5" t="str">
        <f t="shared" si="25"/>
        <v>FP</v>
      </c>
    </row>
    <row r="308" spans="1:22" x14ac:dyDescent="0.2">
      <c r="A308" s="3" t="s">
        <v>341</v>
      </c>
      <c r="B308" s="4" t="s">
        <v>35</v>
      </c>
      <c r="C308" s="4">
        <v>21</v>
      </c>
      <c r="D308" s="4">
        <v>4</v>
      </c>
      <c r="E308" s="4">
        <v>19</v>
      </c>
      <c r="F308" s="19">
        <v>0.6777777777777777</v>
      </c>
      <c r="G308" s="20">
        <v>43576</v>
      </c>
      <c r="H308" s="1"/>
      <c r="I308" s="3">
        <v>28</v>
      </c>
      <c r="J308" s="4">
        <v>0</v>
      </c>
      <c r="K308" s="5">
        <v>4</v>
      </c>
      <c r="M308" s="3" t="str">
        <f>VLOOKUP(A308,MS!B:P,15,FALSE)</f>
        <v>present</v>
      </c>
      <c r="N308" s="4" t="str">
        <f>VLOOKUP(A308,FS!B:P,15,FALSE)</f>
        <v>present</v>
      </c>
      <c r="O308" s="4" t="e">
        <f>VLOOKUP(A308,MNC!B:P,15,FALSE)</f>
        <v>#N/A</v>
      </c>
      <c r="P308" s="5" t="str">
        <f>VLOOKUP(A308,ONC!B:P,15,FALSE)</f>
        <v>(not validated)</v>
      </c>
      <c r="R308" s="3" t="str">
        <f t="shared" si="21"/>
        <v>TP</v>
      </c>
      <c r="S308" s="4" t="str">
        <f t="shared" si="22"/>
        <v>TP</v>
      </c>
      <c r="T308" s="6" t="str">
        <f t="shared" si="23"/>
        <v>TN</v>
      </c>
      <c r="U308" s="6" t="str">
        <f t="shared" si="24"/>
        <v>FP</v>
      </c>
      <c r="V308" s="5" t="str">
        <f t="shared" si="25"/>
        <v>FP</v>
      </c>
    </row>
    <row r="309" spans="1:22" x14ac:dyDescent="0.2">
      <c r="A309" s="3" t="s">
        <v>342</v>
      </c>
      <c r="B309" s="4" t="s">
        <v>35</v>
      </c>
      <c r="C309" s="4">
        <v>21</v>
      </c>
      <c r="D309" s="4">
        <v>4</v>
      </c>
      <c r="E309" s="4">
        <v>19</v>
      </c>
      <c r="F309" s="19">
        <v>0.63680555555555551</v>
      </c>
      <c r="G309" s="20">
        <v>43576</v>
      </c>
      <c r="H309" s="1"/>
      <c r="I309" s="3">
        <v>0</v>
      </c>
      <c r="J309" s="4">
        <v>0</v>
      </c>
      <c r="K309" s="5">
        <v>3</v>
      </c>
      <c r="M309" s="3" t="str">
        <f>VLOOKUP(A309,MS!B:P,15,FALSE)</f>
        <v>present</v>
      </c>
      <c r="N309" s="4" t="str">
        <f>VLOOKUP(A309,FS!B:P,15,FALSE)</f>
        <v>(not validated)</v>
      </c>
      <c r="O309" s="4" t="str">
        <f>VLOOKUP(A309,MNC!B:P,15,FALSE)</f>
        <v>(not validated)</v>
      </c>
      <c r="P309" s="5" t="str">
        <f>VLOOKUP(A309,ONC!B:P,15,FALSE)</f>
        <v>(not validated)</v>
      </c>
      <c r="R309" s="3" t="str">
        <f t="shared" si="21"/>
        <v>TP</v>
      </c>
      <c r="S309" s="4" t="str">
        <f t="shared" si="22"/>
        <v>FP</v>
      </c>
      <c r="T309" s="6" t="str">
        <f t="shared" si="23"/>
        <v>FP</v>
      </c>
      <c r="U309" s="6" t="str">
        <f t="shared" si="24"/>
        <v>FP</v>
      </c>
      <c r="V309" s="5" t="str">
        <f t="shared" si="25"/>
        <v>FP</v>
      </c>
    </row>
    <row r="310" spans="1:22" x14ac:dyDescent="0.2">
      <c r="A310" s="3" t="s">
        <v>343</v>
      </c>
      <c r="B310" s="4" t="s">
        <v>35</v>
      </c>
      <c r="C310" s="4">
        <v>21</v>
      </c>
      <c r="D310" s="4">
        <v>4</v>
      </c>
      <c r="E310" s="4">
        <v>19</v>
      </c>
      <c r="F310" s="19">
        <v>0.59583333333333333</v>
      </c>
      <c r="G310" s="20">
        <v>43576</v>
      </c>
      <c r="H310" s="1"/>
      <c r="I310" s="3">
        <v>0</v>
      </c>
      <c r="J310" s="4">
        <v>0</v>
      </c>
      <c r="K310" s="5">
        <v>3</v>
      </c>
      <c r="M310" s="3" t="str">
        <f>VLOOKUP(A310,MS!B:P,15,FALSE)</f>
        <v>present</v>
      </c>
      <c r="N310" s="4" t="str">
        <f>VLOOKUP(A310,FS!B:P,15,FALSE)</f>
        <v>(not validated)</v>
      </c>
      <c r="O310" s="4" t="e">
        <f>VLOOKUP(A310,MNC!B:P,15,FALSE)</f>
        <v>#N/A</v>
      </c>
      <c r="P310" s="5" t="str">
        <f>VLOOKUP(A310,ONC!B:P,15,FALSE)</f>
        <v>(not validated)</v>
      </c>
      <c r="R310" s="3" t="str">
        <f t="shared" si="21"/>
        <v>TP</v>
      </c>
      <c r="S310" s="4" t="str">
        <f t="shared" si="22"/>
        <v>FP</v>
      </c>
      <c r="T310" s="6" t="str">
        <f t="shared" si="23"/>
        <v>TN</v>
      </c>
      <c r="U310" s="6" t="str">
        <f t="shared" si="24"/>
        <v>FP</v>
      </c>
      <c r="V310" s="5" t="str">
        <f t="shared" si="25"/>
        <v>FP</v>
      </c>
    </row>
    <row r="311" spans="1:22" x14ac:dyDescent="0.2">
      <c r="A311" s="3" t="s">
        <v>344</v>
      </c>
      <c r="B311" s="4" t="s">
        <v>35</v>
      </c>
      <c r="C311" s="4">
        <v>21</v>
      </c>
      <c r="D311" s="4">
        <v>4</v>
      </c>
      <c r="E311" s="4">
        <v>19</v>
      </c>
      <c r="F311" s="19">
        <v>0.55486111111111114</v>
      </c>
      <c r="G311" s="20">
        <v>43576</v>
      </c>
      <c r="H311" s="1"/>
      <c r="I311" s="3">
        <v>2</v>
      </c>
      <c r="J311" s="4">
        <v>0</v>
      </c>
      <c r="K311" s="5">
        <v>6</v>
      </c>
      <c r="M311" s="3" t="str">
        <f>VLOOKUP(A311,MS!B:P,15,FALSE)</f>
        <v>present</v>
      </c>
      <c r="N311" s="4" t="str">
        <f>VLOOKUP(A311,FS!B:P,15,FALSE)</f>
        <v>present</v>
      </c>
      <c r="O311" s="4" t="str">
        <f>VLOOKUP(A311,MNC!B:P,15,FALSE)</f>
        <v>(not validated)</v>
      </c>
      <c r="P311" s="5" t="str">
        <f>VLOOKUP(A311,ONC!B:P,15,FALSE)</f>
        <v>(not validated)</v>
      </c>
      <c r="R311" s="3" t="str">
        <f t="shared" si="21"/>
        <v>TP</v>
      </c>
      <c r="S311" s="4" t="str">
        <f t="shared" si="22"/>
        <v>TP</v>
      </c>
      <c r="T311" s="6" t="str">
        <f t="shared" si="23"/>
        <v>FP</v>
      </c>
      <c r="U311" s="6" t="str">
        <f t="shared" si="24"/>
        <v>FP</v>
      </c>
      <c r="V311" s="5" t="str">
        <f t="shared" si="25"/>
        <v>FP</v>
      </c>
    </row>
    <row r="312" spans="1:22" x14ac:dyDescent="0.2">
      <c r="A312" s="3" t="s">
        <v>345</v>
      </c>
      <c r="B312" s="4" t="s">
        <v>35</v>
      </c>
      <c r="C312" s="4">
        <v>20</v>
      </c>
      <c r="D312" s="4">
        <v>4</v>
      </c>
      <c r="E312" s="4">
        <v>19</v>
      </c>
      <c r="F312" s="19">
        <v>0.80347222222222225</v>
      </c>
      <c r="G312" s="20">
        <v>43575</v>
      </c>
      <c r="H312" s="1"/>
      <c r="I312" s="3">
        <v>6</v>
      </c>
      <c r="J312" s="4">
        <v>0</v>
      </c>
      <c r="K312" s="5">
        <v>3</v>
      </c>
      <c r="M312" s="3" t="str">
        <f>VLOOKUP(A312,MS!B:P,15,FALSE)</f>
        <v>present</v>
      </c>
      <c r="N312" s="4" t="str">
        <f>VLOOKUP(A312,FS!B:P,15,FALSE)</f>
        <v>(not validated)</v>
      </c>
      <c r="O312" s="4" t="str">
        <f>VLOOKUP(A312,MNC!B:P,15,FALSE)</f>
        <v>(not validated)</v>
      </c>
      <c r="P312" s="5" t="str">
        <f>VLOOKUP(A312,ONC!B:P,15,FALSE)</f>
        <v>(not validated)</v>
      </c>
      <c r="R312" s="3" t="str">
        <f t="shared" si="21"/>
        <v>TP</v>
      </c>
      <c r="S312" s="4" t="str">
        <f t="shared" si="22"/>
        <v>missed</v>
      </c>
      <c r="T312" s="6" t="str">
        <f t="shared" si="23"/>
        <v>FP</v>
      </c>
      <c r="U312" s="6" t="str">
        <f t="shared" si="24"/>
        <v>FP</v>
      </c>
      <c r="V312" s="5" t="str">
        <f t="shared" si="25"/>
        <v>FP</v>
      </c>
    </row>
    <row r="313" spans="1:22" x14ac:dyDescent="0.2">
      <c r="A313" s="3" t="s">
        <v>346</v>
      </c>
      <c r="B313" s="4" t="s">
        <v>35</v>
      </c>
      <c r="C313" s="4">
        <v>20</v>
      </c>
      <c r="D313" s="4">
        <v>4</v>
      </c>
      <c r="E313" s="4">
        <v>19</v>
      </c>
      <c r="F313" s="19">
        <v>0.76250000000000007</v>
      </c>
      <c r="G313" s="20">
        <v>43575</v>
      </c>
      <c r="H313" s="1"/>
      <c r="I313" s="3">
        <v>6</v>
      </c>
      <c r="J313" s="4">
        <v>0</v>
      </c>
      <c r="K313" s="5">
        <v>4</v>
      </c>
      <c r="M313" s="3" t="str">
        <f>VLOOKUP(A313,MS!B:P,15,FALSE)</f>
        <v>present</v>
      </c>
      <c r="N313" s="4" t="str">
        <f>VLOOKUP(A313,FS!B:P,15,FALSE)</f>
        <v>(not validated)</v>
      </c>
      <c r="O313" s="4" t="str">
        <f>VLOOKUP(A313,MNC!B:P,15,FALSE)</f>
        <v>(not validated)</v>
      </c>
      <c r="P313" s="5" t="str">
        <f>VLOOKUP(A313,ONC!B:P,15,FALSE)</f>
        <v>(not validated)</v>
      </c>
      <c r="R313" s="3" t="str">
        <f t="shared" si="21"/>
        <v>TP</v>
      </c>
      <c r="S313" s="4" t="str">
        <f t="shared" si="22"/>
        <v>missed</v>
      </c>
      <c r="T313" s="6" t="str">
        <f t="shared" si="23"/>
        <v>FP</v>
      </c>
      <c r="U313" s="6" t="str">
        <f t="shared" si="24"/>
        <v>FP</v>
      </c>
      <c r="V313" s="5" t="str">
        <f t="shared" si="25"/>
        <v>FP</v>
      </c>
    </row>
    <row r="314" spans="1:22" x14ac:dyDescent="0.2">
      <c r="A314" s="3" t="s">
        <v>347</v>
      </c>
      <c r="B314" s="4" t="s">
        <v>35</v>
      </c>
      <c r="C314" s="4">
        <v>20</v>
      </c>
      <c r="D314" s="4">
        <v>4</v>
      </c>
      <c r="E314" s="4">
        <v>19</v>
      </c>
      <c r="F314" s="19">
        <v>0.72152777777777777</v>
      </c>
      <c r="G314" s="20">
        <v>43575</v>
      </c>
      <c r="H314" s="1"/>
      <c r="I314" s="3">
        <v>21</v>
      </c>
      <c r="J314" s="4">
        <v>0</v>
      </c>
      <c r="K314" s="5">
        <v>5</v>
      </c>
      <c r="M314" s="3" t="str">
        <f>VLOOKUP(A314,MS!B:P,15,FALSE)</f>
        <v>present</v>
      </c>
      <c r="N314" s="4" t="str">
        <f>VLOOKUP(A314,FS!B:P,15,FALSE)</f>
        <v>present</v>
      </c>
      <c r="O314" s="4" t="e">
        <f>VLOOKUP(A314,MNC!B:P,15,FALSE)</f>
        <v>#N/A</v>
      </c>
      <c r="P314" s="5" t="str">
        <f>VLOOKUP(A314,ONC!B:P,15,FALSE)</f>
        <v>(not validated)</v>
      </c>
      <c r="R314" s="3" t="str">
        <f t="shared" si="21"/>
        <v>TP</v>
      </c>
      <c r="S314" s="4" t="str">
        <f t="shared" si="22"/>
        <v>TP</v>
      </c>
      <c r="T314" s="6" t="str">
        <f t="shared" si="23"/>
        <v>TN</v>
      </c>
      <c r="U314" s="6" t="str">
        <f t="shared" si="24"/>
        <v>FP</v>
      </c>
      <c r="V314" s="5" t="str">
        <f t="shared" si="25"/>
        <v>FP</v>
      </c>
    </row>
    <row r="315" spans="1:22" x14ac:dyDescent="0.2">
      <c r="A315" s="3" t="s">
        <v>348</v>
      </c>
      <c r="B315" s="4" t="s">
        <v>35</v>
      </c>
      <c r="C315" s="4">
        <v>20</v>
      </c>
      <c r="D315" s="4">
        <v>4</v>
      </c>
      <c r="E315" s="4">
        <v>19</v>
      </c>
      <c r="F315" s="19">
        <v>0.6777777777777777</v>
      </c>
      <c r="G315" s="20">
        <v>43575</v>
      </c>
      <c r="H315" s="1"/>
      <c r="I315" s="3">
        <v>0</v>
      </c>
      <c r="J315" s="4">
        <v>0</v>
      </c>
      <c r="K315" s="5">
        <v>5</v>
      </c>
      <c r="M315" s="3" t="str">
        <f>VLOOKUP(A315,MS!B:P,15,FALSE)</f>
        <v>present</v>
      </c>
      <c r="N315" s="4" t="str">
        <f>VLOOKUP(A315,FS!B:P,15,FALSE)</f>
        <v>(not validated)</v>
      </c>
      <c r="O315" s="4" t="e">
        <f>VLOOKUP(A315,MNC!B:P,15,FALSE)</f>
        <v>#N/A</v>
      </c>
      <c r="P315" s="5" t="str">
        <f>VLOOKUP(A315,ONC!B:P,15,FALSE)</f>
        <v>(not validated)</v>
      </c>
      <c r="R315" s="3" t="str">
        <f t="shared" si="21"/>
        <v>TP</v>
      </c>
      <c r="S315" s="4" t="str">
        <f t="shared" si="22"/>
        <v>FP</v>
      </c>
      <c r="T315" s="6" t="str">
        <f t="shared" si="23"/>
        <v>TN</v>
      </c>
      <c r="U315" s="6" t="str">
        <f t="shared" si="24"/>
        <v>FP</v>
      </c>
      <c r="V315" s="5" t="str">
        <f t="shared" si="25"/>
        <v>FP</v>
      </c>
    </row>
    <row r="316" spans="1:22" x14ac:dyDescent="0.2">
      <c r="A316" s="3" t="s">
        <v>349</v>
      </c>
      <c r="B316" s="4" t="s">
        <v>35</v>
      </c>
      <c r="C316" s="4">
        <v>20</v>
      </c>
      <c r="D316" s="4">
        <v>4</v>
      </c>
      <c r="E316" s="4">
        <v>19</v>
      </c>
      <c r="F316" s="19">
        <v>0.63680555555555551</v>
      </c>
      <c r="G316" s="20">
        <v>43575</v>
      </c>
      <c r="H316" s="1"/>
      <c r="I316" s="3">
        <v>0</v>
      </c>
      <c r="J316" s="4">
        <v>0</v>
      </c>
      <c r="K316" s="5">
        <v>4</v>
      </c>
      <c r="M316" s="3" t="str">
        <f>VLOOKUP(A316,MS!B:P,15,FALSE)</f>
        <v>present</v>
      </c>
      <c r="N316" s="4" t="str">
        <f>VLOOKUP(A316,FS!B:P,15,FALSE)</f>
        <v>(not validated)</v>
      </c>
      <c r="O316" s="4" t="e">
        <f>VLOOKUP(A316,MNC!B:P,15,FALSE)</f>
        <v>#N/A</v>
      </c>
      <c r="P316" s="5" t="str">
        <f>VLOOKUP(A316,ONC!B:P,15,FALSE)</f>
        <v>(not validated)</v>
      </c>
      <c r="R316" s="3" t="str">
        <f t="shared" si="21"/>
        <v>TP</v>
      </c>
      <c r="S316" s="4" t="str">
        <f t="shared" si="22"/>
        <v>FP</v>
      </c>
      <c r="T316" s="6" t="str">
        <f t="shared" si="23"/>
        <v>TN</v>
      </c>
      <c r="U316" s="6" t="str">
        <f t="shared" si="24"/>
        <v>FP</v>
      </c>
      <c r="V316" s="5" t="str">
        <f t="shared" si="25"/>
        <v>FP</v>
      </c>
    </row>
    <row r="317" spans="1:22" x14ac:dyDescent="0.2">
      <c r="A317" s="3" t="s">
        <v>350</v>
      </c>
      <c r="B317" s="4" t="s">
        <v>35</v>
      </c>
      <c r="C317" s="4">
        <v>20</v>
      </c>
      <c r="D317" s="4">
        <v>4</v>
      </c>
      <c r="E317" s="4">
        <v>19</v>
      </c>
      <c r="F317" s="19">
        <v>0.59583333333333333</v>
      </c>
      <c r="G317" s="20">
        <v>43575</v>
      </c>
      <c r="H317" s="1"/>
      <c r="I317" s="3">
        <v>1</v>
      </c>
      <c r="J317" s="4">
        <v>0</v>
      </c>
      <c r="K317" s="5">
        <v>6</v>
      </c>
      <c r="M317" s="3" t="str">
        <f>VLOOKUP(A317,MS!B:P,15,FALSE)</f>
        <v>present</v>
      </c>
      <c r="N317" s="4" t="str">
        <f>VLOOKUP(A317,FS!B:P,15,FALSE)</f>
        <v>(not validated)</v>
      </c>
      <c r="O317" s="4" t="e">
        <f>VLOOKUP(A317,MNC!B:P,15,FALSE)</f>
        <v>#N/A</v>
      </c>
      <c r="P317" s="5" t="str">
        <f>VLOOKUP(A317,ONC!B:P,15,FALSE)</f>
        <v>(not validated)</v>
      </c>
      <c r="R317" s="3" t="str">
        <f t="shared" si="21"/>
        <v>TP</v>
      </c>
      <c r="S317" s="4" t="str">
        <f t="shared" si="22"/>
        <v>missed</v>
      </c>
      <c r="T317" s="6" t="str">
        <f t="shared" si="23"/>
        <v>TN</v>
      </c>
      <c r="U317" s="6" t="str">
        <f t="shared" si="24"/>
        <v>FP</v>
      </c>
      <c r="V317" s="5" t="str">
        <f t="shared" si="25"/>
        <v>FP</v>
      </c>
    </row>
    <row r="318" spans="1:22" x14ac:dyDescent="0.2">
      <c r="A318" s="3" t="s">
        <v>351</v>
      </c>
      <c r="B318" s="4" t="s">
        <v>35</v>
      </c>
      <c r="C318" s="4">
        <v>20</v>
      </c>
      <c r="D318" s="4">
        <v>4</v>
      </c>
      <c r="E318" s="4">
        <v>19</v>
      </c>
      <c r="F318" s="19">
        <v>0.55486111111111114</v>
      </c>
      <c r="G318" s="20">
        <v>43575</v>
      </c>
      <c r="H318" s="1"/>
      <c r="I318" s="3">
        <v>1</v>
      </c>
      <c r="J318" s="4">
        <v>0</v>
      </c>
      <c r="K318" s="5">
        <v>5</v>
      </c>
      <c r="M318" s="3" t="str">
        <f>VLOOKUP(A318,MS!B:P,15,FALSE)</f>
        <v>present</v>
      </c>
      <c r="N318" s="4" t="str">
        <f>VLOOKUP(A318,FS!B:P,15,FALSE)</f>
        <v>(not validated)</v>
      </c>
      <c r="O318" s="4" t="e">
        <f>VLOOKUP(A318,MNC!B:P,15,FALSE)</f>
        <v>#N/A</v>
      </c>
      <c r="P318" s="5" t="str">
        <f>VLOOKUP(A318,ONC!B:P,15,FALSE)</f>
        <v>(not validated)</v>
      </c>
      <c r="R318" s="3" t="str">
        <f t="shared" si="21"/>
        <v>TP</v>
      </c>
      <c r="S318" s="4" t="str">
        <f t="shared" si="22"/>
        <v>missed</v>
      </c>
      <c r="T318" s="6" t="str">
        <f t="shared" si="23"/>
        <v>TN</v>
      </c>
      <c r="U318" s="6" t="str">
        <f t="shared" si="24"/>
        <v>FP</v>
      </c>
      <c r="V318" s="5" t="str">
        <f t="shared" si="25"/>
        <v>FP</v>
      </c>
    </row>
    <row r="319" spans="1:22" x14ac:dyDescent="0.2">
      <c r="A319" s="3" t="s">
        <v>352</v>
      </c>
      <c r="B319" s="4" t="s">
        <v>35</v>
      </c>
      <c r="C319" s="4">
        <v>19</v>
      </c>
      <c r="D319" s="4">
        <v>4</v>
      </c>
      <c r="E319" s="4">
        <v>19</v>
      </c>
      <c r="F319" s="19">
        <v>0.80347222222222225</v>
      </c>
      <c r="G319" s="20">
        <v>43574</v>
      </c>
      <c r="H319" s="1"/>
      <c r="I319" s="3">
        <v>0</v>
      </c>
      <c r="J319" s="4">
        <v>0</v>
      </c>
      <c r="K319" s="5">
        <v>6</v>
      </c>
      <c r="M319" s="3" t="str">
        <f>VLOOKUP(A319,MS!B:P,15,FALSE)</f>
        <v>present</v>
      </c>
      <c r="N319" s="4" t="str">
        <f>VLOOKUP(A319,FS!B:P,15,FALSE)</f>
        <v>(not validated)</v>
      </c>
      <c r="O319" s="4" t="str">
        <f>VLOOKUP(A319,MNC!B:P,15,FALSE)</f>
        <v>(not validated)</v>
      </c>
      <c r="P319" s="5" t="str">
        <f>VLOOKUP(A319,ONC!B:P,15,FALSE)</f>
        <v>(not validated)</v>
      </c>
      <c r="R319" s="3" t="str">
        <f t="shared" si="21"/>
        <v>TP</v>
      </c>
      <c r="S319" s="4" t="str">
        <f t="shared" si="22"/>
        <v>FP</v>
      </c>
      <c r="T319" s="6" t="str">
        <f t="shared" si="23"/>
        <v>FP</v>
      </c>
      <c r="U319" s="6" t="str">
        <f t="shared" si="24"/>
        <v>FP</v>
      </c>
      <c r="V319" s="5" t="str">
        <f t="shared" si="25"/>
        <v>FP</v>
      </c>
    </row>
    <row r="320" spans="1:22" x14ac:dyDescent="0.2">
      <c r="A320" s="3" t="s">
        <v>353</v>
      </c>
      <c r="B320" s="4" t="s">
        <v>35</v>
      </c>
      <c r="C320" s="4">
        <v>19</v>
      </c>
      <c r="D320" s="4">
        <v>4</v>
      </c>
      <c r="E320" s="4">
        <v>19</v>
      </c>
      <c r="F320" s="19">
        <v>0.76250000000000007</v>
      </c>
      <c r="G320" s="20">
        <v>43574</v>
      </c>
      <c r="H320" s="1"/>
      <c r="I320" s="3">
        <v>12</v>
      </c>
      <c r="J320" s="4">
        <v>0</v>
      </c>
      <c r="K320" s="5">
        <v>6</v>
      </c>
      <c r="M320" s="3" t="str">
        <f>VLOOKUP(A320,MS!B:P,15,FALSE)</f>
        <v>present</v>
      </c>
      <c r="N320" s="4" t="str">
        <f>VLOOKUP(A320,FS!B:P,15,FALSE)</f>
        <v>(not validated)</v>
      </c>
      <c r="O320" s="4" t="str">
        <f>VLOOKUP(A320,MNC!B:P,15,FALSE)</f>
        <v>(not validated)</v>
      </c>
      <c r="P320" s="5" t="str">
        <f>VLOOKUP(A320,ONC!B:P,15,FALSE)</f>
        <v>(not validated)</v>
      </c>
      <c r="R320" s="3" t="str">
        <f t="shared" si="21"/>
        <v>TP</v>
      </c>
      <c r="S320" s="4" t="str">
        <f t="shared" si="22"/>
        <v>missed</v>
      </c>
      <c r="T320" s="6" t="str">
        <f t="shared" si="23"/>
        <v>FP</v>
      </c>
      <c r="U320" s="6" t="str">
        <f t="shared" si="24"/>
        <v>FP</v>
      </c>
      <c r="V320" s="5" t="str">
        <f t="shared" si="25"/>
        <v>FP</v>
      </c>
    </row>
    <row r="321" spans="1:22" x14ac:dyDescent="0.2">
      <c r="A321" s="3" t="s">
        <v>354</v>
      </c>
      <c r="B321" s="4" t="s">
        <v>35</v>
      </c>
      <c r="C321" s="4">
        <v>19</v>
      </c>
      <c r="D321" s="4">
        <v>4</v>
      </c>
      <c r="E321" s="4">
        <v>19</v>
      </c>
      <c r="F321" s="19">
        <v>0.72152777777777777</v>
      </c>
      <c r="G321" s="20">
        <v>43574</v>
      </c>
      <c r="H321" s="1"/>
      <c r="I321" s="3">
        <v>2</v>
      </c>
      <c r="J321" s="4">
        <v>0</v>
      </c>
      <c r="K321" s="5">
        <v>5</v>
      </c>
      <c r="M321" s="3" t="str">
        <f>VLOOKUP(A321,MS!B:P,15,FALSE)</f>
        <v>present</v>
      </c>
      <c r="N321" s="4" t="str">
        <f>VLOOKUP(A321,FS!B:P,15,FALSE)</f>
        <v>(not validated)</v>
      </c>
      <c r="O321" s="4" t="str">
        <f>VLOOKUP(A321,MNC!B:P,15,FALSE)</f>
        <v>(not validated)</v>
      </c>
      <c r="P321" s="5" t="str">
        <f>VLOOKUP(A321,ONC!B:P,15,FALSE)</f>
        <v>(not validated)</v>
      </c>
      <c r="R321" s="3" t="str">
        <f t="shared" si="21"/>
        <v>TP</v>
      </c>
      <c r="S321" s="4" t="str">
        <f t="shared" si="22"/>
        <v>missed</v>
      </c>
      <c r="T321" s="6" t="str">
        <f t="shared" si="23"/>
        <v>FP</v>
      </c>
      <c r="U321" s="6" t="str">
        <f t="shared" si="24"/>
        <v>FP</v>
      </c>
      <c r="V321" s="5" t="str">
        <f t="shared" si="25"/>
        <v>FP</v>
      </c>
    </row>
    <row r="322" spans="1:22" x14ac:dyDescent="0.2">
      <c r="A322" s="3" t="s">
        <v>355</v>
      </c>
      <c r="B322" s="4" t="s">
        <v>35</v>
      </c>
      <c r="C322" s="4">
        <v>19</v>
      </c>
      <c r="D322" s="4">
        <v>4</v>
      </c>
      <c r="E322" s="4">
        <v>19</v>
      </c>
      <c r="F322" s="19">
        <v>0.6777777777777777</v>
      </c>
      <c r="G322" s="20">
        <v>43574</v>
      </c>
      <c r="H322" s="1"/>
      <c r="I322" s="3">
        <v>0</v>
      </c>
      <c r="J322" s="4">
        <v>0</v>
      </c>
      <c r="K322" s="5">
        <v>5</v>
      </c>
      <c r="M322" s="3" t="str">
        <f>VLOOKUP(A322,MS!B:P,15,FALSE)</f>
        <v>present</v>
      </c>
      <c r="N322" s="4" t="str">
        <f>VLOOKUP(A322,FS!B:P,15,FALSE)</f>
        <v>(not validated)</v>
      </c>
      <c r="O322" s="4" t="str">
        <f>VLOOKUP(A322,MNC!B:P,15,FALSE)</f>
        <v>(not validated)</v>
      </c>
      <c r="P322" s="5" t="str">
        <f>VLOOKUP(A322,ONC!B:P,15,FALSE)</f>
        <v>(not validated)</v>
      </c>
      <c r="R322" s="3" t="str">
        <f t="shared" si="21"/>
        <v>TP</v>
      </c>
      <c r="S322" s="4" t="str">
        <f t="shared" si="22"/>
        <v>FP</v>
      </c>
      <c r="T322" s="6" t="str">
        <f t="shared" si="23"/>
        <v>FP</v>
      </c>
      <c r="U322" s="6" t="str">
        <f t="shared" si="24"/>
        <v>FP</v>
      </c>
      <c r="V322" s="5" t="str">
        <f t="shared" si="25"/>
        <v>FP</v>
      </c>
    </row>
    <row r="323" spans="1:22" x14ac:dyDescent="0.2">
      <c r="A323" s="3" t="s">
        <v>356</v>
      </c>
      <c r="B323" s="4" t="s">
        <v>35</v>
      </c>
      <c r="C323" s="4">
        <v>19</v>
      </c>
      <c r="D323" s="4">
        <v>4</v>
      </c>
      <c r="E323" s="4">
        <v>19</v>
      </c>
      <c r="F323" s="19">
        <v>0.63680555555555551</v>
      </c>
      <c r="G323" s="20">
        <v>43574</v>
      </c>
      <c r="H323" s="1"/>
      <c r="I323" s="3">
        <v>0</v>
      </c>
      <c r="J323" s="4">
        <v>0</v>
      </c>
      <c r="K323" s="5">
        <v>4</v>
      </c>
      <c r="M323" s="3" t="str">
        <f>VLOOKUP(A323,MS!B:P,15,FALSE)</f>
        <v>present</v>
      </c>
      <c r="N323" s="4" t="str">
        <f>VLOOKUP(A323,FS!B:P,15,FALSE)</f>
        <v>(not validated)</v>
      </c>
      <c r="O323" s="4" t="str">
        <f>VLOOKUP(A323,MNC!B:P,15,FALSE)</f>
        <v>(not validated)</v>
      </c>
      <c r="P323" s="5" t="str">
        <f>VLOOKUP(A323,ONC!B:P,15,FALSE)</f>
        <v>(not validated)</v>
      </c>
      <c r="R323" s="3" t="str">
        <f t="shared" ref="R323:R386" si="26">IF(K323&gt;0,IF(ISNA(M323),"FN",IF(M323="present","TP",IF(M323="(not validated)","missed","error1"))),IF(K323=0,IF(ISNA(M323),"TN",IF(M323="(not validated)","FP",IF(M323="present","missed rev","error2")))))</f>
        <v>TP</v>
      </c>
      <c r="S323" s="4" t="str">
        <f t="shared" ref="S323:S386" si="27">IF(I323&gt;0,IF(ISNA(N323),"FN",IF(N323="present","TP",IF(N323="(not validated)","missed","error1"))),IF(I323=0,IF(ISNA(N323),"TN",IF(N323="(not validated)","FP",IF(N323="present","missed rev","error2")))))</f>
        <v>FP</v>
      </c>
      <c r="T323" s="6" t="str">
        <f t="shared" ref="T323:T386" si="28">IF(J323&gt;0,IF(ISNA(O323),"FN",IF(O323="present","TP",IF(O323="(not validated)","missed","error1"))),IF(J323=0,IF(ISNA(O323),"TN",IF(O323="(not validated)","FP",IF(O323="present","missed rev","error2")))))</f>
        <v>FP</v>
      </c>
      <c r="U323" s="6" t="str">
        <f t="shared" ref="U323:U386" si="29">IF(J323&gt;0,IF(ISNA(P323),"FN",IF(P323="present","TP",IF(P323="(not validated)","missed","error1"))),IF(J323=0,IF(ISNA(P323),"TN",IF(P323="(not validated)","FP",IF(P323="present","missed rev","error2")))))</f>
        <v>FP</v>
      </c>
      <c r="V323" s="5" t="str">
        <f t="shared" ref="V323:V386" si="30">IF(OR(T323="FP",U323="FP"),"FP",IF(OR(T323="TP",U323="TP"),"TP",IF(AND(T323="TN",U323="TN"),"TN",IF(AND(T323="FN",U323="FN"),"FN","Missed"))))</f>
        <v>FP</v>
      </c>
    </row>
    <row r="324" spans="1:22" x14ac:dyDescent="0.2">
      <c r="A324" s="3" t="s">
        <v>357</v>
      </c>
      <c r="B324" s="4" t="s">
        <v>35</v>
      </c>
      <c r="C324" s="4">
        <v>19</v>
      </c>
      <c r="D324" s="4">
        <v>4</v>
      </c>
      <c r="E324" s="4">
        <v>19</v>
      </c>
      <c r="F324" s="19">
        <v>0.59583333333333333</v>
      </c>
      <c r="G324" s="20">
        <v>43574</v>
      </c>
      <c r="H324" s="1"/>
      <c r="I324" s="3">
        <v>6</v>
      </c>
      <c r="J324" s="4">
        <v>0</v>
      </c>
      <c r="K324" s="5">
        <v>6</v>
      </c>
      <c r="M324" s="3" t="str">
        <f>VLOOKUP(A324,MS!B:P,15,FALSE)</f>
        <v>present</v>
      </c>
      <c r="N324" s="4" t="str">
        <f>VLOOKUP(A324,FS!B:P,15,FALSE)</f>
        <v>(not validated)</v>
      </c>
      <c r="O324" s="4" t="str">
        <f>VLOOKUP(A324,MNC!B:P,15,FALSE)</f>
        <v>(not validated)</v>
      </c>
      <c r="P324" s="5" t="str">
        <f>VLOOKUP(A324,ONC!B:P,15,FALSE)</f>
        <v>(not validated)</v>
      </c>
      <c r="R324" s="3" t="str">
        <f t="shared" si="26"/>
        <v>TP</v>
      </c>
      <c r="S324" s="4" t="str">
        <f t="shared" si="27"/>
        <v>missed</v>
      </c>
      <c r="T324" s="6" t="str">
        <f t="shared" si="28"/>
        <v>FP</v>
      </c>
      <c r="U324" s="6" t="str">
        <f t="shared" si="29"/>
        <v>FP</v>
      </c>
      <c r="V324" s="5" t="str">
        <f t="shared" si="30"/>
        <v>FP</v>
      </c>
    </row>
    <row r="325" spans="1:22" x14ac:dyDescent="0.2">
      <c r="A325" s="3" t="s">
        <v>358</v>
      </c>
      <c r="B325" s="4" t="s">
        <v>35</v>
      </c>
      <c r="C325" s="4">
        <v>19</v>
      </c>
      <c r="D325" s="4">
        <v>4</v>
      </c>
      <c r="E325" s="4">
        <v>19</v>
      </c>
      <c r="F325" s="19">
        <v>0.55486111111111114</v>
      </c>
      <c r="G325" s="20">
        <v>43574</v>
      </c>
      <c r="H325" s="1"/>
      <c r="I325" s="3">
        <v>2</v>
      </c>
      <c r="J325" s="4">
        <v>0</v>
      </c>
      <c r="K325" s="5">
        <v>4</v>
      </c>
      <c r="M325" s="3" t="str">
        <f>VLOOKUP(A325,MS!B:P,15,FALSE)</f>
        <v>present</v>
      </c>
      <c r="N325" s="4" t="str">
        <f>VLOOKUP(A325,FS!B:P,15,FALSE)</f>
        <v>present</v>
      </c>
      <c r="O325" s="4" t="str">
        <f>VLOOKUP(A325,MNC!B:P,15,FALSE)</f>
        <v>(not validated)</v>
      </c>
      <c r="P325" s="5" t="str">
        <f>VLOOKUP(A325,ONC!B:P,15,FALSE)</f>
        <v>(not validated)</v>
      </c>
      <c r="R325" s="3" t="str">
        <f t="shared" si="26"/>
        <v>TP</v>
      </c>
      <c r="S325" s="4" t="str">
        <f t="shared" si="27"/>
        <v>TP</v>
      </c>
      <c r="T325" s="6" t="str">
        <f t="shared" si="28"/>
        <v>FP</v>
      </c>
      <c r="U325" s="6" t="str">
        <f t="shared" si="29"/>
        <v>FP</v>
      </c>
      <c r="V325" s="5" t="str">
        <f t="shared" si="30"/>
        <v>FP</v>
      </c>
    </row>
    <row r="326" spans="1:22" x14ac:dyDescent="0.2">
      <c r="A326" s="3" t="s">
        <v>359</v>
      </c>
      <c r="B326" s="4" t="s">
        <v>35</v>
      </c>
      <c r="C326" s="4">
        <v>18</v>
      </c>
      <c r="D326" s="4">
        <v>4</v>
      </c>
      <c r="E326" s="4">
        <v>19</v>
      </c>
      <c r="F326" s="19">
        <v>0.80347222222222225</v>
      </c>
      <c r="G326" s="20">
        <v>43573</v>
      </c>
      <c r="H326" s="1"/>
      <c r="I326" s="3">
        <v>20</v>
      </c>
      <c r="J326" s="4">
        <v>0</v>
      </c>
      <c r="K326" s="5">
        <v>5</v>
      </c>
      <c r="M326" s="3" t="str">
        <f>VLOOKUP(A326,MS!B:P,15,FALSE)</f>
        <v>present</v>
      </c>
      <c r="N326" s="4" t="str">
        <f>VLOOKUP(A326,FS!B:P,15,FALSE)</f>
        <v>present</v>
      </c>
      <c r="O326" s="4" t="str">
        <f>VLOOKUP(A326,MNC!B:P,15,FALSE)</f>
        <v>(not validated)</v>
      </c>
      <c r="P326" s="5" t="str">
        <f>VLOOKUP(A326,ONC!B:P,15,FALSE)</f>
        <v>(not validated)</v>
      </c>
      <c r="R326" s="3" t="str">
        <f t="shared" si="26"/>
        <v>TP</v>
      </c>
      <c r="S326" s="4" t="str">
        <f t="shared" si="27"/>
        <v>TP</v>
      </c>
      <c r="T326" s="6" t="str">
        <f t="shared" si="28"/>
        <v>FP</v>
      </c>
      <c r="U326" s="6" t="str">
        <f t="shared" si="29"/>
        <v>FP</v>
      </c>
      <c r="V326" s="5" t="str">
        <f t="shared" si="30"/>
        <v>FP</v>
      </c>
    </row>
    <row r="327" spans="1:22" x14ac:dyDescent="0.2">
      <c r="A327" s="3" t="s">
        <v>360</v>
      </c>
      <c r="B327" s="4" t="s">
        <v>35</v>
      </c>
      <c r="C327" s="4">
        <v>18</v>
      </c>
      <c r="D327" s="4">
        <v>4</v>
      </c>
      <c r="E327" s="4">
        <v>19</v>
      </c>
      <c r="F327" s="19">
        <v>0.76250000000000007</v>
      </c>
      <c r="G327" s="20">
        <v>43573</v>
      </c>
      <c r="H327" s="1"/>
      <c r="I327" s="3">
        <v>9</v>
      </c>
      <c r="J327" s="4">
        <v>0</v>
      </c>
      <c r="K327" s="5">
        <v>6</v>
      </c>
      <c r="M327" s="3" t="str">
        <f>VLOOKUP(A327,MS!B:P,15,FALSE)</f>
        <v>present</v>
      </c>
      <c r="N327" s="4" t="str">
        <f>VLOOKUP(A327,FS!B:P,15,FALSE)</f>
        <v>(not validated)</v>
      </c>
      <c r="O327" s="4" t="str">
        <f>VLOOKUP(A327,MNC!B:P,15,FALSE)</f>
        <v>(not validated)</v>
      </c>
      <c r="P327" s="5" t="str">
        <f>VLOOKUP(A327,ONC!B:P,15,FALSE)</f>
        <v>(not validated)</v>
      </c>
      <c r="R327" s="3" t="str">
        <f t="shared" si="26"/>
        <v>TP</v>
      </c>
      <c r="S327" s="4" t="str">
        <f t="shared" si="27"/>
        <v>missed</v>
      </c>
      <c r="T327" s="6" t="str">
        <f t="shared" si="28"/>
        <v>FP</v>
      </c>
      <c r="U327" s="6" t="str">
        <f t="shared" si="29"/>
        <v>FP</v>
      </c>
      <c r="V327" s="5" t="str">
        <f t="shared" si="30"/>
        <v>FP</v>
      </c>
    </row>
    <row r="328" spans="1:22" x14ac:dyDescent="0.2">
      <c r="A328" s="3" t="s">
        <v>361</v>
      </c>
      <c r="B328" s="4" t="s">
        <v>35</v>
      </c>
      <c r="C328" s="4">
        <v>18</v>
      </c>
      <c r="D328" s="4">
        <v>4</v>
      </c>
      <c r="E328" s="4">
        <v>19</v>
      </c>
      <c r="F328" s="19">
        <v>0.72152777777777777</v>
      </c>
      <c r="G328" s="20">
        <v>43573</v>
      </c>
      <c r="H328" s="1"/>
      <c r="I328" s="3">
        <v>4</v>
      </c>
      <c r="J328" s="4">
        <v>0</v>
      </c>
      <c r="K328" s="5">
        <v>6</v>
      </c>
      <c r="M328" s="3" t="str">
        <f>VLOOKUP(A328,MS!B:P,15,FALSE)</f>
        <v>present</v>
      </c>
      <c r="N328" s="4" t="str">
        <f>VLOOKUP(A328,FS!B:P,15,FALSE)</f>
        <v>(not validated)</v>
      </c>
      <c r="O328" s="4" t="str">
        <f>VLOOKUP(A328,MNC!B:P,15,FALSE)</f>
        <v>(not validated)</v>
      </c>
      <c r="P328" s="5" t="str">
        <f>VLOOKUP(A328,ONC!B:P,15,FALSE)</f>
        <v>(not validated)</v>
      </c>
      <c r="R328" s="3" t="str">
        <f t="shared" si="26"/>
        <v>TP</v>
      </c>
      <c r="S328" s="4" t="str">
        <f t="shared" si="27"/>
        <v>missed</v>
      </c>
      <c r="T328" s="6" t="str">
        <f t="shared" si="28"/>
        <v>FP</v>
      </c>
      <c r="U328" s="6" t="str">
        <f t="shared" si="29"/>
        <v>FP</v>
      </c>
      <c r="V328" s="5" t="str">
        <f t="shared" si="30"/>
        <v>FP</v>
      </c>
    </row>
    <row r="329" spans="1:22" x14ac:dyDescent="0.2">
      <c r="A329" s="3" t="s">
        <v>362</v>
      </c>
      <c r="B329" s="4" t="s">
        <v>35</v>
      </c>
      <c r="C329" s="4">
        <v>18</v>
      </c>
      <c r="D329" s="4">
        <v>4</v>
      </c>
      <c r="E329" s="4">
        <v>19</v>
      </c>
      <c r="F329" s="19">
        <v>0.6777777777777777</v>
      </c>
      <c r="G329" s="20">
        <v>43573</v>
      </c>
      <c r="H329" s="1"/>
      <c r="I329" s="3">
        <v>1</v>
      </c>
      <c r="J329" s="4">
        <v>0</v>
      </c>
      <c r="K329" s="5">
        <v>5</v>
      </c>
      <c r="M329" s="3" t="str">
        <f>VLOOKUP(A329,MS!B:P,15,FALSE)</f>
        <v>present</v>
      </c>
      <c r="N329" s="4" t="str">
        <f>VLOOKUP(A329,FS!B:P,15,FALSE)</f>
        <v>(not validated)</v>
      </c>
      <c r="O329" s="4" t="str">
        <f>VLOOKUP(A329,MNC!B:P,15,FALSE)</f>
        <v>(not validated)</v>
      </c>
      <c r="P329" s="5" t="str">
        <f>VLOOKUP(A329,ONC!B:P,15,FALSE)</f>
        <v>(not validated)</v>
      </c>
      <c r="R329" s="3" t="str">
        <f t="shared" si="26"/>
        <v>TP</v>
      </c>
      <c r="S329" s="4" t="str">
        <f t="shared" si="27"/>
        <v>missed</v>
      </c>
      <c r="T329" s="6" t="str">
        <f t="shared" si="28"/>
        <v>FP</v>
      </c>
      <c r="U329" s="6" t="str">
        <f t="shared" si="29"/>
        <v>FP</v>
      </c>
      <c r="V329" s="5" t="str">
        <f t="shared" si="30"/>
        <v>FP</v>
      </c>
    </row>
    <row r="330" spans="1:22" x14ac:dyDescent="0.2">
      <c r="A330" s="3" t="s">
        <v>363</v>
      </c>
      <c r="B330" s="4" t="s">
        <v>35</v>
      </c>
      <c r="C330" s="4">
        <v>18</v>
      </c>
      <c r="D330" s="4">
        <v>4</v>
      </c>
      <c r="E330" s="4">
        <v>19</v>
      </c>
      <c r="F330" s="19">
        <v>0.63680555555555551</v>
      </c>
      <c r="G330" s="20">
        <v>43573</v>
      </c>
      <c r="H330" s="1"/>
      <c r="I330" s="3">
        <v>1</v>
      </c>
      <c r="J330" s="4">
        <v>0</v>
      </c>
      <c r="K330" s="5">
        <v>7</v>
      </c>
      <c r="M330" s="3" t="str">
        <f>VLOOKUP(A330,MS!B:P,15,FALSE)</f>
        <v>present</v>
      </c>
      <c r="N330" s="4" t="str">
        <f>VLOOKUP(A330,FS!B:P,15,FALSE)</f>
        <v>(not validated)</v>
      </c>
      <c r="O330" s="4" t="str">
        <f>VLOOKUP(A330,MNC!B:P,15,FALSE)</f>
        <v>(not validated)</v>
      </c>
      <c r="P330" s="5" t="str">
        <f>VLOOKUP(A330,ONC!B:P,15,FALSE)</f>
        <v>(not validated)</v>
      </c>
      <c r="R330" s="3" t="str">
        <f t="shared" si="26"/>
        <v>TP</v>
      </c>
      <c r="S330" s="4" t="str">
        <f t="shared" si="27"/>
        <v>missed</v>
      </c>
      <c r="T330" s="6" t="str">
        <f t="shared" si="28"/>
        <v>FP</v>
      </c>
      <c r="U330" s="6" t="str">
        <f t="shared" si="29"/>
        <v>FP</v>
      </c>
      <c r="V330" s="5" t="str">
        <f t="shared" si="30"/>
        <v>FP</v>
      </c>
    </row>
    <row r="331" spans="1:22" x14ac:dyDescent="0.2">
      <c r="A331" s="3" t="s">
        <v>364</v>
      </c>
      <c r="B331" s="4" t="s">
        <v>35</v>
      </c>
      <c r="C331" s="4">
        <v>18</v>
      </c>
      <c r="D331" s="4">
        <v>4</v>
      </c>
      <c r="E331" s="4">
        <v>19</v>
      </c>
      <c r="F331" s="19">
        <v>0.59583333333333333</v>
      </c>
      <c r="G331" s="20">
        <v>43573</v>
      </c>
      <c r="H331" s="1"/>
      <c r="I331" s="3">
        <v>0</v>
      </c>
      <c r="J331" s="4">
        <v>0</v>
      </c>
      <c r="K331" s="5">
        <v>6</v>
      </c>
      <c r="M331" s="3" t="str">
        <f>VLOOKUP(A331,MS!B:P,15,FALSE)</f>
        <v>present</v>
      </c>
      <c r="N331" s="4" t="str">
        <f>VLOOKUP(A331,FS!B:P,15,FALSE)</f>
        <v>(not validated)</v>
      </c>
      <c r="O331" s="4" t="e">
        <f>VLOOKUP(A331,MNC!B:P,15,FALSE)</f>
        <v>#N/A</v>
      </c>
      <c r="P331" s="5" t="str">
        <f>VLOOKUP(A331,ONC!B:P,15,FALSE)</f>
        <v>(not validated)</v>
      </c>
      <c r="R331" s="3" t="str">
        <f t="shared" si="26"/>
        <v>TP</v>
      </c>
      <c r="S331" s="4" t="str">
        <f t="shared" si="27"/>
        <v>FP</v>
      </c>
      <c r="T331" s="6" t="str">
        <f t="shared" si="28"/>
        <v>TN</v>
      </c>
      <c r="U331" s="6" t="str">
        <f t="shared" si="29"/>
        <v>FP</v>
      </c>
      <c r="V331" s="5" t="str">
        <f t="shared" si="30"/>
        <v>FP</v>
      </c>
    </row>
    <row r="332" spans="1:22" x14ac:dyDescent="0.2">
      <c r="A332" s="3" t="s">
        <v>365</v>
      </c>
      <c r="B332" s="4" t="s">
        <v>35</v>
      </c>
      <c r="C332" s="4">
        <v>18</v>
      </c>
      <c r="D332" s="4">
        <v>4</v>
      </c>
      <c r="E332" s="4">
        <v>19</v>
      </c>
      <c r="F332" s="19">
        <v>0.55486111111111114</v>
      </c>
      <c r="G332" s="20">
        <v>43573</v>
      </c>
      <c r="H332" s="1"/>
      <c r="I332" s="3">
        <v>0</v>
      </c>
      <c r="J332" s="4">
        <v>0</v>
      </c>
      <c r="K332" s="5">
        <v>3</v>
      </c>
      <c r="M332" s="3" t="str">
        <f>VLOOKUP(A332,MS!B:P,15,FALSE)</f>
        <v>present</v>
      </c>
      <c r="N332" s="4" t="str">
        <f>VLOOKUP(A332,FS!B:P,15,FALSE)</f>
        <v>(not validated)</v>
      </c>
      <c r="O332" s="4" t="str">
        <f>VLOOKUP(A332,MNC!B:P,15,FALSE)</f>
        <v>(not validated)</v>
      </c>
      <c r="P332" s="5" t="str">
        <f>VLOOKUP(A332,ONC!B:P,15,FALSE)</f>
        <v>(not validated)</v>
      </c>
      <c r="R332" s="3" t="str">
        <f t="shared" si="26"/>
        <v>TP</v>
      </c>
      <c r="S332" s="4" t="str">
        <f t="shared" si="27"/>
        <v>FP</v>
      </c>
      <c r="T332" s="6" t="str">
        <f t="shared" si="28"/>
        <v>FP</v>
      </c>
      <c r="U332" s="6" t="str">
        <f t="shared" si="29"/>
        <v>FP</v>
      </c>
      <c r="V332" s="5" t="str">
        <f t="shared" si="30"/>
        <v>FP</v>
      </c>
    </row>
    <row r="333" spans="1:22" x14ac:dyDescent="0.2">
      <c r="A333" s="3" t="s">
        <v>366</v>
      </c>
      <c r="B333" s="4" t="s">
        <v>35</v>
      </c>
      <c r="C333" s="4">
        <v>17</v>
      </c>
      <c r="D333" s="4">
        <v>4</v>
      </c>
      <c r="E333" s="4">
        <v>19</v>
      </c>
      <c r="F333" s="19">
        <v>0.80347222222222225</v>
      </c>
      <c r="G333" s="20">
        <v>43572</v>
      </c>
      <c r="H333" s="1"/>
      <c r="I333" s="3">
        <v>3</v>
      </c>
      <c r="J333" s="4">
        <v>0</v>
      </c>
      <c r="K333" s="5">
        <v>7</v>
      </c>
      <c r="M333" s="3" t="str">
        <f>VLOOKUP(A333,MS!B:P,15,FALSE)</f>
        <v>present</v>
      </c>
      <c r="N333" s="4" t="str">
        <f>VLOOKUP(A333,FS!B:P,15,FALSE)</f>
        <v>(not validated)</v>
      </c>
      <c r="O333" s="4" t="str">
        <f>VLOOKUP(A333,MNC!B:P,15,FALSE)</f>
        <v>(not validated)</v>
      </c>
      <c r="P333" s="5" t="str">
        <f>VLOOKUP(A333,ONC!B:P,15,FALSE)</f>
        <v>(not validated)</v>
      </c>
      <c r="R333" s="3" t="str">
        <f t="shared" si="26"/>
        <v>TP</v>
      </c>
      <c r="S333" s="4" t="str">
        <f t="shared" si="27"/>
        <v>missed</v>
      </c>
      <c r="T333" s="6" t="str">
        <f t="shared" si="28"/>
        <v>FP</v>
      </c>
      <c r="U333" s="6" t="str">
        <f t="shared" si="29"/>
        <v>FP</v>
      </c>
      <c r="V333" s="5" t="str">
        <f t="shared" si="30"/>
        <v>FP</v>
      </c>
    </row>
    <row r="334" spans="1:22" x14ac:dyDescent="0.2">
      <c r="A334" s="3" t="s">
        <v>367</v>
      </c>
      <c r="B334" s="4" t="s">
        <v>35</v>
      </c>
      <c r="C334" s="4">
        <v>17</v>
      </c>
      <c r="D334" s="4">
        <v>4</v>
      </c>
      <c r="E334" s="4">
        <v>19</v>
      </c>
      <c r="F334" s="19">
        <v>0.76250000000000007</v>
      </c>
      <c r="G334" s="20">
        <v>43572</v>
      </c>
      <c r="H334" s="1"/>
      <c r="I334" s="3">
        <v>0</v>
      </c>
      <c r="J334" s="4">
        <v>0</v>
      </c>
      <c r="K334" s="5">
        <v>3</v>
      </c>
      <c r="M334" s="3" t="str">
        <f>VLOOKUP(A334,MS!B:P,15,FALSE)</f>
        <v>present</v>
      </c>
      <c r="N334" s="4" t="str">
        <f>VLOOKUP(A334,FS!B:P,15,FALSE)</f>
        <v>(not validated)</v>
      </c>
      <c r="O334" s="4" t="str">
        <f>VLOOKUP(A334,MNC!B:P,15,FALSE)</f>
        <v>(not validated)</v>
      </c>
      <c r="P334" s="5" t="str">
        <f>VLOOKUP(A334,ONC!B:P,15,FALSE)</f>
        <v>(not validated)</v>
      </c>
      <c r="R334" s="3" t="str">
        <f t="shared" si="26"/>
        <v>TP</v>
      </c>
      <c r="S334" s="4" t="str">
        <f t="shared" si="27"/>
        <v>FP</v>
      </c>
      <c r="T334" s="6" t="str">
        <f t="shared" si="28"/>
        <v>FP</v>
      </c>
      <c r="U334" s="6" t="str">
        <f t="shared" si="29"/>
        <v>FP</v>
      </c>
      <c r="V334" s="5" t="str">
        <f t="shared" si="30"/>
        <v>FP</v>
      </c>
    </row>
    <row r="335" spans="1:22" x14ac:dyDescent="0.2">
      <c r="A335" s="3" t="s">
        <v>368</v>
      </c>
      <c r="B335" s="4" t="s">
        <v>35</v>
      </c>
      <c r="C335" s="4">
        <v>17</v>
      </c>
      <c r="D335" s="4">
        <v>4</v>
      </c>
      <c r="E335" s="4">
        <v>19</v>
      </c>
      <c r="F335" s="19">
        <v>0.72152777777777777</v>
      </c>
      <c r="G335" s="20">
        <v>43572</v>
      </c>
      <c r="H335" s="1"/>
      <c r="I335" s="3">
        <v>0</v>
      </c>
      <c r="J335" s="4">
        <v>0</v>
      </c>
      <c r="K335" s="5">
        <v>6</v>
      </c>
      <c r="M335" s="3" t="str">
        <f>VLOOKUP(A335,MS!B:P,15,FALSE)</f>
        <v>present</v>
      </c>
      <c r="N335" s="4" t="str">
        <f>VLOOKUP(A335,FS!B:P,15,FALSE)</f>
        <v>(not validated)</v>
      </c>
      <c r="O335" s="4" t="e">
        <f>VLOOKUP(A335,MNC!B:P,15,FALSE)</f>
        <v>#N/A</v>
      </c>
      <c r="P335" s="5" t="str">
        <f>VLOOKUP(A335,ONC!B:P,15,FALSE)</f>
        <v>(not validated)</v>
      </c>
      <c r="R335" s="3" t="str">
        <f t="shared" si="26"/>
        <v>TP</v>
      </c>
      <c r="S335" s="4" t="str">
        <f t="shared" si="27"/>
        <v>FP</v>
      </c>
      <c r="T335" s="6" t="str">
        <f t="shared" si="28"/>
        <v>TN</v>
      </c>
      <c r="U335" s="6" t="str">
        <f t="shared" si="29"/>
        <v>FP</v>
      </c>
      <c r="V335" s="5" t="str">
        <f t="shared" si="30"/>
        <v>FP</v>
      </c>
    </row>
    <row r="336" spans="1:22" x14ac:dyDescent="0.2">
      <c r="A336" s="3" t="s">
        <v>369</v>
      </c>
      <c r="B336" s="4" t="s">
        <v>35</v>
      </c>
      <c r="C336" s="4">
        <v>17</v>
      </c>
      <c r="D336" s="4">
        <v>4</v>
      </c>
      <c r="E336" s="4">
        <v>19</v>
      </c>
      <c r="F336" s="19">
        <v>0.6777777777777777</v>
      </c>
      <c r="G336" s="20">
        <v>43572</v>
      </c>
      <c r="H336" s="1"/>
      <c r="I336" s="3">
        <v>0</v>
      </c>
      <c r="J336" s="4">
        <v>0</v>
      </c>
      <c r="K336" s="5">
        <v>5</v>
      </c>
      <c r="M336" s="3" t="str">
        <f>VLOOKUP(A336,MS!B:P,15,FALSE)</f>
        <v>present</v>
      </c>
      <c r="N336" s="4" t="str">
        <f>VLOOKUP(A336,FS!B:P,15,FALSE)</f>
        <v>(not validated)</v>
      </c>
      <c r="O336" s="4" t="e">
        <f>VLOOKUP(A336,MNC!B:P,15,FALSE)</f>
        <v>#N/A</v>
      </c>
      <c r="P336" s="5" t="str">
        <f>VLOOKUP(A336,ONC!B:P,15,FALSE)</f>
        <v>(not validated)</v>
      </c>
      <c r="R336" s="3" t="str">
        <f t="shared" si="26"/>
        <v>TP</v>
      </c>
      <c r="S336" s="4" t="str">
        <f t="shared" si="27"/>
        <v>FP</v>
      </c>
      <c r="T336" s="6" t="str">
        <f t="shared" si="28"/>
        <v>TN</v>
      </c>
      <c r="U336" s="6" t="str">
        <f t="shared" si="29"/>
        <v>FP</v>
      </c>
      <c r="V336" s="5" t="str">
        <f t="shared" si="30"/>
        <v>FP</v>
      </c>
    </row>
    <row r="337" spans="1:22" x14ac:dyDescent="0.2">
      <c r="A337" s="3" t="s">
        <v>370</v>
      </c>
      <c r="B337" s="4" t="s">
        <v>35</v>
      </c>
      <c r="C337" s="4">
        <v>17</v>
      </c>
      <c r="D337" s="4">
        <v>4</v>
      </c>
      <c r="E337" s="4">
        <v>19</v>
      </c>
      <c r="F337" s="19">
        <v>0.63680555555555551</v>
      </c>
      <c r="G337" s="20">
        <v>43572</v>
      </c>
      <c r="H337" s="1"/>
      <c r="I337" s="3">
        <v>0</v>
      </c>
      <c r="J337" s="4">
        <v>0</v>
      </c>
      <c r="K337" s="5">
        <v>1</v>
      </c>
      <c r="M337" s="3" t="str">
        <f>VLOOKUP(A337,MS!B:P,15,FALSE)</f>
        <v>present</v>
      </c>
      <c r="N337" s="4" t="e">
        <f>VLOOKUP(A337,FS!B:P,15,FALSE)</f>
        <v>#N/A</v>
      </c>
      <c r="O337" s="4" t="e">
        <f>VLOOKUP(A337,MNC!B:P,15,FALSE)</f>
        <v>#N/A</v>
      </c>
      <c r="P337" s="5" t="e">
        <f>VLOOKUP(A337,ONC!B:P,15,FALSE)</f>
        <v>#N/A</v>
      </c>
      <c r="R337" s="3" t="str">
        <f t="shared" si="26"/>
        <v>TP</v>
      </c>
      <c r="S337" s="4" t="str">
        <f t="shared" si="27"/>
        <v>TN</v>
      </c>
      <c r="T337" s="6" t="str">
        <f t="shared" si="28"/>
        <v>TN</v>
      </c>
      <c r="U337" s="6" t="str">
        <f t="shared" si="29"/>
        <v>TN</v>
      </c>
      <c r="V337" s="5" t="str">
        <f t="shared" si="30"/>
        <v>TN</v>
      </c>
    </row>
    <row r="338" spans="1:22" x14ac:dyDescent="0.2">
      <c r="A338" s="3" t="s">
        <v>371</v>
      </c>
      <c r="B338" s="4" t="s">
        <v>35</v>
      </c>
      <c r="C338" s="4">
        <v>17</v>
      </c>
      <c r="D338" s="4">
        <v>4</v>
      </c>
      <c r="E338" s="4">
        <v>19</v>
      </c>
      <c r="F338" s="19">
        <v>0.59583333333333333</v>
      </c>
      <c r="G338" s="20">
        <v>43572</v>
      </c>
      <c r="H338" s="1"/>
      <c r="I338" s="3">
        <v>0</v>
      </c>
      <c r="J338" s="4">
        <v>0</v>
      </c>
      <c r="K338" s="5">
        <v>3</v>
      </c>
      <c r="M338" s="3" t="str">
        <f>VLOOKUP(A338,MS!B:P,15,FALSE)</f>
        <v>present</v>
      </c>
      <c r="N338" s="4" t="str">
        <f>VLOOKUP(A338,FS!B:P,15,FALSE)</f>
        <v>(not validated)</v>
      </c>
      <c r="O338" s="4" t="str">
        <f>VLOOKUP(A338,MNC!B:P,15,FALSE)</f>
        <v>(not validated)</v>
      </c>
      <c r="P338" s="5" t="str">
        <f>VLOOKUP(A338,ONC!B:P,15,FALSE)</f>
        <v>(not validated)</v>
      </c>
      <c r="R338" s="3" t="str">
        <f t="shared" si="26"/>
        <v>TP</v>
      </c>
      <c r="S338" s="4" t="str">
        <f t="shared" si="27"/>
        <v>FP</v>
      </c>
      <c r="T338" s="6" t="str">
        <f t="shared" si="28"/>
        <v>FP</v>
      </c>
      <c r="U338" s="6" t="str">
        <f t="shared" si="29"/>
        <v>FP</v>
      </c>
      <c r="V338" s="5" t="str">
        <f t="shared" si="30"/>
        <v>FP</v>
      </c>
    </row>
    <row r="339" spans="1:22" x14ac:dyDescent="0.2">
      <c r="A339" s="3" t="s">
        <v>372</v>
      </c>
      <c r="B339" s="4" t="s">
        <v>35</v>
      </c>
      <c r="C339" s="4">
        <v>17</v>
      </c>
      <c r="D339" s="4">
        <v>4</v>
      </c>
      <c r="E339" s="4">
        <v>19</v>
      </c>
      <c r="F339" s="19">
        <v>0.55486111111111114</v>
      </c>
      <c r="G339" s="20">
        <v>43572</v>
      </c>
      <c r="H339" s="1"/>
      <c r="I339" s="3">
        <v>0</v>
      </c>
      <c r="J339" s="4">
        <v>0</v>
      </c>
      <c r="K339" s="5">
        <v>3</v>
      </c>
      <c r="M339" s="3" t="str">
        <f>VLOOKUP(A339,MS!B:P,15,FALSE)</f>
        <v>present</v>
      </c>
      <c r="N339" s="4" t="str">
        <f>VLOOKUP(A339,FS!B:P,15,FALSE)</f>
        <v>(not validated)</v>
      </c>
      <c r="O339" s="4" t="str">
        <f>VLOOKUP(A339,MNC!B:P,15,FALSE)</f>
        <v>(not validated)</v>
      </c>
      <c r="P339" s="5" t="str">
        <f>VLOOKUP(A339,ONC!B:P,15,FALSE)</f>
        <v>(not validated)</v>
      </c>
      <c r="R339" s="3" t="str">
        <f t="shared" si="26"/>
        <v>TP</v>
      </c>
      <c r="S339" s="4" t="str">
        <f t="shared" si="27"/>
        <v>FP</v>
      </c>
      <c r="T339" s="6" t="str">
        <f t="shared" si="28"/>
        <v>FP</v>
      </c>
      <c r="U339" s="6" t="str">
        <f t="shared" si="29"/>
        <v>FP</v>
      </c>
      <c r="V339" s="5" t="str">
        <f t="shared" si="30"/>
        <v>FP</v>
      </c>
    </row>
    <row r="340" spans="1:22" x14ac:dyDescent="0.2">
      <c r="A340" s="3" t="s">
        <v>373</v>
      </c>
      <c r="B340" s="4" t="s">
        <v>35</v>
      </c>
      <c r="C340" s="4">
        <v>16</v>
      </c>
      <c r="D340" s="4">
        <v>4</v>
      </c>
      <c r="E340" s="4">
        <v>19</v>
      </c>
      <c r="F340" s="19">
        <v>0.80347222222222225</v>
      </c>
      <c r="G340" s="20">
        <v>43571</v>
      </c>
      <c r="H340" s="1"/>
      <c r="I340" s="3">
        <v>0</v>
      </c>
      <c r="J340" s="4">
        <v>0</v>
      </c>
      <c r="K340" s="5">
        <v>4</v>
      </c>
      <c r="M340" s="3" t="str">
        <f>VLOOKUP(A340,MS!B:P,15,FALSE)</f>
        <v>present</v>
      </c>
      <c r="N340" s="4" t="str">
        <f>VLOOKUP(A340,FS!B:P,15,FALSE)</f>
        <v>(not validated)</v>
      </c>
      <c r="O340" s="4" t="e">
        <f>VLOOKUP(A340,MNC!B:P,15,FALSE)</f>
        <v>#N/A</v>
      </c>
      <c r="P340" s="5" t="str">
        <f>VLOOKUP(A340,ONC!B:P,15,FALSE)</f>
        <v>(not validated)</v>
      </c>
      <c r="R340" s="3" t="str">
        <f t="shared" si="26"/>
        <v>TP</v>
      </c>
      <c r="S340" s="4" t="str">
        <f t="shared" si="27"/>
        <v>FP</v>
      </c>
      <c r="T340" s="6" t="str">
        <f t="shared" si="28"/>
        <v>TN</v>
      </c>
      <c r="U340" s="6" t="str">
        <f t="shared" si="29"/>
        <v>FP</v>
      </c>
      <c r="V340" s="5" t="str">
        <f t="shared" si="30"/>
        <v>FP</v>
      </c>
    </row>
    <row r="341" spans="1:22" x14ac:dyDescent="0.2">
      <c r="A341" s="3" t="s">
        <v>374</v>
      </c>
      <c r="B341" s="4" t="s">
        <v>35</v>
      </c>
      <c r="C341" s="4">
        <v>16</v>
      </c>
      <c r="D341" s="4">
        <v>4</v>
      </c>
      <c r="E341" s="4">
        <v>19</v>
      </c>
      <c r="F341" s="19">
        <v>0.72152777777777777</v>
      </c>
      <c r="G341" s="20">
        <v>43571</v>
      </c>
      <c r="H341" s="1"/>
      <c r="I341" s="3">
        <v>0</v>
      </c>
      <c r="J341" s="4">
        <v>0</v>
      </c>
      <c r="K341" s="5">
        <v>6</v>
      </c>
      <c r="M341" s="3" t="str">
        <f>VLOOKUP(A341,MS!B:P,15,FALSE)</f>
        <v>present</v>
      </c>
      <c r="N341" s="4" t="str">
        <f>VLOOKUP(A341,FS!B:P,15,FALSE)</f>
        <v>(not validated)</v>
      </c>
      <c r="O341" s="4" t="e">
        <f>VLOOKUP(A341,MNC!B:P,15,FALSE)</f>
        <v>#N/A</v>
      </c>
      <c r="P341" s="5" t="str">
        <f>VLOOKUP(A341,ONC!B:P,15,FALSE)</f>
        <v>(not validated)</v>
      </c>
      <c r="R341" s="3" t="str">
        <f t="shared" si="26"/>
        <v>TP</v>
      </c>
      <c r="S341" s="4" t="str">
        <f t="shared" si="27"/>
        <v>FP</v>
      </c>
      <c r="T341" s="6" t="str">
        <f t="shared" si="28"/>
        <v>TN</v>
      </c>
      <c r="U341" s="6" t="str">
        <f t="shared" si="29"/>
        <v>FP</v>
      </c>
      <c r="V341" s="5" t="str">
        <f t="shared" si="30"/>
        <v>FP</v>
      </c>
    </row>
    <row r="342" spans="1:22" x14ac:dyDescent="0.2">
      <c r="A342" s="3" t="s">
        <v>375</v>
      </c>
      <c r="B342" s="4" t="s">
        <v>35</v>
      </c>
      <c r="C342" s="4">
        <v>16</v>
      </c>
      <c r="D342" s="4">
        <v>4</v>
      </c>
      <c r="E342" s="4">
        <v>19</v>
      </c>
      <c r="F342" s="19">
        <v>0.6777777777777777</v>
      </c>
      <c r="G342" s="20">
        <v>43571</v>
      </c>
      <c r="H342" s="1"/>
      <c r="I342" s="3">
        <v>0</v>
      </c>
      <c r="J342" s="4">
        <v>0</v>
      </c>
      <c r="K342" s="5">
        <v>5</v>
      </c>
      <c r="M342" s="3" t="str">
        <f>VLOOKUP(A342,MS!B:P,15,FALSE)</f>
        <v>present</v>
      </c>
      <c r="N342" s="4" t="e">
        <f>VLOOKUP(A342,FS!B:P,15,FALSE)</f>
        <v>#N/A</v>
      </c>
      <c r="O342" s="4" t="e">
        <f>VLOOKUP(A342,MNC!B:P,15,FALSE)</f>
        <v>#N/A</v>
      </c>
      <c r="P342" s="5" t="str">
        <f>VLOOKUP(A342,ONC!B:P,15,FALSE)</f>
        <v>(not validated)</v>
      </c>
      <c r="R342" s="3" t="str">
        <f t="shared" si="26"/>
        <v>TP</v>
      </c>
      <c r="S342" s="4" t="str">
        <f t="shared" si="27"/>
        <v>TN</v>
      </c>
      <c r="T342" s="6" t="str">
        <f t="shared" si="28"/>
        <v>TN</v>
      </c>
      <c r="U342" s="6" t="str">
        <f t="shared" si="29"/>
        <v>FP</v>
      </c>
      <c r="V342" s="5" t="str">
        <f t="shared" si="30"/>
        <v>FP</v>
      </c>
    </row>
    <row r="343" spans="1:22" x14ac:dyDescent="0.2">
      <c r="A343" s="3" t="s">
        <v>376</v>
      </c>
      <c r="B343" s="4" t="s">
        <v>35</v>
      </c>
      <c r="C343" s="4">
        <v>16</v>
      </c>
      <c r="D343" s="4">
        <v>4</v>
      </c>
      <c r="E343" s="4">
        <v>19</v>
      </c>
      <c r="F343" s="19">
        <v>0.63680555555555551</v>
      </c>
      <c r="G343" s="20">
        <v>43571</v>
      </c>
      <c r="H343" s="1"/>
      <c r="I343" s="3">
        <v>0</v>
      </c>
      <c r="J343" s="4">
        <v>0</v>
      </c>
      <c r="K343" s="5">
        <v>5</v>
      </c>
      <c r="M343" s="3" t="str">
        <f>VLOOKUP(A343,MS!B:P,15,FALSE)</f>
        <v>present</v>
      </c>
      <c r="N343" s="4" t="str">
        <f>VLOOKUP(A343,FS!B:P,15,FALSE)</f>
        <v>(not validated)</v>
      </c>
      <c r="O343" s="4" t="e">
        <f>VLOOKUP(A343,MNC!B:P,15,FALSE)</f>
        <v>#N/A</v>
      </c>
      <c r="P343" s="5" t="str">
        <f>VLOOKUP(A343,ONC!B:P,15,FALSE)</f>
        <v>(not validated)</v>
      </c>
      <c r="R343" s="3" t="str">
        <f t="shared" si="26"/>
        <v>TP</v>
      </c>
      <c r="S343" s="4" t="str">
        <f t="shared" si="27"/>
        <v>FP</v>
      </c>
      <c r="T343" s="6" t="str">
        <f t="shared" si="28"/>
        <v>TN</v>
      </c>
      <c r="U343" s="6" t="str">
        <f t="shared" si="29"/>
        <v>FP</v>
      </c>
      <c r="V343" s="5" t="str">
        <f t="shared" si="30"/>
        <v>FP</v>
      </c>
    </row>
    <row r="344" spans="1:22" x14ac:dyDescent="0.2">
      <c r="A344" s="3" t="s">
        <v>377</v>
      </c>
      <c r="B344" s="4" t="s">
        <v>35</v>
      </c>
      <c r="C344" s="4">
        <v>16</v>
      </c>
      <c r="D344" s="4">
        <v>4</v>
      </c>
      <c r="E344" s="4">
        <v>19</v>
      </c>
      <c r="F344" s="19">
        <v>0.59583333333333333</v>
      </c>
      <c r="G344" s="20">
        <v>43571</v>
      </c>
      <c r="H344" s="1"/>
      <c r="I344" s="3">
        <v>0</v>
      </c>
      <c r="J344" s="4">
        <v>0</v>
      </c>
      <c r="K344" s="5">
        <v>1</v>
      </c>
      <c r="M344" s="3" t="e">
        <f>VLOOKUP(A344,MS!B:P,15,FALSE)</f>
        <v>#N/A</v>
      </c>
      <c r="N344" s="4" t="str">
        <f>VLOOKUP(A344,FS!B:P,15,FALSE)</f>
        <v>(not validated)</v>
      </c>
      <c r="O344" s="4" t="e">
        <f>VLOOKUP(A344,MNC!B:P,15,FALSE)</f>
        <v>#N/A</v>
      </c>
      <c r="P344" s="5" t="e">
        <f>VLOOKUP(A344,ONC!B:P,15,FALSE)</f>
        <v>#N/A</v>
      </c>
      <c r="R344" s="3" t="str">
        <f t="shared" si="26"/>
        <v>FN</v>
      </c>
      <c r="S344" s="4" t="str">
        <f t="shared" si="27"/>
        <v>FP</v>
      </c>
      <c r="T344" s="6" t="str">
        <f t="shared" si="28"/>
        <v>TN</v>
      </c>
      <c r="U344" s="6" t="str">
        <f t="shared" si="29"/>
        <v>TN</v>
      </c>
      <c r="V344" s="5" t="str">
        <f t="shared" si="30"/>
        <v>TN</v>
      </c>
    </row>
    <row r="345" spans="1:22" x14ac:dyDescent="0.2">
      <c r="A345" s="3" t="s">
        <v>378</v>
      </c>
      <c r="B345" s="4" t="s">
        <v>35</v>
      </c>
      <c r="C345" s="4">
        <v>16</v>
      </c>
      <c r="D345" s="4">
        <v>4</v>
      </c>
      <c r="E345" s="4">
        <v>19</v>
      </c>
      <c r="F345" s="19">
        <v>0.55486111111111114</v>
      </c>
      <c r="G345" s="20">
        <v>43571</v>
      </c>
      <c r="H345" s="1"/>
      <c r="I345" s="3">
        <v>0</v>
      </c>
      <c r="J345" s="4">
        <v>0</v>
      </c>
      <c r="K345" s="5">
        <v>0</v>
      </c>
      <c r="M345" s="3" t="e">
        <f>VLOOKUP(A345,MS!B:P,15,FALSE)</f>
        <v>#N/A</v>
      </c>
      <c r="N345" s="4" t="e">
        <f>VLOOKUP(A345,FS!B:P,15,FALSE)</f>
        <v>#N/A</v>
      </c>
      <c r="O345" s="4" t="e">
        <f>VLOOKUP(A345,MNC!B:P,15,FALSE)</f>
        <v>#N/A</v>
      </c>
      <c r="P345" s="5" t="str">
        <f>VLOOKUP(A345,ONC!B:P,15,FALSE)</f>
        <v>(not validated)</v>
      </c>
      <c r="R345" s="3" t="str">
        <f t="shared" si="26"/>
        <v>TN</v>
      </c>
      <c r="S345" s="4" t="str">
        <f t="shared" si="27"/>
        <v>TN</v>
      </c>
      <c r="T345" s="6" t="str">
        <f t="shared" si="28"/>
        <v>TN</v>
      </c>
      <c r="U345" s="6" t="str">
        <f t="shared" si="29"/>
        <v>FP</v>
      </c>
      <c r="V345" s="5" t="str">
        <f t="shared" si="30"/>
        <v>FP</v>
      </c>
    </row>
    <row r="346" spans="1:22" x14ac:dyDescent="0.2">
      <c r="A346" s="3" t="s">
        <v>379</v>
      </c>
      <c r="B346" s="4" t="s">
        <v>35</v>
      </c>
      <c r="C346" s="4">
        <v>15</v>
      </c>
      <c r="D346" s="4">
        <v>4</v>
      </c>
      <c r="E346" s="4">
        <v>19</v>
      </c>
      <c r="F346" s="19">
        <v>0.80347222222222225</v>
      </c>
      <c r="G346" s="20">
        <v>43570</v>
      </c>
      <c r="H346" s="1"/>
      <c r="I346" s="3">
        <v>0</v>
      </c>
      <c r="J346" s="4">
        <v>0</v>
      </c>
      <c r="K346" s="5">
        <v>5</v>
      </c>
      <c r="M346" s="3" t="str">
        <f>VLOOKUP(A346,MS!B:P,15,FALSE)</f>
        <v>present</v>
      </c>
      <c r="N346" s="4" t="str">
        <f>VLOOKUP(A346,FS!B:P,15,FALSE)</f>
        <v>(not validated)</v>
      </c>
      <c r="O346" s="4" t="e">
        <f>VLOOKUP(A346,MNC!B:P,15,FALSE)</f>
        <v>#N/A</v>
      </c>
      <c r="P346" s="5" t="str">
        <f>VLOOKUP(A346,ONC!B:P,15,FALSE)</f>
        <v>(not validated)</v>
      </c>
      <c r="R346" s="3" t="str">
        <f t="shared" si="26"/>
        <v>TP</v>
      </c>
      <c r="S346" s="4" t="str">
        <f t="shared" si="27"/>
        <v>FP</v>
      </c>
      <c r="T346" s="6" t="str">
        <f t="shared" si="28"/>
        <v>TN</v>
      </c>
      <c r="U346" s="6" t="str">
        <f t="shared" si="29"/>
        <v>FP</v>
      </c>
      <c r="V346" s="5" t="str">
        <f t="shared" si="30"/>
        <v>FP</v>
      </c>
    </row>
    <row r="347" spans="1:22" x14ac:dyDescent="0.2">
      <c r="A347" s="3" t="s">
        <v>380</v>
      </c>
      <c r="B347" s="4" t="s">
        <v>35</v>
      </c>
      <c r="C347" s="4">
        <v>15</v>
      </c>
      <c r="D347" s="4">
        <v>4</v>
      </c>
      <c r="E347" s="4">
        <v>19</v>
      </c>
      <c r="F347" s="19">
        <v>0.76250000000000007</v>
      </c>
      <c r="G347" s="20">
        <v>43570</v>
      </c>
      <c r="H347" s="1"/>
      <c r="I347" s="3">
        <v>7</v>
      </c>
      <c r="J347" s="4">
        <v>0</v>
      </c>
      <c r="K347" s="5">
        <v>6</v>
      </c>
      <c r="M347" s="3" t="str">
        <f>VLOOKUP(A347,MS!B:P,15,FALSE)</f>
        <v>present</v>
      </c>
      <c r="N347" s="4" t="str">
        <f>VLOOKUP(A347,FS!B:P,15,FALSE)</f>
        <v>present</v>
      </c>
      <c r="O347" s="4" t="str">
        <f>VLOOKUP(A347,MNC!B:P,15,FALSE)</f>
        <v>(not validated)</v>
      </c>
      <c r="P347" s="5" t="str">
        <f>VLOOKUP(A347,ONC!B:P,15,FALSE)</f>
        <v>(not validated)</v>
      </c>
      <c r="R347" s="3" t="str">
        <f t="shared" si="26"/>
        <v>TP</v>
      </c>
      <c r="S347" s="4" t="str">
        <f t="shared" si="27"/>
        <v>TP</v>
      </c>
      <c r="T347" s="6" t="str">
        <f t="shared" si="28"/>
        <v>FP</v>
      </c>
      <c r="U347" s="6" t="str">
        <f t="shared" si="29"/>
        <v>FP</v>
      </c>
      <c r="V347" s="5" t="str">
        <f t="shared" si="30"/>
        <v>FP</v>
      </c>
    </row>
    <row r="348" spans="1:22" x14ac:dyDescent="0.2">
      <c r="A348" s="3" t="s">
        <v>381</v>
      </c>
      <c r="B348" s="4" t="s">
        <v>35</v>
      </c>
      <c r="C348" s="4">
        <v>15</v>
      </c>
      <c r="D348" s="4">
        <v>4</v>
      </c>
      <c r="E348" s="4">
        <v>19</v>
      </c>
      <c r="F348" s="19">
        <v>0.72152777777777777</v>
      </c>
      <c r="G348" s="20">
        <v>43570</v>
      </c>
      <c r="H348" s="1"/>
      <c r="I348" s="3">
        <v>0</v>
      </c>
      <c r="J348" s="4">
        <v>0</v>
      </c>
      <c r="K348" s="5">
        <v>0</v>
      </c>
      <c r="M348" s="3" t="e">
        <f>VLOOKUP(A348,MS!B:P,15,FALSE)</f>
        <v>#N/A</v>
      </c>
      <c r="N348" s="4" t="e">
        <f>VLOOKUP(A348,FS!B:P,15,FALSE)</f>
        <v>#N/A</v>
      </c>
      <c r="O348" s="4" t="e">
        <f>VLOOKUP(A348,MNC!B:P,15,FALSE)</f>
        <v>#N/A</v>
      </c>
      <c r="P348" s="5" t="str">
        <f>VLOOKUP(A348,ONC!B:P,15,FALSE)</f>
        <v>(not validated)</v>
      </c>
      <c r="R348" s="3" t="str">
        <f t="shared" si="26"/>
        <v>TN</v>
      </c>
      <c r="S348" s="4" t="str">
        <f t="shared" si="27"/>
        <v>TN</v>
      </c>
      <c r="T348" s="6" t="str">
        <f t="shared" si="28"/>
        <v>TN</v>
      </c>
      <c r="U348" s="6" t="str">
        <f t="shared" si="29"/>
        <v>FP</v>
      </c>
      <c r="V348" s="5" t="str">
        <f t="shared" si="30"/>
        <v>FP</v>
      </c>
    </row>
    <row r="349" spans="1:22" x14ac:dyDescent="0.2">
      <c r="A349" s="3" t="s">
        <v>382</v>
      </c>
      <c r="B349" s="4" t="s">
        <v>35</v>
      </c>
      <c r="C349" s="4">
        <v>15</v>
      </c>
      <c r="D349" s="4">
        <v>4</v>
      </c>
      <c r="E349" s="4">
        <v>19</v>
      </c>
      <c r="F349" s="19">
        <v>0.6777777777777777</v>
      </c>
      <c r="G349" s="20">
        <v>43570</v>
      </c>
      <c r="H349" s="1"/>
      <c r="I349" s="3">
        <v>0</v>
      </c>
      <c r="J349" s="4">
        <v>0</v>
      </c>
      <c r="K349" s="5">
        <v>4</v>
      </c>
      <c r="M349" s="3" t="str">
        <f>VLOOKUP(A349,MS!B:P,15,FALSE)</f>
        <v>present</v>
      </c>
      <c r="N349" s="4" t="str">
        <f>VLOOKUP(A349,FS!B:P,15,FALSE)</f>
        <v>(not validated)</v>
      </c>
      <c r="O349" s="4" t="e">
        <f>VLOOKUP(A349,MNC!B:P,15,FALSE)</f>
        <v>#N/A</v>
      </c>
      <c r="P349" s="5" t="str">
        <f>VLOOKUP(A349,ONC!B:P,15,FALSE)</f>
        <v>(not validated)</v>
      </c>
      <c r="R349" s="3" t="str">
        <f t="shared" si="26"/>
        <v>TP</v>
      </c>
      <c r="S349" s="4" t="str">
        <f t="shared" si="27"/>
        <v>FP</v>
      </c>
      <c r="T349" s="6" t="str">
        <f t="shared" si="28"/>
        <v>TN</v>
      </c>
      <c r="U349" s="6" t="str">
        <f t="shared" si="29"/>
        <v>FP</v>
      </c>
      <c r="V349" s="5" t="str">
        <f t="shared" si="30"/>
        <v>FP</v>
      </c>
    </row>
    <row r="350" spans="1:22" x14ac:dyDescent="0.2">
      <c r="A350" s="3" t="s">
        <v>383</v>
      </c>
      <c r="B350" s="4" t="s">
        <v>35</v>
      </c>
      <c r="C350" s="4">
        <v>15</v>
      </c>
      <c r="D350" s="4">
        <v>4</v>
      </c>
      <c r="E350" s="4">
        <v>19</v>
      </c>
      <c r="F350" s="19">
        <v>0.63680555555555551</v>
      </c>
      <c r="G350" s="20">
        <v>43570</v>
      </c>
      <c r="H350" s="1"/>
      <c r="I350" s="3">
        <v>0</v>
      </c>
      <c r="J350" s="4">
        <v>0</v>
      </c>
      <c r="K350" s="5">
        <v>1</v>
      </c>
      <c r="M350" s="3" t="e">
        <f>VLOOKUP(A350,MS!B:P,15,FALSE)</f>
        <v>#N/A</v>
      </c>
      <c r="N350" s="4" t="e">
        <f>VLOOKUP(A350,FS!B:P,15,FALSE)</f>
        <v>#N/A</v>
      </c>
      <c r="O350" s="4" t="e">
        <f>VLOOKUP(A350,MNC!B:P,15,FALSE)</f>
        <v>#N/A</v>
      </c>
      <c r="P350" s="5" t="str">
        <f>VLOOKUP(A350,ONC!B:P,15,FALSE)</f>
        <v>(not validated)</v>
      </c>
      <c r="R350" s="3" t="str">
        <f t="shared" si="26"/>
        <v>FN</v>
      </c>
      <c r="S350" s="4" t="str">
        <f t="shared" si="27"/>
        <v>TN</v>
      </c>
      <c r="T350" s="6" t="str">
        <f t="shared" si="28"/>
        <v>TN</v>
      </c>
      <c r="U350" s="6" t="str">
        <f t="shared" si="29"/>
        <v>FP</v>
      </c>
      <c r="V350" s="5" t="str">
        <f t="shared" si="30"/>
        <v>FP</v>
      </c>
    </row>
    <row r="351" spans="1:22" x14ac:dyDescent="0.2">
      <c r="A351" s="3" t="s">
        <v>384</v>
      </c>
      <c r="B351" s="4" t="s">
        <v>35</v>
      </c>
      <c r="C351" s="4">
        <v>15</v>
      </c>
      <c r="D351" s="4">
        <v>4</v>
      </c>
      <c r="E351" s="4">
        <v>19</v>
      </c>
      <c r="F351" s="19">
        <v>0.59583333333333333</v>
      </c>
      <c r="G351" s="20">
        <v>43570</v>
      </c>
      <c r="H351" s="1"/>
      <c r="I351" s="3">
        <v>0</v>
      </c>
      <c r="J351" s="4">
        <v>0</v>
      </c>
      <c r="K351" s="5">
        <v>5</v>
      </c>
      <c r="M351" s="3" t="str">
        <f>VLOOKUP(A351,MS!B:P,15,FALSE)</f>
        <v>present</v>
      </c>
      <c r="N351" s="4" t="str">
        <f>VLOOKUP(A351,FS!B:P,15,FALSE)</f>
        <v>(not validated)</v>
      </c>
      <c r="O351" s="4" t="e">
        <f>VLOOKUP(A351,MNC!B:P,15,FALSE)</f>
        <v>#N/A</v>
      </c>
      <c r="P351" s="5" t="str">
        <f>VLOOKUP(A351,ONC!B:P,15,FALSE)</f>
        <v>(not validated)</v>
      </c>
      <c r="R351" s="3" t="str">
        <f t="shared" si="26"/>
        <v>TP</v>
      </c>
      <c r="S351" s="4" t="str">
        <f t="shared" si="27"/>
        <v>FP</v>
      </c>
      <c r="T351" s="6" t="str">
        <f t="shared" si="28"/>
        <v>TN</v>
      </c>
      <c r="U351" s="6" t="str">
        <f t="shared" si="29"/>
        <v>FP</v>
      </c>
      <c r="V351" s="5" t="str">
        <f t="shared" si="30"/>
        <v>FP</v>
      </c>
    </row>
    <row r="352" spans="1:22" x14ac:dyDescent="0.2">
      <c r="A352" s="3" t="s">
        <v>385</v>
      </c>
      <c r="B352" s="4" t="s">
        <v>35</v>
      </c>
      <c r="C352" s="4">
        <v>15</v>
      </c>
      <c r="D352" s="4">
        <v>4</v>
      </c>
      <c r="E352" s="4">
        <v>19</v>
      </c>
      <c r="F352" s="19">
        <v>0.55486111111111114</v>
      </c>
      <c r="G352" s="20">
        <v>43570</v>
      </c>
      <c r="H352" s="1"/>
      <c r="I352" s="3">
        <v>0</v>
      </c>
      <c r="J352" s="4">
        <v>0</v>
      </c>
      <c r="K352" s="5">
        <v>1</v>
      </c>
      <c r="M352" s="3" t="str">
        <f>VLOOKUP(A352,MS!B:P,15,FALSE)</f>
        <v>present</v>
      </c>
      <c r="N352" s="4" t="str">
        <f>VLOOKUP(A352,FS!B:P,15,FALSE)</f>
        <v>(not validated)</v>
      </c>
      <c r="O352" s="4" t="e">
        <f>VLOOKUP(A352,MNC!B:P,15,FALSE)</f>
        <v>#N/A</v>
      </c>
      <c r="P352" s="5" t="str">
        <f>VLOOKUP(A352,ONC!B:P,15,FALSE)</f>
        <v>(not validated)</v>
      </c>
      <c r="R352" s="3" t="str">
        <f t="shared" si="26"/>
        <v>TP</v>
      </c>
      <c r="S352" s="4" t="str">
        <f t="shared" si="27"/>
        <v>FP</v>
      </c>
      <c r="T352" s="6" t="str">
        <f t="shared" si="28"/>
        <v>TN</v>
      </c>
      <c r="U352" s="6" t="str">
        <f t="shared" si="29"/>
        <v>FP</v>
      </c>
      <c r="V352" s="5" t="str">
        <f t="shared" si="30"/>
        <v>FP</v>
      </c>
    </row>
    <row r="353" spans="1:22" x14ac:dyDescent="0.2">
      <c r="A353" s="3" t="s">
        <v>386</v>
      </c>
      <c r="B353" s="4" t="s">
        <v>35</v>
      </c>
      <c r="C353" s="4">
        <v>14</v>
      </c>
      <c r="D353" s="4">
        <v>4</v>
      </c>
      <c r="E353" s="4">
        <v>19</v>
      </c>
      <c r="F353" s="19">
        <v>0.80347222222222225</v>
      </c>
      <c r="G353" s="20">
        <v>43569</v>
      </c>
      <c r="H353" s="1"/>
      <c r="I353" s="3">
        <v>0</v>
      </c>
      <c r="J353" s="4">
        <v>0</v>
      </c>
      <c r="K353" s="5">
        <v>2</v>
      </c>
      <c r="M353" s="3" t="str">
        <f>VLOOKUP(A353,MS!B:P,15,FALSE)</f>
        <v>present</v>
      </c>
      <c r="N353" s="4" t="str">
        <f>VLOOKUP(A353,FS!B:P,15,FALSE)</f>
        <v>(not validated)</v>
      </c>
      <c r="O353" s="4" t="str">
        <f>VLOOKUP(A353,MNC!B:P,15,FALSE)</f>
        <v>(not validated)</v>
      </c>
      <c r="P353" s="5" t="str">
        <f>VLOOKUP(A353,ONC!B:P,15,FALSE)</f>
        <v>(not validated)</v>
      </c>
      <c r="R353" s="3" t="str">
        <f t="shared" si="26"/>
        <v>TP</v>
      </c>
      <c r="S353" s="4" t="str">
        <f t="shared" si="27"/>
        <v>FP</v>
      </c>
      <c r="T353" s="6" t="str">
        <f t="shared" si="28"/>
        <v>FP</v>
      </c>
      <c r="U353" s="6" t="str">
        <f t="shared" si="29"/>
        <v>FP</v>
      </c>
      <c r="V353" s="5" t="str">
        <f t="shared" si="30"/>
        <v>FP</v>
      </c>
    </row>
    <row r="354" spans="1:22" x14ac:dyDescent="0.2">
      <c r="A354" s="3" t="s">
        <v>387</v>
      </c>
      <c r="B354" s="4" t="s">
        <v>35</v>
      </c>
      <c r="C354" s="4">
        <v>14</v>
      </c>
      <c r="D354" s="4">
        <v>4</v>
      </c>
      <c r="E354" s="4">
        <v>19</v>
      </c>
      <c r="F354" s="19">
        <v>0.76250000000000007</v>
      </c>
      <c r="G354" s="20">
        <v>43569</v>
      </c>
      <c r="H354" s="1"/>
      <c r="I354" s="3">
        <v>0</v>
      </c>
      <c r="J354" s="4">
        <v>0</v>
      </c>
      <c r="K354" s="5">
        <v>8</v>
      </c>
      <c r="M354" s="3" t="str">
        <f>VLOOKUP(A354,MS!B:P,15,FALSE)</f>
        <v>present</v>
      </c>
      <c r="N354" s="4" t="str">
        <f>VLOOKUP(A354,FS!B:P,15,FALSE)</f>
        <v>(not validated)</v>
      </c>
      <c r="O354" s="4" t="str">
        <f>VLOOKUP(A354,MNC!B:P,15,FALSE)</f>
        <v>(not validated)</v>
      </c>
      <c r="P354" s="5" t="str">
        <f>VLOOKUP(A354,ONC!B:P,15,FALSE)</f>
        <v>(not validated)</v>
      </c>
      <c r="R354" s="3" t="str">
        <f t="shared" si="26"/>
        <v>TP</v>
      </c>
      <c r="S354" s="4" t="str">
        <f t="shared" si="27"/>
        <v>FP</v>
      </c>
      <c r="T354" s="6" t="str">
        <f t="shared" si="28"/>
        <v>FP</v>
      </c>
      <c r="U354" s="6" t="str">
        <f t="shared" si="29"/>
        <v>FP</v>
      </c>
      <c r="V354" s="5" t="str">
        <f t="shared" si="30"/>
        <v>FP</v>
      </c>
    </row>
    <row r="355" spans="1:22" x14ac:dyDescent="0.2">
      <c r="A355" s="3" t="s">
        <v>388</v>
      </c>
      <c r="B355" s="4" t="s">
        <v>35</v>
      </c>
      <c r="C355" s="4">
        <v>14</v>
      </c>
      <c r="D355" s="4">
        <v>4</v>
      </c>
      <c r="E355" s="4">
        <v>19</v>
      </c>
      <c r="F355" s="19">
        <v>0.72152777777777777</v>
      </c>
      <c r="G355" s="20">
        <v>43569</v>
      </c>
      <c r="H355" s="1"/>
      <c r="I355" s="3">
        <v>0</v>
      </c>
      <c r="J355" s="4">
        <v>0</v>
      </c>
      <c r="K355" s="5">
        <v>6</v>
      </c>
      <c r="M355" s="3" t="str">
        <f>VLOOKUP(A355,MS!B:P,15,FALSE)</f>
        <v>present</v>
      </c>
      <c r="N355" s="4" t="str">
        <f>VLOOKUP(A355,FS!B:P,15,FALSE)</f>
        <v>(not validated)</v>
      </c>
      <c r="O355" s="4" t="str">
        <f>VLOOKUP(A355,MNC!B:P,15,FALSE)</f>
        <v>(not validated)</v>
      </c>
      <c r="P355" s="5" t="str">
        <f>VLOOKUP(A355,ONC!B:P,15,FALSE)</f>
        <v>(not validated)</v>
      </c>
      <c r="R355" s="3" t="str">
        <f t="shared" si="26"/>
        <v>TP</v>
      </c>
      <c r="S355" s="4" t="str">
        <f t="shared" si="27"/>
        <v>FP</v>
      </c>
      <c r="T355" s="6" t="str">
        <f t="shared" si="28"/>
        <v>FP</v>
      </c>
      <c r="U355" s="6" t="str">
        <f t="shared" si="29"/>
        <v>FP</v>
      </c>
      <c r="V355" s="5" t="str">
        <f t="shared" si="30"/>
        <v>FP</v>
      </c>
    </row>
    <row r="356" spans="1:22" x14ac:dyDescent="0.2">
      <c r="A356" s="3" t="s">
        <v>389</v>
      </c>
      <c r="B356" s="4" t="s">
        <v>35</v>
      </c>
      <c r="C356" s="4">
        <v>14</v>
      </c>
      <c r="D356" s="4">
        <v>4</v>
      </c>
      <c r="E356" s="4">
        <v>19</v>
      </c>
      <c r="F356" s="19">
        <v>0.6777777777777777</v>
      </c>
      <c r="G356" s="20">
        <v>43569</v>
      </c>
      <c r="H356" s="1"/>
      <c r="I356" s="3">
        <v>0</v>
      </c>
      <c r="J356" s="4">
        <v>0</v>
      </c>
      <c r="K356" s="5">
        <v>5</v>
      </c>
      <c r="M356" s="3" t="str">
        <f>VLOOKUP(A356,MS!B:P,15,FALSE)</f>
        <v>present</v>
      </c>
      <c r="N356" s="4" t="str">
        <f>VLOOKUP(A356,FS!B:P,15,FALSE)</f>
        <v>(not validated)</v>
      </c>
      <c r="O356" s="4" t="str">
        <f>VLOOKUP(A356,MNC!B:P,15,FALSE)</f>
        <v>(not validated)</v>
      </c>
      <c r="P356" s="5" t="str">
        <f>VLOOKUP(A356,ONC!B:P,15,FALSE)</f>
        <v>(not validated)</v>
      </c>
      <c r="R356" s="3" t="str">
        <f t="shared" si="26"/>
        <v>TP</v>
      </c>
      <c r="S356" s="4" t="str">
        <f t="shared" si="27"/>
        <v>FP</v>
      </c>
      <c r="T356" s="6" t="str">
        <f t="shared" si="28"/>
        <v>FP</v>
      </c>
      <c r="U356" s="6" t="str">
        <f t="shared" si="29"/>
        <v>FP</v>
      </c>
      <c r="V356" s="5" t="str">
        <f t="shared" si="30"/>
        <v>FP</v>
      </c>
    </row>
    <row r="357" spans="1:22" x14ac:dyDescent="0.2">
      <c r="A357" s="3" t="s">
        <v>390</v>
      </c>
      <c r="B357" s="4" t="s">
        <v>35</v>
      </c>
      <c r="C357" s="4">
        <v>14</v>
      </c>
      <c r="D357" s="4">
        <v>4</v>
      </c>
      <c r="E357" s="4">
        <v>19</v>
      </c>
      <c r="F357" s="19">
        <v>0.63680555555555551</v>
      </c>
      <c r="G357" s="20">
        <v>43569</v>
      </c>
      <c r="H357" s="1"/>
      <c r="I357" s="3">
        <v>0</v>
      </c>
      <c r="J357" s="4">
        <v>0</v>
      </c>
      <c r="K357" s="5">
        <v>3</v>
      </c>
      <c r="M357" s="3" t="str">
        <f>VLOOKUP(A357,MS!B:P,15,FALSE)</f>
        <v>present</v>
      </c>
      <c r="N357" s="4" t="e">
        <f>VLOOKUP(A357,FS!B:P,15,FALSE)</f>
        <v>#N/A</v>
      </c>
      <c r="O357" s="4" t="e">
        <f>VLOOKUP(A357,MNC!B:P,15,FALSE)</f>
        <v>#N/A</v>
      </c>
      <c r="P357" s="5" t="str">
        <f>VLOOKUP(A357,ONC!B:P,15,FALSE)</f>
        <v>(not validated)</v>
      </c>
      <c r="R357" s="3" t="str">
        <f t="shared" si="26"/>
        <v>TP</v>
      </c>
      <c r="S357" s="4" t="str">
        <f t="shared" si="27"/>
        <v>TN</v>
      </c>
      <c r="T357" s="6" t="str">
        <f t="shared" si="28"/>
        <v>TN</v>
      </c>
      <c r="U357" s="6" t="str">
        <f t="shared" si="29"/>
        <v>FP</v>
      </c>
      <c r="V357" s="5" t="str">
        <f t="shared" si="30"/>
        <v>FP</v>
      </c>
    </row>
    <row r="358" spans="1:22" x14ac:dyDescent="0.2">
      <c r="A358" s="3" t="s">
        <v>391</v>
      </c>
      <c r="B358" s="4" t="s">
        <v>35</v>
      </c>
      <c r="C358" s="4">
        <v>14</v>
      </c>
      <c r="D358" s="4">
        <v>4</v>
      </c>
      <c r="E358" s="4">
        <v>19</v>
      </c>
      <c r="F358" s="19">
        <v>0.59583333333333333</v>
      </c>
      <c r="G358" s="20">
        <v>43569</v>
      </c>
      <c r="H358" s="1"/>
      <c r="I358" s="3">
        <v>0</v>
      </c>
      <c r="J358" s="4">
        <v>0</v>
      </c>
      <c r="K358" s="5">
        <v>0</v>
      </c>
      <c r="M358" s="3" t="e">
        <f>VLOOKUP(A358,MS!B:P,15,FALSE)</f>
        <v>#N/A</v>
      </c>
      <c r="N358" s="4" t="e">
        <f>VLOOKUP(A358,FS!B:P,15,FALSE)</f>
        <v>#N/A</v>
      </c>
      <c r="O358" s="4" t="e">
        <f>VLOOKUP(A358,MNC!B:P,15,FALSE)</f>
        <v>#N/A</v>
      </c>
      <c r="P358" s="5" t="str">
        <f>VLOOKUP(A358,ONC!B:P,15,FALSE)</f>
        <v>(not validated)</v>
      </c>
      <c r="R358" s="3" t="str">
        <f t="shared" si="26"/>
        <v>TN</v>
      </c>
      <c r="S358" s="4" t="str">
        <f t="shared" si="27"/>
        <v>TN</v>
      </c>
      <c r="T358" s="6" t="str">
        <f t="shared" si="28"/>
        <v>TN</v>
      </c>
      <c r="U358" s="6" t="str">
        <f t="shared" si="29"/>
        <v>FP</v>
      </c>
      <c r="V358" s="5" t="str">
        <f t="shared" si="30"/>
        <v>FP</v>
      </c>
    </row>
    <row r="359" spans="1:22" x14ac:dyDescent="0.2">
      <c r="A359" s="3" t="s">
        <v>392</v>
      </c>
      <c r="B359" s="4" t="s">
        <v>35</v>
      </c>
      <c r="C359" s="4">
        <v>14</v>
      </c>
      <c r="D359" s="4">
        <v>4</v>
      </c>
      <c r="E359" s="4">
        <v>19</v>
      </c>
      <c r="F359" s="19">
        <v>0.55486111111111114</v>
      </c>
      <c r="G359" s="20">
        <v>43569</v>
      </c>
      <c r="H359" s="1"/>
      <c r="I359" s="3">
        <v>0</v>
      </c>
      <c r="J359" s="4">
        <v>0</v>
      </c>
      <c r="K359" s="5">
        <v>0</v>
      </c>
      <c r="M359" s="3" t="e">
        <f>VLOOKUP(A359,MS!B:P,15,FALSE)</f>
        <v>#N/A</v>
      </c>
      <c r="N359" s="4" t="e">
        <f>VLOOKUP(A359,FS!B:P,15,FALSE)</f>
        <v>#N/A</v>
      </c>
      <c r="O359" s="4" t="e">
        <f>VLOOKUP(A359,MNC!B:P,15,FALSE)</f>
        <v>#N/A</v>
      </c>
      <c r="P359" s="5" t="str">
        <f>VLOOKUP(A359,ONC!B:P,15,FALSE)</f>
        <v>(not validated)</v>
      </c>
      <c r="R359" s="3" t="str">
        <f t="shared" si="26"/>
        <v>TN</v>
      </c>
      <c r="S359" s="4" t="str">
        <f t="shared" si="27"/>
        <v>TN</v>
      </c>
      <c r="T359" s="6" t="str">
        <f t="shared" si="28"/>
        <v>TN</v>
      </c>
      <c r="U359" s="6" t="str">
        <f t="shared" si="29"/>
        <v>FP</v>
      </c>
      <c r="V359" s="5" t="str">
        <f t="shared" si="30"/>
        <v>FP</v>
      </c>
    </row>
    <row r="360" spans="1:22" x14ac:dyDescent="0.2">
      <c r="A360" s="3" t="s">
        <v>393</v>
      </c>
      <c r="B360" s="4" t="s">
        <v>35</v>
      </c>
      <c r="C360" s="4">
        <v>13</v>
      </c>
      <c r="D360" s="4">
        <v>4</v>
      </c>
      <c r="E360" s="4">
        <v>19</v>
      </c>
      <c r="F360" s="19">
        <v>0.80347222222222225</v>
      </c>
      <c r="G360" s="20">
        <v>43568</v>
      </c>
      <c r="H360" s="1"/>
      <c r="I360" s="3">
        <v>1</v>
      </c>
      <c r="J360" s="4">
        <v>0</v>
      </c>
      <c r="K360" s="5">
        <v>3</v>
      </c>
      <c r="M360" s="3" t="str">
        <f>VLOOKUP(A360,MS!B:P,15,FALSE)</f>
        <v>present</v>
      </c>
      <c r="N360" s="4" t="str">
        <f>VLOOKUP(A360,FS!B:P,15,FALSE)</f>
        <v>(not validated)</v>
      </c>
      <c r="O360" s="4" t="str">
        <f>VLOOKUP(A360,MNC!B:P,15,FALSE)</f>
        <v>(not validated)</v>
      </c>
      <c r="P360" s="5" t="str">
        <f>VLOOKUP(A360,ONC!B:P,15,FALSE)</f>
        <v>(not validated)</v>
      </c>
      <c r="R360" s="3" t="str">
        <f t="shared" si="26"/>
        <v>TP</v>
      </c>
      <c r="S360" s="4" t="str">
        <f t="shared" si="27"/>
        <v>missed</v>
      </c>
      <c r="T360" s="6" t="str">
        <f t="shared" si="28"/>
        <v>FP</v>
      </c>
      <c r="U360" s="6" t="str">
        <f t="shared" si="29"/>
        <v>FP</v>
      </c>
      <c r="V360" s="5" t="str">
        <f t="shared" si="30"/>
        <v>FP</v>
      </c>
    </row>
    <row r="361" spans="1:22" x14ac:dyDescent="0.2">
      <c r="A361" s="3" t="s">
        <v>394</v>
      </c>
      <c r="B361" s="4" t="s">
        <v>35</v>
      </c>
      <c r="C361" s="4">
        <v>13</v>
      </c>
      <c r="D361" s="4">
        <v>4</v>
      </c>
      <c r="E361" s="4">
        <v>19</v>
      </c>
      <c r="F361" s="19">
        <v>0.76250000000000007</v>
      </c>
      <c r="G361" s="20">
        <v>43568</v>
      </c>
      <c r="H361" s="1"/>
      <c r="I361" s="3">
        <v>0</v>
      </c>
      <c r="J361" s="4">
        <v>0</v>
      </c>
      <c r="K361" s="5">
        <v>5</v>
      </c>
      <c r="M361" s="3" t="str">
        <f>VLOOKUP(A361,MS!B:P,15,FALSE)</f>
        <v>present</v>
      </c>
      <c r="N361" s="4" t="str">
        <f>VLOOKUP(A361,FS!B:P,15,FALSE)</f>
        <v>(not validated)</v>
      </c>
      <c r="O361" s="4" t="str">
        <f>VLOOKUP(A361,MNC!B:P,15,FALSE)</f>
        <v>(not validated)</v>
      </c>
      <c r="P361" s="5" t="str">
        <f>VLOOKUP(A361,ONC!B:P,15,FALSE)</f>
        <v>(not validated)</v>
      </c>
      <c r="R361" s="3" t="str">
        <f t="shared" si="26"/>
        <v>TP</v>
      </c>
      <c r="S361" s="4" t="str">
        <f t="shared" si="27"/>
        <v>FP</v>
      </c>
      <c r="T361" s="6" t="str">
        <f t="shared" si="28"/>
        <v>FP</v>
      </c>
      <c r="U361" s="6" t="str">
        <f t="shared" si="29"/>
        <v>FP</v>
      </c>
      <c r="V361" s="5" t="str">
        <f t="shared" si="30"/>
        <v>FP</v>
      </c>
    </row>
    <row r="362" spans="1:22" x14ac:dyDescent="0.2">
      <c r="A362" s="3" t="s">
        <v>395</v>
      </c>
      <c r="B362" s="4" t="s">
        <v>35</v>
      </c>
      <c r="C362" s="4">
        <v>13</v>
      </c>
      <c r="D362" s="4">
        <v>4</v>
      </c>
      <c r="E362" s="4">
        <v>19</v>
      </c>
      <c r="F362" s="19">
        <v>0.72152777777777777</v>
      </c>
      <c r="G362" s="20">
        <v>43568</v>
      </c>
      <c r="H362" s="1"/>
      <c r="I362" s="3">
        <v>0</v>
      </c>
      <c r="J362" s="4">
        <v>0</v>
      </c>
      <c r="K362" s="5">
        <v>1</v>
      </c>
      <c r="M362" s="3" t="str">
        <f>VLOOKUP(A362,MS!B:P,15,FALSE)</f>
        <v>(not validated)</v>
      </c>
      <c r="N362" s="4" t="str">
        <f>VLOOKUP(A362,FS!B:P,15,FALSE)</f>
        <v>(not validated)</v>
      </c>
      <c r="O362" s="4" t="e">
        <f>VLOOKUP(A362,MNC!B:P,15,FALSE)</f>
        <v>#N/A</v>
      </c>
      <c r="P362" s="5" t="str">
        <f>VLOOKUP(A362,ONC!B:P,15,FALSE)</f>
        <v>(not validated)</v>
      </c>
      <c r="R362" s="3" t="str">
        <f t="shared" si="26"/>
        <v>missed</v>
      </c>
      <c r="S362" s="4" t="str">
        <f t="shared" si="27"/>
        <v>FP</v>
      </c>
      <c r="T362" s="6" t="str">
        <f t="shared" si="28"/>
        <v>TN</v>
      </c>
      <c r="U362" s="6" t="str">
        <f t="shared" si="29"/>
        <v>FP</v>
      </c>
      <c r="V362" s="5" t="str">
        <f t="shared" si="30"/>
        <v>FP</v>
      </c>
    </row>
    <row r="363" spans="1:22" x14ac:dyDescent="0.2">
      <c r="A363" s="3" t="s">
        <v>396</v>
      </c>
      <c r="B363" s="4" t="s">
        <v>35</v>
      </c>
      <c r="C363" s="4">
        <v>13</v>
      </c>
      <c r="D363" s="4">
        <v>4</v>
      </c>
      <c r="E363" s="4">
        <v>19</v>
      </c>
      <c r="F363" s="19">
        <v>0.6777777777777777</v>
      </c>
      <c r="G363" s="20">
        <v>43568</v>
      </c>
      <c r="H363" s="1"/>
      <c r="I363" s="3">
        <v>0</v>
      </c>
      <c r="J363" s="4">
        <v>0</v>
      </c>
      <c r="K363" s="5">
        <v>1</v>
      </c>
      <c r="M363" s="3" t="str">
        <f>VLOOKUP(A363,MS!B:P,15,FALSE)</f>
        <v>present</v>
      </c>
      <c r="N363" s="4" t="e">
        <f>VLOOKUP(A363,FS!B:P,15,FALSE)</f>
        <v>#N/A</v>
      </c>
      <c r="O363" s="4" t="e">
        <f>VLOOKUP(A363,MNC!B:P,15,FALSE)</f>
        <v>#N/A</v>
      </c>
      <c r="P363" s="5" t="e">
        <f>VLOOKUP(A363,ONC!B:P,15,FALSE)</f>
        <v>#N/A</v>
      </c>
      <c r="R363" s="3" t="str">
        <f t="shared" si="26"/>
        <v>TP</v>
      </c>
      <c r="S363" s="4" t="str">
        <f t="shared" si="27"/>
        <v>TN</v>
      </c>
      <c r="T363" s="6" t="str">
        <f t="shared" si="28"/>
        <v>TN</v>
      </c>
      <c r="U363" s="6" t="str">
        <f t="shared" si="29"/>
        <v>TN</v>
      </c>
      <c r="V363" s="5" t="str">
        <f t="shared" si="30"/>
        <v>TN</v>
      </c>
    </row>
    <row r="364" spans="1:22" x14ac:dyDescent="0.2">
      <c r="A364" s="3" t="s">
        <v>397</v>
      </c>
      <c r="B364" s="4" t="s">
        <v>35</v>
      </c>
      <c r="C364" s="4">
        <v>13</v>
      </c>
      <c r="D364" s="4">
        <v>4</v>
      </c>
      <c r="E364" s="4">
        <v>19</v>
      </c>
      <c r="F364" s="19">
        <v>0.63680555555555551</v>
      </c>
      <c r="G364" s="20">
        <v>43568</v>
      </c>
      <c r="H364" s="1"/>
      <c r="I364" s="3">
        <v>0</v>
      </c>
      <c r="J364" s="4">
        <v>0</v>
      </c>
      <c r="K364" s="5">
        <v>1</v>
      </c>
      <c r="M364" s="3" t="str">
        <f>VLOOKUP(A364,MS!B:P,15,FALSE)</f>
        <v>present</v>
      </c>
      <c r="N364" s="4" t="str">
        <f>VLOOKUP(A364,FS!B:P,15,FALSE)</f>
        <v>(not validated)</v>
      </c>
      <c r="O364" s="4" t="e">
        <f>VLOOKUP(A364,MNC!B:P,15,FALSE)</f>
        <v>#N/A</v>
      </c>
      <c r="P364" s="5" t="str">
        <f>VLOOKUP(A364,ONC!B:P,15,FALSE)</f>
        <v>(not validated)</v>
      </c>
      <c r="R364" s="3" t="str">
        <f t="shared" si="26"/>
        <v>TP</v>
      </c>
      <c r="S364" s="4" t="str">
        <f t="shared" si="27"/>
        <v>FP</v>
      </c>
      <c r="T364" s="6" t="str">
        <f t="shared" si="28"/>
        <v>TN</v>
      </c>
      <c r="U364" s="6" t="str">
        <f t="shared" si="29"/>
        <v>FP</v>
      </c>
      <c r="V364" s="5" t="str">
        <f t="shared" si="30"/>
        <v>FP</v>
      </c>
    </row>
    <row r="365" spans="1:22" x14ac:dyDescent="0.2">
      <c r="A365" s="3" t="s">
        <v>398</v>
      </c>
      <c r="B365" s="4" t="s">
        <v>35</v>
      </c>
      <c r="C365" s="4">
        <v>13</v>
      </c>
      <c r="D365" s="4">
        <v>4</v>
      </c>
      <c r="E365" s="4">
        <v>19</v>
      </c>
      <c r="F365" s="19">
        <v>0.59583333333333333</v>
      </c>
      <c r="G365" s="20">
        <v>43568</v>
      </c>
      <c r="H365" s="1"/>
      <c r="I365" s="3">
        <v>0</v>
      </c>
      <c r="J365" s="4">
        <v>0</v>
      </c>
      <c r="K365" s="5">
        <v>1</v>
      </c>
      <c r="M365" s="3" t="str">
        <f>VLOOKUP(A365,MS!B:P,15,FALSE)</f>
        <v>present</v>
      </c>
      <c r="N365" s="4" t="str">
        <f>VLOOKUP(A365,FS!B:P,15,FALSE)</f>
        <v>(not validated)</v>
      </c>
      <c r="O365" s="4" t="e">
        <f>VLOOKUP(A365,MNC!B:P,15,FALSE)</f>
        <v>#N/A</v>
      </c>
      <c r="P365" s="5" t="str">
        <f>VLOOKUP(A365,ONC!B:P,15,FALSE)</f>
        <v>(not validated)</v>
      </c>
      <c r="R365" s="3" t="str">
        <f t="shared" si="26"/>
        <v>TP</v>
      </c>
      <c r="S365" s="4" t="str">
        <f t="shared" si="27"/>
        <v>FP</v>
      </c>
      <c r="T365" s="6" t="str">
        <f t="shared" si="28"/>
        <v>TN</v>
      </c>
      <c r="U365" s="6" t="str">
        <f t="shared" si="29"/>
        <v>FP</v>
      </c>
      <c r="V365" s="5" t="str">
        <f t="shared" si="30"/>
        <v>FP</v>
      </c>
    </row>
    <row r="366" spans="1:22" x14ac:dyDescent="0.2">
      <c r="A366" s="3" t="s">
        <v>399</v>
      </c>
      <c r="B366" s="4" t="s">
        <v>35</v>
      </c>
      <c r="C366" s="4">
        <v>13</v>
      </c>
      <c r="D366" s="4">
        <v>4</v>
      </c>
      <c r="E366" s="4">
        <v>19</v>
      </c>
      <c r="F366" s="19">
        <v>0.55486111111111114</v>
      </c>
      <c r="G366" s="20">
        <v>43568</v>
      </c>
      <c r="H366" s="1"/>
      <c r="I366" s="3">
        <v>0</v>
      </c>
      <c r="J366" s="4">
        <v>0</v>
      </c>
      <c r="K366" s="5">
        <v>2</v>
      </c>
      <c r="M366" s="3" t="str">
        <f>VLOOKUP(A366,MS!B:P,15,FALSE)</f>
        <v>present</v>
      </c>
      <c r="N366" s="4" t="str">
        <f>VLOOKUP(A366,FS!B:P,15,FALSE)</f>
        <v>(not validated)</v>
      </c>
      <c r="O366" s="4" t="e">
        <f>VLOOKUP(A366,MNC!B:P,15,FALSE)</f>
        <v>#N/A</v>
      </c>
      <c r="P366" s="5" t="str">
        <f>VLOOKUP(A366,ONC!B:P,15,FALSE)</f>
        <v>(not validated)</v>
      </c>
      <c r="R366" s="3" t="str">
        <f t="shared" si="26"/>
        <v>TP</v>
      </c>
      <c r="S366" s="4" t="str">
        <f t="shared" si="27"/>
        <v>FP</v>
      </c>
      <c r="T366" s="6" t="str">
        <f t="shared" si="28"/>
        <v>TN</v>
      </c>
      <c r="U366" s="6" t="str">
        <f t="shared" si="29"/>
        <v>FP</v>
      </c>
      <c r="V366" s="5" t="str">
        <f t="shared" si="30"/>
        <v>FP</v>
      </c>
    </row>
    <row r="367" spans="1:22" x14ac:dyDescent="0.2">
      <c r="A367" s="3" t="s">
        <v>400</v>
      </c>
      <c r="B367" s="4" t="s">
        <v>35</v>
      </c>
      <c r="C367" s="4">
        <v>12</v>
      </c>
      <c r="D367" s="4">
        <v>4</v>
      </c>
      <c r="E367" s="4">
        <v>19</v>
      </c>
      <c r="F367" s="19">
        <v>0.80347222222222225</v>
      </c>
      <c r="G367" s="20">
        <v>43567</v>
      </c>
      <c r="H367" s="1"/>
      <c r="I367" s="3">
        <v>0</v>
      </c>
      <c r="J367" s="4">
        <v>0</v>
      </c>
      <c r="K367" s="5">
        <v>3</v>
      </c>
      <c r="M367" s="3" t="str">
        <f>VLOOKUP(A367,MS!B:P,15,FALSE)</f>
        <v>present</v>
      </c>
      <c r="N367" s="4" t="str">
        <f>VLOOKUP(A367,FS!B:P,15,FALSE)</f>
        <v>(not validated)</v>
      </c>
      <c r="O367" s="4" t="str">
        <f>VLOOKUP(A367,MNC!B:P,15,FALSE)</f>
        <v>(not validated)</v>
      </c>
      <c r="P367" s="5" t="str">
        <f>VLOOKUP(A367,ONC!B:P,15,FALSE)</f>
        <v>(not validated)</v>
      </c>
      <c r="R367" s="3" t="str">
        <f t="shared" si="26"/>
        <v>TP</v>
      </c>
      <c r="S367" s="4" t="str">
        <f t="shared" si="27"/>
        <v>FP</v>
      </c>
      <c r="T367" s="6" t="str">
        <f t="shared" si="28"/>
        <v>FP</v>
      </c>
      <c r="U367" s="6" t="str">
        <f t="shared" si="29"/>
        <v>FP</v>
      </c>
      <c r="V367" s="5" t="str">
        <f t="shared" si="30"/>
        <v>FP</v>
      </c>
    </row>
    <row r="368" spans="1:22" x14ac:dyDescent="0.2">
      <c r="A368" s="3" t="s">
        <v>401</v>
      </c>
      <c r="B368" s="4" t="s">
        <v>35</v>
      </c>
      <c r="C368" s="4">
        <v>12</v>
      </c>
      <c r="D368" s="4">
        <v>4</v>
      </c>
      <c r="E368" s="4">
        <v>19</v>
      </c>
      <c r="F368" s="19">
        <v>0.76250000000000007</v>
      </c>
      <c r="G368" s="20">
        <v>43567</v>
      </c>
      <c r="H368" s="1"/>
      <c r="I368" s="3">
        <v>0</v>
      </c>
      <c r="J368" s="4">
        <v>0</v>
      </c>
      <c r="K368" s="5">
        <v>5</v>
      </c>
      <c r="M368" s="3" t="str">
        <f>VLOOKUP(A368,MS!B:P,15,FALSE)</f>
        <v>present</v>
      </c>
      <c r="N368" s="4" t="str">
        <f>VLOOKUP(A368,FS!B:P,15,FALSE)</f>
        <v>(not validated)</v>
      </c>
      <c r="O368" s="4" t="e">
        <f>VLOOKUP(A368,MNC!B:P,15,FALSE)</f>
        <v>#N/A</v>
      </c>
      <c r="P368" s="5" t="str">
        <f>VLOOKUP(A368,ONC!B:P,15,FALSE)</f>
        <v>(not validated)</v>
      </c>
      <c r="R368" s="3" t="str">
        <f t="shared" si="26"/>
        <v>TP</v>
      </c>
      <c r="S368" s="4" t="str">
        <f t="shared" si="27"/>
        <v>FP</v>
      </c>
      <c r="T368" s="6" t="str">
        <f t="shared" si="28"/>
        <v>TN</v>
      </c>
      <c r="U368" s="6" t="str">
        <f t="shared" si="29"/>
        <v>FP</v>
      </c>
      <c r="V368" s="5" t="str">
        <f t="shared" si="30"/>
        <v>FP</v>
      </c>
    </row>
    <row r="369" spans="1:22" x14ac:dyDescent="0.2">
      <c r="A369" s="3" t="s">
        <v>402</v>
      </c>
      <c r="B369" s="4" t="s">
        <v>35</v>
      </c>
      <c r="C369" s="4">
        <v>12</v>
      </c>
      <c r="D369" s="4">
        <v>4</v>
      </c>
      <c r="E369" s="4">
        <v>19</v>
      </c>
      <c r="F369" s="19">
        <v>0.72152777777777777</v>
      </c>
      <c r="G369" s="20">
        <v>43567</v>
      </c>
      <c r="H369" s="1"/>
      <c r="I369" s="3">
        <v>0</v>
      </c>
      <c r="J369" s="4">
        <v>0</v>
      </c>
      <c r="K369" s="5">
        <v>1</v>
      </c>
      <c r="M369" s="3" t="str">
        <f>VLOOKUP(A369,MS!B:P,15,FALSE)</f>
        <v>present</v>
      </c>
      <c r="N369" s="4" t="str">
        <f>VLOOKUP(A369,FS!B:P,15,FALSE)</f>
        <v>(not validated)</v>
      </c>
      <c r="O369" s="4" t="e">
        <f>VLOOKUP(A369,MNC!B:P,15,FALSE)</f>
        <v>#N/A</v>
      </c>
      <c r="P369" s="5" t="str">
        <f>VLOOKUP(A369,ONC!B:P,15,FALSE)</f>
        <v>(not validated)</v>
      </c>
      <c r="R369" s="3" t="str">
        <f t="shared" si="26"/>
        <v>TP</v>
      </c>
      <c r="S369" s="4" t="str">
        <f t="shared" si="27"/>
        <v>FP</v>
      </c>
      <c r="T369" s="6" t="str">
        <f t="shared" si="28"/>
        <v>TN</v>
      </c>
      <c r="U369" s="6" t="str">
        <f t="shared" si="29"/>
        <v>FP</v>
      </c>
      <c r="V369" s="5" t="str">
        <f t="shared" si="30"/>
        <v>FP</v>
      </c>
    </row>
    <row r="370" spans="1:22" x14ac:dyDescent="0.2">
      <c r="A370" s="3" t="s">
        <v>403</v>
      </c>
      <c r="B370" s="4" t="s">
        <v>35</v>
      </c>
      <c r="C370" s="4">
        <v>12</v>
      </c>
      <c r="D370" s="4">
        <v>4</v>
      </c>
      <c r="E370" s="4">
        <v>19</v>
      </c>
      <c r="F370" s="19">
        <v>0.6777777777777777</v>
      </c>
      <c r="G370" s="20">
        <v>43567</v>
      </c>
      <c r="H370" s="1"/>
      <c r="I370" s="3">
        <v>0</v>
      </c>
      <c r="J370" s="4">
        <v>0</v>
      </c>
      <c r="K370" s="5">
        <v>0</v>
      </c>
      <c r="M370" s="3" t="e">
        <f>VLOOKUP(A370,MS!B:P,15,FALSE)</f>
        <v>#N/A</v>
      </c>
      <c r="N370" s="4" t="str">
        <f>VLOOKUP(A370,FS!B:P,15,FALSE)</f>
        <v>(not validated)</v>
      </c>
      <c r="O370" s="4" t="e">
        <f>VLOOKUP(A370,MNC!B:P,15,FALSE)</f>
        <v>#N/A</v>
      </c>
      <c r="P370" s="5" t="str">
        <f>VLOOKUP(A370,ONC!B:P,15,FALSE)</f>
        <v>(not validated)</v>
      </c>
      <c r="R370" s="3" t="str">
        <f t="shared" si="26"/>
        <v>TN</v>
      </c>
      <c r="S370" s="4" t="str">
        <f t="shared" si="27"/>
        <v>FP</v>
      </c>
      <c r="T370" s="6" t="str">
        <f t="shared" si="28"/>
        <v>TN</v>
      </c>
      <c r="U370" s="6" t="str">
        <f t="shared" si="29"/>
        <v>FP</v>
      </c>
      <c r="V370" s="5" t="str">
        <f t="shared" si="30"/>
        <v>FP</v>
      </c>
    </row>
    <row r="371" spans="1:22" x14ac:dyDescent="0.2">
      <c r="A371" s="3" t="s">
        <v>404</v>
      </c>
      <c r="B371" s="4" t="s">
        <v>35</v>
      </c>
      <c r="C371" s="4">
        <v>12</v>
      </c>
      <c r="D371" s="4">
        <v>4</v>
      </c>
      <c r="E371" s="4">
        <v>19</v>
      </c>
      <c r="F371" s="19">
        <v>0.63680555555555551</v>
      </c>
      <c r="G371" s="20">
        <v>43567</v>
      </c>
      <c r="H371" s="1"/>
      <c r="I371" s="3">
        <v>0</v>
      </c>
      <c r="J371" s="4">
        <v>0</v>
      </c>
      <c r="K371" s="5">
        <v>0</v>
      </c>
      <c r="M371" s="3" t="e">
        <f>VLOOKUP(A371,MS!B:P,15,FALSE)</f>
        <v>#N/A</v>
      </c>
      <c r="N371" s="4" t="str">
        <f>VLOOKUP(A371,FS!B:P,15,FALSE)</f>
        <v>(not validated)</v>
      </c>
      <c r="O371" s="4" t="e">
        <f>VLOOKUP(A371,MNC!B:P,15,FALSE)</f>
        <v>#N/A</v>
      </c>
      <c r="P371" s="5" t="str">
        <f>VLOOKUP(A371,ONC!B:P,15,FALSE)</f>
        <v>(not validated)</v>
      </c>
      <c r="R371" s="3" t="str">
        <f t="shared" si="26"/>
        <v>TN</v>
      </c>
      <c r="S371" s="4" t="str">
        <f t="shared" si="27"/>
        <v>FP</v>
      </c>
      <c r="T371" s="6" t="str">
        <f t="shared" si="28"/>
        <v>TN</v>
      </c>
      <c r="U371" s="6" t="str">
        <f t="shared" si="29"/>
        <v>FP</v>
      </c>
      <c r="V371" s="5" t="str">
        <f t="shared" si="30"/>
        <v>FP</v>
      </c>
    </row>
    <row r="372" spans="1:22" x14ac:dyDescent="0.2">
      <c r="A372" s="3" t="s">
        <v>405</v>
      </c>
      <c r="B372" s="4" t="s">
        <v>35</v>
      </c>
      <c r="C372" s="4">
        <v>12</v>
      </c>
      <c r="D372" s="4">
        <v>4</v>
      </c>
      <c r="E372" s="4">
        <v>19</v>
      </c>
      <c r="F372" s="19">
        <v>0.59583333333333333</v>
      </c>
      <c r="G372" s="20">
        <v>43567</v>
      </c>
      <c r="H372" s="1"/>
      <c r="I372" s="3">
        <v>0</v>
      </c>
      <c r="J372" s="4">
        <v>0</v>
      </c>
      <c r="K372" s="5">
        <v>0</v>
      </c>
      <c r="M372" s="3" t="str">
        <f>VLOOKUP(A372,MS!B:P,15,FALSE)</f>
        <v>(not validated)</v>
      </c>
      <c r="N372" s="4" t="e">
        <f>VLOOKUP(A372,FS!B:P,15,FALSE)</f>
        <v>#N/A</v>
      </c>
      <c r="O372" s="4" t="e">
        <f>VLOOKUP(A372,MNC!B:P,15,FALSE)</f>
        <v>#N/A</v>
      </c>
      <c r="P372" s="5" t="str">
        <f>VLOOKUP(A372,ONC!B:P,15,FALSE)</f>
        <v>(not validated)</v>
      </c>
      <c r="R372" s="3" t="str">
        <f t="shared" si="26"/>
        <v>FP</v>
      </c>
      <c r="S372" s="4" t="str">
        <f t="shared" si="27"/>
        <v>TN</v>
      </c>
      <c r="T372" s="6" t="str">
        <f t="shared" si="28"/>
        <v>TN</v>
      </c>
      <c r="U372" s="6" t="str">
        <f t="shared" si="29"/>
        <v>FP</v>
      </c>
      <c r="V372" s="5" t="str">
        <f t="shared" si="30"/>
        <v>FP</v>
      </c>
    </row>
    <row r="373" spans="1:22" x14ac:dyDescent="0.2">
      <c r="A373" s="3" t="s">
        <v>406</v>
      </c>
      <c r="B373" s="4" t="s">
        <v>35</v>
      </c>
      <c r="C373" s="4">
        <v>12</v>
      </c>
      <c r="D373" s="4">
        <v>4</v>
      </c>
      <c r="E373" s="4">
        <v>19</v>
      </c>
      <c r="F373" s="19">
        <v>0.55486111111111114</v>
      </c>
      <c r="G373" s="20">
        <v>43567</v>
      </c>
      <c r="H373" s="1"/>
      <c r="I373" s="3">
        <v>0</v>
      </c>
      <c r="J373" s="4">
        <v>0</v>
      </c>
      <c r="K373" s="5">
        <v>0</v>
      </c>
      <c r="M373" s="3" t="str">
        <f>VLOOKUP(A373,MS!B:P,15,FALSE)</f>
        <v>(not validated)</v>
      </c>
      <c r="N373" s="4" t="e">
        <f>VLOOKUP(A373,FS!B:P,15,FALSE)</f>
        <v>#N/A</v>
      </c>
      <c r="O373" s="4" t="e">
        <f>VLOOKUP(A373,MNC!B:P,15,FALSE)</f>
        <v>#N/A</v>
      </c>
      <c r="P373" s="5" t="str">
        <f>VLOOKUP(A373,ONC!B:P,15,FALSE)</f>
        <v>(not validated)</v>
      </c>
      <c r="R373" s="3" t="str">
        <f t="shared" si="26"/>
        <v>FP</v>
      </c>
      <c r="S373" s="4" t="str">
        <f t="shared" si="27"/>
        <v>TN</v>
      </c>
      <c r="T373" s="6" t="str">
        <f t="shared" si="28"/>
        <v>TN</v>
      </c>
      <c r="U373" s="6" t="str">
        <f t="shared" si="29"/>
        <v>FP</v>
      </c>
      <c r="V373" s="5" t="str">
        <f t="shared" si="30"/>
        <v>FP</v>
      </c>
    </row>
    <row r="374" spans="1:22" x14ac:dyDescent="0.2">
      <c r="A374" s="3" t="s">
        <v>407</v>
      </c>
      <c r="B374" s="4" t="s">
        <v>35</v>
      </c>
      <c r="C374" s="4">
        <v>11</v>
      </c>
      <c r="D374" s="4">
        <v>4</v>
      </c>
      <c r="E374" s="4">
        <v>19</v>
      </c>
      <c r="F374" s="19">
        <v>0.80347222222222225</v>
      </c>
      <c r="G374" s="20">
        <v>43566</v>
      </c>
      <c r="H374" s="1"/>
      <c r="I374" s="3">
        <v>1</v>
      </c>
      <c r="J374" s="4">
        <v>0</v>
      </c>
      <c r="K374" s="5">
        <v>5</v>
      </c>
      <c r="M374" s="3" t="str">
        <f>VLOOKUP(A374,MS!B:P,15,FALSE)</f>
        <v>present</v>
      </c>
      <c r="N374" s="4" t="str">
        <f>VLOOKUP(A374,FS!B:P,15,FALSE)</f>
        <v>(not validated)</v>
      </c>
      <c r="O374" s="4" t="str">
        <f>VLOOKUP(A374,MNC!B:P,15,FALSE)</f>
        <v>(not validated)</v>
      </c>
      <c r="P374" s="5" t="str">
        <f>VLOOKUP(A374,ONC!B:P,15,FALSE)</f>
        <v>(not validated)</v>
      </c>
      <c r="R374" s="3" t="str">
        <f t="shared" si="26"/>
        <v>TP</v>
      </c>
      <c r="S374" s="4" t="str">
        <f t="shared" si="27"/>
        <v>missed</v>
      </c>
      <c r="T374" s="6" t="str">
        <f t="shared" si="28"/>
        <v>FP</v>
      </c>
      <c r="U374" s="6" t="str">
        <f t="shared" si="29"/>
        <v>FP</v>
      </c>
      <c r="V374" s="5" t="str">
        <f t="shared" si="30"/>
        <v>FP</v>
      </c>
    </row>
    <row r="375" spans="1:22" x14ac:dyDescent="0.2">
      <c r="A375" s="3" t="s">
        <v>408</v>
      </c>
      <c r="B375" s="4" t="s">
        <v>35</v>
      </c>
      <c r="C375" s="4">
        <v>11</v>
      </c>
      <c r="D375" s="4">
        <v>4</v>
      </c>
      <c r="E375" s="4">
        <v>19</v>
      </c>
      <c r="F375" s="19">
        <v>0.76250000000000007</v>
      </c>
      <c r="G375" s="20">
        <v>43566</v>
      </c>
      <c r="H375" s="1"/>
      <c r="I375" s="3">
        <v>0</v>
      </c>
      <c r="J375" s="4">
        <v>0</v>
      </c>
      <c r="K375" s="5">
        <v>6</v>
      </c>
      <c r="M375" s="3" t="str">
        <f>VLOOKUP(A375,MS!B:P,15,FALSE)</f>
        <v>present</v>
      </c>
      <c r="N375" s="4" t="str">
        <f>VLOOKUP(A375,FS!B:P,15,FALSE)</f>
        <v>(not validated)</v>
      </c>
      <c r="O375" s="4" t="e">
        <f>VLOOKUP(A375,MNC!B:P,15,FALSE)</f>
        <v>#N/A</v>
      </c>
      <c r="P375" s="5" t="str">
        <f>VLOOKUP(A375,ONC!B:P,15,FALSE)</f>
        <v>(not validated)</v>
      </c>
      <c r="R375" s="3" t="str">
        <f t="shared" si="26"/>
        <v>TP</v>
      </c>
      <c r="S375" s="4" t="str">
        <f t="shared" si="27"/>
        <v>FP</v>
      </c>
      <c r="T375" s="6" t="str">
        <f t="shared" si="28"/>
        <v>TN</v>
      </c>
      <c r="U375" s="6" t="str">
        <f t="shared" si="29"/>
        <v>FP</v>
      </c>
      <c r="V375" s="5" t="str">
        <f t="shared" si="30"/>
        <v>FP</v>
      </c>
    </row>
    <row r="376" spans="1:22" x14ac:dyDescent="0.2">
      <c r="A376" s="3" t="s">
        <v>409</v>
      </c>
      <c r="B376" s="4" t="s">
        <v>35</v>
      </c>
      <c r="C376" s="4">
        <v>11</v>
      </c>
      <c r="D376" s="4">
        <v>4</v>
      </c>
      <c r="E376" s="4">
        <v>19</v>
      </c>
      <c r="F376" s="19">
        <v>0.72152777777777777</v>
      </c>
      <c r="G376" s="20">
        <v>43566</v>
      </c>
      <c r="H376" s="1"/>
      <c r="I376" s="3">
        <v>0</v>
      </c>
      <c r="J376" s="4">
        <v>0</v>
      </c>
      <c r="K376" s="5">
        <v>4</v>
      </c>
      <c r="M376" s="3" t="str">
        <f>VLOOKUP(A376,MS!B:P,15,FALSE)</f>
        <v>present</v>
      </c>
      <c r="N376" s="4" t="str">
        <f>VLOOKUP(A376,FS!B:P,15,FALSE)</f>
        <v>(not validated)</v>
      </c>
      <c r="O376" s="4" t="e">
        <f>VLOOKUP(A376,MNC!B:P,15,FALSE)</f>
        <v>#N/A</v>
      </c>
      <c r="P376" s="5" t="str">
        <f>VLOOKUP(A376,ONC!B:P,15,FALSE)</f>
        <v>(not validated)</v>
      </c>
      <c r="R376" s="3" t="str">
        <f t="shared" si="26"/>
        <v>TP</v>
      </c>
      <c r="S376" s="4" t="str">
        <f t="shared" si="27"/>
        <v>FP</v>
      </c>
      <c r="T376" s="6" t="str">
        <f t="shared" si="28"/>
        <v>TN</v>
      </c>
      <c r="U376" s="6" t="str">
        <f t="shared" si="29"/>
        <v>FP</v>
      </c>
      <c r="V376" s="5" t="str">
        <f t="shared" si="30"/>
        <v>FP</v>
      </c>
    </row>
    <row r="377" spans="1:22" x14ac:dyDescent="0.2">
      <c r="A377" s="3" t="s">
        <v>410</v>
      </c>
      <c r="B377" s="4" t="s">
        <v>35</v>
      </c>
      <c r="C377" s="4">
        <v>11</v>
      </c>
      <c r="D377" s="4">
        <v>4</v>
      </c>
      <c r="E377" s="4">
        <v>19</v>
      </c>
      <c r="F377" s="19">
        <v>0.6777777777777777</v>
      </c>
      <c r="G377" s="20">
        <v>43566</v>
      </c>
      <c r="H377" s="1"/>
      <c r="I377" s="3">
        <v>0</v>
      </c>
      <c r="J377" s="4">
        <v>0</v>
      </c>
      <c r="K377" s="5">
        <v>0</v>
      </c>
      <c r="M377" s="3" t="e">
        <f>VLOOKUP(A377,MS!B:P,15,FALSE)</f>
        <v>#N/A</v>
      </c>
      <c r="N377" s="4" t="str">
        <f>VLOOKUP(A377,FS!B:P,15,FALSE)</f>
        <v>(not validated)</v>
      </c>
      <c r="O377" s="4" t="e">
        <f>VLOOKUP(A377,MNC!B:P,15,FALSE)</f>
        <v>#N/A</v>
      </c>
      <c r="P377" s="5" t="str">
        <f>VLOOKUP(A377,ONC!B:P,15,FALSE)</f>
        <v>(not validated)</v>
      </c>
      <c r="R377" s="3" t="str">
        <f t="shared" si="26"/>
        <v>TN</v>
      </c>
      <c r="S377" s="4" t="str">
        <f t="shared" si="27"/>
        <v>FP</v>
      </c>
      <c r="T377" s="6" t="str">
        <f t="shared" si="28"/>
        <v>TN</v>
      </c>
      <c r="U377" s="6" t="str">
        <f t="shared" si="29"/>
        <v>FP</v>
      </c>
      <c r="V377" s="5" t="str">
        <f t="shared" si="30"/>
        <v>FP</v>
      </c>
    </row>
    <row r="378" spans="1:22" x14ac:dyDescent="0.2">
      <c r="A378" s="3" t="s">
        <v>411</v>
      </c>
      <c r="B378" s="4" t="s">
        <v>35</v>
      </c>
      <c r="C378" s="4">
        <v>11</v>
      </c>
      <c r="D378" s="4">
        <v>4</v>
      </c>
      <c r="E378" s="4">
        <v>19</v>
      </c>
      <c r="F378" s="19">
        <v>0.63680555555555551</v>
      </c>
      <c r="G378" s="20">
        <v>43566</v>
      </c>
      <c r="H378" s="1"/>
      <c r="I378" s="3">
        <v>0</v>
      </c>
      <c r="J378" s="4">
        <v>0</v>
      </c>
      <c r="K378" s="5">
        <v>6</v>
      </c>
      <c r="M378" s="3" t="str">
        <f>VLOOKUP(A378,MS!B:P,15,FALSE)</f>
        <v>present</v>
      </c>
      <c r="N378" s="4" t="e">
        <f>VLOOKUP(A378,FS!B:P,15,FALSE)</f>
        <v>#N/A</v>
      </c>
      <c r="O378" s="4" t="e">
        <f>VLOOKUP(A378,MNC!B:P,15,FALSE)</f>
        <v>#N/A</v>
      </c>
      <c r="P378" s="5" t="str">
        <f>VLOOKUP(A378,ONC!B:P,15,FALSE)</f>
        <v>(not validated)</v>
      </c>
      <c r="R378" s="3" t="str">
        <f t="shared" si="26"/>
        <v>TP</v>
      </c>
      <c r="S378" s="4" t="str">
        <f t="shared" si="27"/>
        <v>TN</v>
      </c>
      <c r="T378" s="6" t="str">
        <f t="shared" si="28"/>
        <v>TN</v>
      </c>
      <c r="U378" s="6" t="str">
        <f t="shared" si="29"/>
        <v>FP</v>
      </c>
      <c r="V378" s="5" t="str">
        <f t="shared" si="30"/>
        <v>FP</v>
      </c>
    </row>
    <row r="379" spans="1:22" x14ac:dyDescent="0.2">
      <c r="A379" s="3" t="s">
        <v>412</v>
      </c>
      <c r="B379" s="4" t="s">
        <v>35</v>
      </c>
      <c r="C379" s="4">
        <v>11</v>
      </c>
      <c r="D379" s="4">
        <v>4</v>
      </c>
      <c r="E379" s="4">
        <v>19</v>
      </c>
      <c r="F379" s="19">
        <v>0.59583333333333333</v>
      </c>
      <c r="G379" s="20">
        <v>43566</v>
      </c>
      <c r="H379" s="1"/>
      <c r="I379" s="3">
        <v>0</v>
      </c>
      <c r="J379" s="4">
        <v>0</v>
      </c>
      <c r="K379" s="5">
        <v>0</v>
      </c>
      <c r="M379" s="3" t="str">
        <f>VLOOKUP(A379,MS!B:P,15,FALSE)</f>
        <v>(not validated)</v>
      </c>
      <c r="N379" s="4" t="str">
        <f>VLOOKUP(A379,FS!B:P,15,FALSE)</f>
        <v>(not validated)</v>
      </c>
      <c r="O379" s="4" t="e">
        <f>VLOOKUP(A379,MNC!B:P,15,FALSE)</f>
        <v>#N/A</v>
      </c>
      <c r="P379" s="5" t="str">
        <f>VLOOKUP(A379,ONC!B:P,15,FALSE)</f>
        <v>(not validated)</v>
      </c>
      <c r="R379" s="3" t="str">
        <f t="shared" si="26"/>
        <v>FP</v>
      </c>
      <c r="S379" s="4" t="str">
        <f t="shared" si="27"/>
        <v>FP</v>
      </c>
      <c r="T379" s="6" t="str">
        <f t="shared" si="28"/>
        <v>TN</v>
      </c>
      <c r="U379" s="6" t="str">
        <f t="shared" si="29"/>
        <v>FP</v>
      </c>
      <c r="V379" s="5" t="str">
        <f t="shared" si="30"/>
        <v>FP</v>
      </c>
    </row>
    <row r="380" spans="1:22" x14ac:dyDescent="0.2">
      <c r="A380" s="3" t="s">
        <v>413</v>
      </c>
      <c r="B380" s="4" t="s">
        <v>35</v>
      </c>
      <c r="C380" s="4">
        <v>11</v>
      </c>
      <c r="D380" s="4">
        <v>4</v>
      </c>
      <c r="E380" s="4">
        <v>19</v>
      </c>
      <c r="F380" s="19">
        <v>0.55486111111111114</v>
      </c>
      <c r="G380" s="20">
        <v>43566</v>
      </c>
      <c r="H380" s="1"/>
      <c r="I380" s="3">
        <v>0</v>
      </c>
      <c r="J380" s="4">
        <v>0</v>
      </c>
      <c r="K380" s="5">
        <v>1</v>
      </c>
      <c r="M380" s="3" t="str">
        <f>VLOOKUP(A380,MS!B:P,15,FALSE)</f>
        <v>present</v>
      </c>
      <c r="N380" s="4" t="str">
        <f>VLOOKUP(A380,FS!B:P,15,FALSE)</f>
        <v>(not validated)</v>
      </c>
      <c r="O380" s="4" t="e">
        <f>VLOOKUP(A380,MNC!B:P,15,FALSE)</f>
        <v>#N/A</v>
      </c>
      <c r="P380" s="5" t="str">
        <f>VLOOKUP(A380,ONC!B:P,15,FALSE)</f>
        <v>(not validated)</v>
      </c>
      <c r="R380" s="3" t="str">
        <f t="shared" si="26"/>
        <v>TP</v>
      </c>
      <c r="S380" s="4" t="str">
        <f t="shared" si="27"/>
        <v>FP</v>
      </c>
      <c r="T380" s="6" t="str">
        <f t="shared" si="28"/>
        <v>TN</v>
      </c>
      <c r="U380" s="6" t="str">
        <f t="shared" si="29"/>
        <v>FP</v>
      </c>
      <c r="V380" s="5" t="str">
        <f t="shared" si="30"/>
        <v>FP</v>
      </c>
    </row>
    <row r="381" spans="1:22" x14ac:dyDescent="0.2">
      <c r="A381" s="3" t="s">
        <v>414</v>
      </c>
      <c r="B381" s="4" t="s">
        <v>35</v>
      </c>
      <c r="C381" s="4">
        <v>10</v>
      </c>
      <c r="D381" s="4">
        <v>4</v>
      </c>
      <c r="E381" s="4">
        <v>19</v>
      </c>
      <c r="F381" s="19">
        <v>0.80347222222222225</v>
      </c>
      <c r="G381" s="20">
        <v>43565</v>
      </c>
      <c r="H381" s="1"/>
      <c r="I381" s="3">
        <v>0</v>
      </c>
      <c r="J381" s="4">
        <v>0</v>
      </c>
      <c r="K381" s="5">
        <v>1</v>
      </c>
      <c r="M381" s="3" t="str">
        <f>VLOOKUP(A381,MS!B:P,15,FALSE)</f>
        <v>present</v>
      </c>
      <c r="N381" s="4" t="str">
        <f>VLOOKUP(A381,FS!B:P,15,FALSE)</f>
        <v>(not validated)</v>
      </c>
      <c r="O381" s="4" t="str">
        <f>VLOOKUP(A381,MNC!B:P,15,FALSE)</f>
        <v>(not validated)</v>
      </c>
      <c r="P381" s="5" t="str">
        <f>VLOOKUP(A381,ONC!B:P,15,FALSE)</f>
        <v>(not validated)</v>
      </c>
      <c r="R381" s="3" t="str">
        <f t="shared" si="26"/>
        <v>TP</v>
      </c>
      <c r="S381" s="4" t="str">
        <f t="shared" si="27"/>
        <v>FP</v>
      </c>
      <c r="T381" s="6" t="str">
        <f t="shared" si="28"/>
        <v>FP</v>
      </c>
      <c r="U381" s="6" t="str">
        <f t="shared" si="29"/>
        <v>FP</v>
      </c>
      <c r="V381" s="5" t="str">
        <f t="shared" si="30"/>
        <v>FP</v>
      </c>
    </row>
    <row r="382" spans="1:22" x14ac:dyDescent="0.2">
      <c r="A382" s="3" t="s">
        <v>415</v>
      </c>
      <c r="B382" s="4" t="s">
        <v>35</v>
      </c>
      <c r="C382" s="4">
        <v>10</v>
      </c>
      <c r="D382" s="4">
        <v>4</v>
      </c>
      <c r="E382" s="4">
        <v>19</v>
      </c>
      <c r="F382" s="19">
        <v>0.76250000000000007</v>
      </c>
      <c r="G382" s="20">
        <v>43565</v>
      </c>
      <c r="H382" s="1"/>
      <c r="I382" s="3">
        <v>0</v>
      </c>
      <c r="J382" s="4">
        <v>0</v>
      </c>
      <c r="K382" s="5">
        <v>5</v>
      </c>
      <c r="M382" s="3" t="str">
        <f>VLOOKUP(A382,MS!B:P,15,FALSE)</f>
        <v>present</v>
      </c>
      <c r="N382" s="4" t="str">
        <f>VLOOKUP(A382,FS!B:P,15,FALSE)</f>
        <v>(not validated)</v>
      </c>
      <c r="O382" s="4" t="str">
        <f>VLOOKUP(A382,MNC!B:P,15,FALSE)</f>
        <v>(not validated)</v>
      </c>
      <c r="P382" s="5" t="str">
        <f>VLOOKUP(A382,ONC!B:P,15,FALSE)</f>
        <v>(not validated)</v>
      </c>
      <c r="R382" s="3" t="str">
        <f t="shared" si="26"/>
        <v>TP</v>
      </c>
      <c r="S382" s="4" t="str">
        <f t="shared" si="27"/>
        <v>FP</v>
      </c>
      <c r="T382" s="6" t="str">
        <f t="shared" si="28"/>
        <v>FP</v>
      </c>
      <c r="U382" s="6" t="str">
        <f t="shared" si="29"/>
        <v>FP</v>
      </c>
      <c r="V382" s="5" t="str">
        <f t="shared" si="30"/>
        <v>FP</v>
      </c>
    </row>
    <row r="383" spans="1:22" x14ac:dyDescent="0.2">
      <c r="A383" s="3" t="s">
        <v>416</v>
      </c>
      <c r="B383" s="4" t="s">
        <v>35</v>
      </c>
      <c r="C383" s="4">
        <v>10</v>
      </c>
      <c r="D383" s="4">
        <v>4</v>
      </c>
      <c r="E383" s="4">
        <v>19</v>
      </c>
      <c r="F383" s="19">
        <v>0.72152777777777777</v>
      </c>
      <c r="G383" s="20">
        <v>43565</v>
      </c>
      <c r="H383" s="1"/>
      <c r="I383" s="3">
        <v>0</v>
      </c>
      <c r="J383" s="4">
        <v>0</v>
      </c>
      <c r="K383" s="5">
        <v>0</v>
      </c>
      <c r="M383" s="3" t="e">
        <f>VLOOKUP(A383,MS!B:P,15,FALSE)</f>
        <v>#N/A</v>
      </c>
      <c r="N383" s="4" t="str">
        <f>VLOOKUP(A383,FS!B:P,15,FALSE)</f>
        <v>(not validated)</v>
      </c>
      <c r="O383" s="4" t="e">
        <f>VLOOKUP(A383,MNC!B:P,15,FALSE)</f>
        <v>#N/A</v>
      </c>
      <c r="P383" s="5" t="str">
        <f>VLOOKUP(A383,ONC!B:P,15,FALSE)</f>
        <v>(not validated)</v>
      </c>
      <c r="R383" s="3" t="str">
        <f t="shared" si="26"/>
        <v>TN</v>
      </c>
      <c r="S383" s="4" t="str">
        <f t="shared" si="27"/>
        <v>FP</v>
      </c>
      <c r="T383" s="6" t="str">
        <f t="shared" si="28"/>
        <v>TN</v>
      </c>
      <c r="U383" s="6" t="str">
        <f t="shared" si="29"/>
        <v>FP</v>
      </c>
      <c r="V383" s="5" t="str">
        <f t="shared" si="30"/>
        <v>FP</v>
      </c>
    </row>
    <row r="384" spans="1:22" x14ac:dyDescent="0.2">
      <c r="A384" s="3" t="s">
        <v>417</v>
      </c>
      <c r="B384" s="4" t="s">
        <v>35</v>
      </c>
      <c r="C384" s="4">
        <v>10</v>
      </c>
      <c r="D384" s="4">
        <v>4</v>
      </c>
      <c r="E384" s="4">
        <v>19</v>
      </c>
      <c r="F384" s="19">
        <v>0.6777777777777777</v>
      </c>
      <c r="G384" s="20">
        <v>43565</v>
      </c>
      <c r="H384" s="1"/>
      <c r="I384" s="3">
        <v>0</v>
      </c>
      <c r="J384" s="4">
        <v>0</v>
      </c>
      <c r="K384" s="5">
        <v>0</v>
      </c>
      <c r="M384" s="3" t="str">
        <f>VLOOKUP(A384,MS!B:P,15,FALSE)</f>
        <v>(not validated)</v>
      </c>
      <c r="N384" s="4" t="e">
        <f>VLOOKUP(A384,FS!B:P,15,FALSE)</f>
        <v>#N/A</v>
      </c>
      <c r="O384" s="4" t="e">
        <f>VLOOKUP(A384,MNC!B:P,15,FALSE)</f>
        <v>#N/A</v>
      </c>
      <c r="P384" s="5" t="str">
        <f>VLOOKUP(A384,ONC!B:P,15,FALSE)</f>
        <v>(not validated)</v>
      </c>
      <c r="R384" s="3" t="str">
        <f t="shared" si="26"/>
        <v>FP</v>
      </c>
      <c r="S384" s="4" t="str">
        <f t="shared" si="27"/>
        <v>TN</v>
      </c>
      <c r="T384" s="6" t="str">
        <f t="shared" si="28"/>
        <v>TN</v>
      </c>
      <c r="U384" s="6" t="str">
        <f t="shared" si="29"/>
        <v>FP</v>
      </c>
      <c r="V384" s="5" t="str">
        <f t="shared" si="30"/>
        <v>FP</v>
      </c>
    </row>
    <row r="385" spans="1:22" x14ac:dyDescent="0.2">
      <c r="A385" s="3" t="s">
        <v>418</v>
      </c>
      <c r="B385" s="4" t="s">
        <v>35</v>
      </c>
      <c r="C385" s="4">
        <v>10</v>
      </c>
      <c r="D385" s="4">
        <v>4</v>
      </c>
      <c r="E385" s="4">
        <v>19</v>
      </c>
      <c r="F385" s="19">
        <v>0.63680555555555551</v>
      </c>
      <c r="G385" s="20">
        <v>43565</v>
      </c>
      <c r="H385" s="1"/>
      <c r="I385" s="3">
        <v>0</v>
      </c>
      <c r="J385" s="4">
        <v>0</v>
      </c>
      <c r="K385" s="5">
        <v>0</v>
      </c>
      <c r="M385" s="3" t="str">
        <f>VLOOKUP(A385,MS!B:P,15,FALSE)</f>
        <v>(not validated)</v>
      </c>
      <c r="N385" s="4" t="str">
        <f>VLOOKUP(A385,FS!B:P,15,FALSE)</f>
        <v>(not validated)</v>
      </c>
      <c r="O385" s="4" t="e">
        <f>VLOOKUP(A385,MNC!B:P,15,FALSE)</f>
        <v>#N/A</v>
      </c>
      <c r="P385" s="5" t="str">
        <f>VLOOKUP(A385,ONC!B:P,15,FALSE)</f>
        <v>(not validated)</v>
      </c>
      <c r="R385" s="3" t="str">
        <f t="shared" si="26"/>
        <v>FP</v>
      </c>
      <c r="S385" s="4" t="str">
        <f t="shared" si="27"/>
        <v>FP</v>
      </c>
      <c r="T385" s="6" t="str">
        <f t="shared" si="28"/>
        <v>TN</v>
      </c>
      <c r="U385" s="6" t="str">
        <f t="shared" si="29"/>
        <v>FP</v>
      </c>
      <c r="V385" s="5" t="str">
        <f t="shared" si="30"/>
        <v>FP</v>
      </c>
    </row>
    <row r="386" spans="1:22" x14ac:dyDescent="0.2">
      <c r="A386" s="3" t="s">
        <v>419</v>
      </c>
      <c r="B386" s="4" t="s">
        <v>35</v>
      </c>
      <c r="C386" s="4">
        <v>10</v>
      </c>
      <c r="D386" s="4">
        <v>4</v>
      </c>
      <c r="E386" s="4">
        <v>19</v>
      </c>
      <c r="F386" s="19">
        <v>0.59583333333333333</v>
      </c>
      <c r="G386" s="20">
        <v>43565</v>
      </c>
      <c r="H386" s="1"/>
      <c r="I386" s="3">
        <v>0</v>
      </c>
      <c r="J386" s="4">
        <v>0</v>
      </c>
      <c r="K386" s="5">
        <v>0</v>
      </c>
      <c r="M386" s="3" t="str">
        <f>VLOOKUP(A386,MS!B:P,15,FALSE)</f>
        <v>(not validated)</v>
      </c>
      <c r="N386" s="4" t="str">
        <f>VLOOKUP(A386,FS!B:P,15,FALSE)</f>
        <v>(not validated)</v>
      </c>
      <c r="O386" s="4" t="e">
        <f>VLOOKUP(A386,MNC!B:P,15,FALSE)</f>
        <v>#N/A</v>
      </c>
      <c r="P386" s="5" t="str">
        <f>VLOOKUP(A386,ONC!B:P,15,FALSE)</f>
        <v>(not validated)</v>
      </c>
      <c r="R386" s="3" t="str">
        <f t="shared" si="26"/>
        <v>FP</v>
      </c>
      <c r="S386" s="4" t="str">
        <f t="shared" si="27"/>
        <v>FP</v>
      </c>
      <c r="T386" s="6" t="str">
        <f t="shared" si="28"/>
        <v>TN</v>
      </c>
      <c r="U386" s="6" t="str">
        <f t="shared" si="29"/>
        <v>FP</v>
      </c>
      <c r="V386" s="5" t="str">
        <f t="shared" si="30"/>
        <v>FP</v>
      </c>
    </row>
    <row r="387" spans="1:22" x14ac:dyDescent="0.2">
      <c r="A387" s="3" t="s">
        <v>420</v>
      </c>
      <c r="B387" s="4" t="s">
        <v>35</v>
      </c>
      <c r="C387" s="4">
        <v>10</v>
      </c>
      <c r="D387" s="4">
        <v>4</v>
      </c>
      <c r="E387" s="4">
        <v>19</v>
      </c>
      <c r="F387" s="19">
        <v>0.55486111111111114</v>
      </c>
      <c r="G387" s="20">
        <v>43565</v>
      </c>
      <c r="H387" s="1"/>
      <c r="I387" s="3">
        <v>0</v>
      </c>
      <c r="J387" s="4">
        <v>0</v>
      </c>
      <c r="K387" s="5">
        <v>1</v>
      </c>
      <c r="M387" s="3" t="str">
        <f>VLOOKUP(A387,MS!B:P,15,FALSE)</f>
        <v>(not validated)</v>
      </c>
      <c r="N387" s="4" t="str">
        <f>VLOOKUP(A387,FS!B:P,15,FALSE)</f>
        <v>(not validated)</v>
      </c>
      <c r="O387" s="4" t="e">
        <f>VLOOKUP(A387,MNC!B:P,15,FALSE)</f>
        <v>#N/A</v>
      </c>
      <c r="P387" s="5" t="str">
        <f>VLOOKUP(A387,ONC!B:P,15,FALSE)</f>
        <v>(not validated)</v>
      </c>
      <c r="R387" s="3" t="str">
        <f t="shared" ref="R387:R450" si="31">IF(K387&gt;0,IF(ISNA(M387),"FN",IF(M387="present","TP",IF(M387="(not validated)","missed","error1"))),IF(K387=0,IF(ISNA(M387),"TN",IF(M387="(not validated)","FP",IF(M387="present","missed rev","error2")))))</f>
        <v>missed</v>
      </c>
      <c r="S387" s="4" t="str">
        <f t="shared" ref="S387:S450" si="32">IF(I387&gt;0,IF(ISNA(N387),"FN",IF(N387="present","TP",IF(N387="(not validated)","missed","error1"))),IF(I387=0,IF(ISNA(N387),"TN",IF(N387="(not validated)","FP",IF(N387="present","missed rev","error2")))))</f>
        <v>FP</v>
      </c>
      <c r="T387" s="6" t="str">
        <f t="shared" ref="T387:T450" si="33">IF(J387&gt;0,IF(ISNA(O387),"FN",IF(O387="present","TP",IF(O387="(not validated)","missed","error1"))),IF(J387=0,IF(ISNA(O387),"TN",IF(O387="(not validated)","FP",IF(O387="present","missed rev","error2")))))</f>
        <v>TN</v>
      </c>
      <c r="U387" s="6" t="str">
        <f t="shared" ref="U387:U450" si="34">IF(J387&gt;0,IF(ISNA(P387),"FN",IF(P387="present","TP",IF(P387="(not validated)","missed","error1"))),IF(J387=0,IF(ISNA(P387),"TN",IF(P387="(not validated)","FP",IF(P387="present","missed rev","error2")))))</f>
        <v>FP</v>
      </c>
      <c r="V387" s="5" t="str">
        <f t="shared" ref="V387:V450" si="35">IF(OR(T387="FP",U387="FP"),"FP",IF(OR(T387="TP",U387="TP"),"TP",IF(AND(T387="TN",U387="TN"),"TN",IF(AND(T387="FN",U387="FN"),"FN","Missed"))))</f>
        <v>FP</v>
      </c>
    </row>
    <row r="388" spans="1:22" x14ac:dyDescent="0.2">
      <c r="A388" s="3" t="s">
        <v>421</v>
      </c>
      <c r="B388" s="4" t="s">
        <v>35</v>
      </c>
      <c r="C388" s="4">
        <v>9</v>
      </c>
      <c r="D388" s="4">
        <v>4</v>
      </c>
      <c r="E388" s="4">
        <v>19</v>
      </c>
      <c r="F388" s="19">
        <v>0.80347222222222225</v>
      </c>
      <c r="G388" s="20">
        <v>43564</v>
      </c>
      <c r="H388" s="1"/>
      <c r="I388" s="3">
        <v>0</v>
      </c>
      <c r="J388" s="4">
        <v>0</v>
      </c>
      <c r="K388" s="5">
        <v>8</v>
      </c>
      <c r="M388" s="3" t="str">
        <f>VLOOKUP(A388,MS!B:P,15,FALSE)</f>
        <v>present</v>
      </c>
      <c r="N388" s="4" t="str">
        <f>VLOOKUP(A388,FS!B:P,15,FALSE)</f>
        <v>(not validated)</v>
      </c>
      <c r="O388" s="4" t="str">
        <f>VLOOKUP(A388,MNC!B:P,15,FALSE)</f>
        <v>(not validated)</v>
      </c>
      <c r="P388" s="5" t="str">
        <f>VLOOKUP(A388,ONC!B:P,15,FALSE)</f>
        <v>(not validated)</v>
      </c>
      <c r="R388" s="3" t="str">
        <f t="shared" si="31"/>
        <v>TP</v>
      </c>
      <c r="S388" s="4" t="str">
        <f t="shared" si="32"/>
        <v>FP</v>
      </c>
      <c r="T388" s="6" t="str">
        <f t="shared" si="33"/>
        <v>FP</v>
      </c>
      <c r="U388" s="6" t="str">
        <f t="shared" si="34"/>
        <v>FP</v>
      </c>
      <c r="V388" s="5" t="str">
        <f t="shared" si="35"/>
        <v>FP</v>
      </c>
    </row>
    <row r="389" spans="1:22" x14ac:dyDescent="0.2">
      <c r="A389" s="3" t="s">
        <v>422</v>
      </c>
      <c r="B389" s="4" t="s">
        <v>35</v>
      </c>
      <c r="C389" s="4">
        <v>9</v>
      </c>
      <c r="D389" s="4">
        <v>4</v>
      </c>
      <c r="E389" s="4">
        <v>19</v>
      </c>
      <c r="F389" s="19">
        <v>0.76250000000000007</v>
      </c>
      <c r="G389" s="20">
        <v>43564</v>
      </c>
      <c r="H389" s="1"/>
      <c r="I389" s="3">
        <v>0</v>
      </c>
      <c r="J389" s="4">
        <v>0</v>
      </c>
      <c r="K389" s="5">
        <v>5</v>
      </c>
      <c r="M389" s="3" t="str">
        <f>VLOOKUP(A389,MS!B:P,15,FALSE)</f>
        <v>present</v>
      </c>
      <c r="N389" s="4" t="str">
        <f>VLOOKUP(A389,FS!B:P,15,FALSE)</f>
        <v>(not validated)</v>
      </c>
      <c r="O389" s="4" t="e">
        <f>VLOOKUP(A389,MNC!B:P,15,FALSE)</f>
        <v>#N/A</v>
      </c>
      <c r="P389" s="5" t="str">
        <f>VLOOKUP(A389,ONC!B:P,15,FALSE)</f>
        <v>(not validated)</v>
      </c>
      <c r="R389" s="3" t="str">
        <f t="shared" si="31"/>
        <v>TP</v>
      </c>
      <c r="S389" s="4" t="str">
        <f t="shared" si="32"/>
        <v>FP</v>
      </c>
      <c r="T389" s="6" t="str">
        <f t="shared" si="33"/>
        <v>TN</v>
      </c>
      <c r="U389" s="6" t="str">
        <f t="shared" si="34"/>
        <v>FP</v>
      </c>
      <c r="V389" s="5" t="str">
        <f t="shared" si="35"/>
        <v>FP</v>
      </c>
    </row>
    <row r="390" spans="1:22" x14ac:dyDescent="0.2">
      <c r="A390" s="3" t="s">
        <v>423</v>
      </c>
      <c r="B390" s="4" t="s">
        <v>35</v>
      </c>
      <c r="C390" s="4">
        <v>9</v>
      </c>
      <c r="D390" s="4">
        <v>4</v>
      </c>
      <c r="E390" s="4">
        <v>19</v>
      </c>
      <c r="F390" s="19">
        <v>0.72152777777777777</v>
      </c>
      <c r="G390" s="20">
        <v>43564</v>
      </c>
      <c r="H390" s="1"/>
      <c r="I390" s="3">
        <v>0</v>
      </c>
      <c r="J390" s="4">
        <v>0</v>
      </c>
      <c r="K390" s="5">
        <v>1</v>
      </c>
      <c r="M390" s="3" t="str">
        <f>VLOOKUP(A390,MS!B:P,15,FALSE)</f>
        <v>present</v>
      </c>
      <c r="N390" s="4" t="str">
        <f>VLOOKUP(A390,FS!B:P,15,FALSE)</f>
        <v>(not validated)</v>
      </c>
      <c r="O390" s="4" t="e">
        <f>VLOOKUP(A390,MNC!B:P,15,FALSE)</f>
        <v>#N/A</v>
      </c>
      <c r="P390" s="5" t="str">
        <f>VLOOKUP(A390,ONC!B:P,15,FALSE)</f>
        <v>(not validated)</v>
      </c>
      <c r="R390" s="3" t="str">
        <f t="shared" si="31"/>
        <v>TP</v>
      </c>
      <c r="S390" s="4" t="str">
        <f t="shared" si="32"/>
        <v>FP</v>
      </c>
      <c r="T390" s="6" t="str">
        <f t="shared" si="33"/>
        <v>TN</v>
      </c>
      <c r="U390" s="6" t="str">
        <f t="shared" si="34"/>
        <v>FP</v>
      </c>
      <c r="V390" s="5" t="str">
        <f t="shared" si="35"/>
        <v>FP</v>
      </c>
    </row>
    <row r="391" spans="1:22" x14ac:dyDescent="0.2">
      <c r="A391" s="3" t="s">
        <v>424</v>
      </c>
      <c r="B391" s="4" t="s">
        <v>35</v>
      </c>
      <c r="C391" s="4">
        <v>9</v>
      </c>
      <c r="D391" s="4">
        <v>4</v>
      </c>
      <c r="E391" s="4">
        <v>19</v>
      </c>
      <c r="F391" s="19">
        <v>0.6777777777777777</v>
      </c>
      <c r="G391" s="20">
        <v>43564</v>
      </c>
      <c r="H391" s="1"/>
      <c r="I391" s="3">
        <v>0</v>
      </c>
      <c r="J391" s="4">
        <v>0</v>
      </c>
      <c r="K391" s="5">
        <v>0</v>
      </c>
      <c r="M391" s="3" t="str">
        <f>VLOOKUP(A391,MS!B:P,15,FALSE)</f>
        <v>(not validated)</v>
      </c>
      <c r="N391" s="4" t="str">
        <f>VLOOKUP(A391,FS!B:P,15,FALSE)</f>
        <v>(not validated)</v>
      </c>
      <c r="O391" s="4" t="e">
        <f>VLOOKUP(A391,MNC!B:P,15,FALSE)</f>
        <v>#N/A</v>
      </c>
      <c r="P391" s="5" t="str">
        <f>VLOOKUP(A391,ONC!B:P,15,FALSE)</f>
        <v>(not validated)</v>
      </c>
      <c r="R391" s="3" t="str">
        <f t="shared" si="31"/>
        <v>FP</v>
      </c>
      <c r="S391" s="4" t="str">
        <f t="shared" si="32"/>
        <v>FP</v>
      </c>
      <c r="T391" s="6" t="str">
        <f t="shared" si="33"/>
        <v>TN</v>
      </c>
      <c r="U391" s="6" t="str">
        <f t="shared" si="34"/>
        <v>FP</v>
      </c>
      <c r="V391" s="5" t="str">
        <f t="shared" si="35"/>
        <v>FP</v>
      </c>
    </row>
    <row r="392" spans="1:22" x14ac:dyDescent="0.2">
      <c r="A392" s="3" t="s">
        <v>425</v>
      </c>
      <c r="B392" s="4" t="s">
        <v>35</v>
      </c>
      <c r="C392" s="4">
        <v>9</v>
      </c>
      <c r="D392" s="4">
        <v>4</v>
      </c>
      <c r="E392" s="4">
        <v>19</v>
      </c>
      <c r="F392" s="19">
        <v>0.63680555555555551</v>
      </c>
      <c r="G392" s="20">
        <v>43564</v>
      </c>
      <c r="H392" s="1"/>
      <c r="I392" s="3">
        <v>0</v>
      </c>
      <c r="J392" s="4">
        <v>0</v>
      </c>
      <c r="K392" s="5">
        <v>0</v>
      </c>
      <c r="M392" s="3" t="str">
        <f>VLOOKUP(A392,MS!B:P,15,FALSE)</f>
        <v>(not validated)</v>
      </c>
      <c r="N392" s="4" t="e">
        <f>VLOOKUP(A392,FS!B:P,15,FALSE)</f>
        <v>#N/A</v>
      </c>
      <c r="O392" s="4" t="e">
        <f>VLOOKUP(A392,MNC!B:P,15,FALSE)</f>
        <v>#N/A</v>
      </c>
      <c r="P392" s="5" t="str">
        <f>VLOOKUP(A392,ONC!B:P,15,FALSE)</f>
        <v>(not validated)</v>
      </c>
      <c r="R392" s="3" t="str">
        <f t="shared" si="31"/>
        <v>FP</v>
      </c>
      <c r="S392" s="4" t="str">
        <f t="shared" si="32"/>
        <v>TN</v>
      </c>
      <c r="T392" s="6" t="str">
        <f t="shared" si="33"/>
        <v>TN</v>
      </c>
      <c r="U392" s="6" t="str">
        <f t="shared" si="34"/>
        <v>FP</v>
      </c>
      <c r="V392" s="5" t="str">
        <f t="shared" si="35"/>
        <v>FP</v>
      </c>
    </row>
    <row r="393" spans="1:22" x14ac:dyDescent="0.2">
      <c r="A393" s="3" t="s">
        <v>426</v>
      </c>
      <c r="B393" s="4" t="s">
        <v>35</v>
      </c>
      <c r="C393" s="4">
        <v>9</v>
      </c>
      <c r="D393" s="4">
        <v>4</v>
      </c>
      <c r="E393" s="4">
        <v>19</v>
      </c>
      <c r="F393" s="19">
        <v>0.59583333333333333</v>
      </c>
      <c r="G393" s="20">
        <v>43564</v>
      </c>
      <c r="H393" s="1"/>
      <c r="I393" s="3">
        <v>0</v>
      </c>
      <c r="J393" s="4">
        <v>0</v>
      </c>
      <c r="K393" s="5">
        <v>0</v>
      </c>
      <c r="M393" s="3" t="e">
        <f>VLOOKUP(A393,MS!B:P,15,FALSE)</f>
        <v>#N/A</v>
      </c>
      <c r="N393" s="4" t="str">
        <f>VLOOKUP(A393,FS!B:P,15,FALSE)</f>
        <v>(not validated)</v>
      </c>
      <c r="O393" s="4" t="e">
        <f>VLOOKUP(A393,MNC!B:P,15,FALSE)</f>
        <v>#N/A</v>
      </c>
      <c r="P393" s="5" t="str">
        <f>VLOOKUP(A393,ONC!B:P,15,FALSE)</f>
        <v>(not validated)</v>
      </c>
      <c r="R393" s="3" t="str">
        <f t="shared" si="31"/>
        <v>TN</v>
      </c>
      <c r="S393" s="4" t="str">
        <f t="shared" si="32"/>
        <v>FP</v>
      </c>
      <c r="T393" s="6" t="str">
        <f t="shared" si="33"/>
        <v>TN</v>
      </c>
      <c r="U393" s="6" t="str">
        <f t="shared" si="34"/>
        <v>FP</v>
      </c>
      <c r="V393" s="5" t="str">
        <f t="shared" si="35"/>
        <v>FP</v>
      </c>
    </row>
    <row r="394" spans="1:22" x14ac:dyDescent="0.2">
      <c r="A394" s="3" t="s">
        <v>427</v>
      </c>
      <c r="B394" s="4" t="s">
        <v>35</v>
      </c>
      <c r="C394" s="4">
        <v>9</v>
      </c>
      <c r="D394" s="4">
        <v>4</v>
      </c>
      <c r="E394" s="4">
        <v>19</v>
      </c>
      <c r="F394" s="19">
        <v>0.55486111111111114</v>
      </c>
      <c r="G394" s="20">
        <v>43564</v>
      </c>
      <c r="H394" s="1"/>
      <c r="I394" s="3">
        <v>0</v>
      </c>
      <c r="J394" s="4">
        <v>0</v>
      </c>
      <c r="K394" s="5">
        <v>1</v>
      </c>
      <c r="M394" s="3" t="e">
        <f>VLOOKUP(A394,MS!B:P,15,FALSE)</f>
        <v>#N/A</v>
      </c>
      <c r="N394" s="4" t="str">
        <f>VLOOKUP(A394,FS!B:P,15,FALSE)</f>
        <v>(not validated)</v>
      </c>
      <c r="O394" s="4" t="e">
        <f>VLOOKUP(A394,MNC!B:P,15,FALSE)</f>
        <v>#N/A</v>
      </c>
      <c r="P394" s="5" t="e">
        <f>VLOOKUP(A394,ONC!B:P,15,FALSE)</f>
        <v>#N/A</v>
      </c>
      <c r="R394" s="3" t="str">
        <f t="shared" si="31"/>
        <v>FN</v>
      </c>
      <c r="S394" s="4" t="str">
        <f t="shared" si="32"/>
        <v>FP</v>
      </c>
      <c r="T394" s="6" t="str">
        <f t="shared" si="33"/>
        <v>TN</v>
      </c>
      <c r="U394" s="6" t="str">
        <f t="shared" si="34"/>
        <v>TN</v>
      </c>
      <c r="V394" s="5" t="str">
        <f t="shared" si="35"/>
        <v>TN</v>
      </c>
    </row>
    <row r="395" spans="1:22" x14ac:dyDescent="0.2">
      <c r="A395" s="3" t="s">
        <v>428</v>
      </c>
      <c r="B395" s="4" t="s">
        <v>35</v>
      </c>
      <c r="C395" s="4">
        <v>8</v>
      </c>
      <c r="D395" s="4">
        <v>4</v>
      </c>
      <c r="E395" s="4">
        <v>19</v>
      </c>
      <c r="F395" s="19">
        <v>0.80347222222222225</v>
      </c>
      <c r="G395" s="20">
        <v>43563</v>
      </c>
      <c r="H395" s="1"/>
      <c r="I395" s="3">
        <v>0</v>
      </c>
      <c r="J395" s="4">
        <v>0</v>
      </c>
      <c r="K395" s="5">
        <v>3</v>
      </c>
      <c r="M395" s="3" t="str">
        <f>VLOOKUP(A395,MS!B:P,15,FALSE)</f>
        <v>present</v>
      </c>
      <c r="N395" s="4" t="str">
        <f>VLOOKUP(A395,FS!B:P,15,FALSE)</f>
        <v>(not validated)</v>
      </c>
      <c r="O395" s="4" t="str">
        <f>VLOOKUP(A395,MNC!B:P,15,FALSE)</f>
        <v>(not validated)</v>
      </c>
      <c r="P395" s="5" t="str">
        <f>VLOOKUP(A395,ONC!B:P,15,FALSE)</f>
        <v>(not validated)</v>
      </c>
      <c r="R395" s="3" t="str">
        <f t="shared" si="31"/>
        <v>TP</v>
      </c>
      <c r="S395" s="4" t="str">
        <f t="shared" si="32"/>
        <v>FP</v>
      </c>
      <c r="T395" s="6" t="str">
        <f t="shared" si="33"/>
        <v>FP</v>
      </c>
      <c r="U395" s="6" t="str">
        <f t="shared" si="34"/>
        <v>FP</v>
      </c>
      <c r="V395" s="5" t="str">
        <f t="shared" si="35"/>
        <v>FP</v>
      </c>
    </row>
    <row r="396" spans="1:22" x14ac:dyDescent="0.2">
      <c r="A396" s="3" t="s">
        <v>429</v>
      </c>
      <c r="B396" s="4" t="s">
        <v>35</v>
      </c>
      <c r="C396" s="4">
        <v>8</v>
      </c>
      <c r="D396" s="4">
        <v>4</v>
      </c>
      <c r="E396" s="4">
        <v>19</v>
      </c>
      <c r="F396" s="19">
        <v>0.76250000000000007</v>
      </c>
      <c r="G396" s="20">
        <v>43563</v>
      </c>
      <c r="H396" s="1"/>
      <c r="I396" s="3">
        <v>2</v>
      </c>
      <c r="J396" s="4">
        <v>0</v>
      </c>
      <c r="K396" s="5">
        <v>6</v>
      </c>
      <c r="M396" s="3" t="str">
        <f>VLOOKUP(A396,MS!B:P,15,FALSE)</f>
        <v>present</v>
      </c>
      <c r="N396" s="4" t="str">
        <f>VLOOKUP(A396,FS!B:P,15,FALSE)</f>
        <v>(not validated)</v>
      </c>
      <c r="O396" s="4" t="str">
        <f>VLOOKUP(A396,MNC!B:P,15,FALSE)</f>
        <v>(not validated)</v>
      </c>
      <c r="P396" s="5" t="str">
        <f>VLOOKUP(A396,ONC!B:P,15,FALSE)</f>
        <v>(not validated)</v>
      </c>
      <c r="R396" s="3" t="str">
        <f t="shared" si="31"/>
        <v>TP</v>
      </c>
      <c r="S396" s="4" t="str">
        <f t="shared" si="32"/>
        <v>missed</v>
      </c>
      <c r="T396" s="6" t="str">
        <f t="shared" si="33"/>
        <v>FP</v>
      </c>
      <c r="U396" s="6" t="str">
        <f t="shared" si="34"/>
        <v>FP</v>
      </c>
      <c r="V396" s="5" t="str">
        <f t="shared" si="35"/>
        <v>FP</v>
      </c>
    </row>
    <row r="397" spans="1:22" x14ac:dyDescent="0.2">
      <c r="A397" s="3" t="s">
        <v>430</v>
      </c>
      <c r="B397" s="4" t="s">
        <v>35</v>
      </c>
      <c r="C397" s="4">
        <v>8</v>
      </c>
      <c r="D397" s="4">
        <v>4</v>
      </c>
      <c r="E397" s="4">
        <v>19</v>
      </c>
      <c r="F397" s="19">
        <v>0.6777777777777777</v>
      </c>
      <c r="G397" s="20">
        <v>43563</v>
      </c>
      <c r="H397" s="1"/>
      <c r="I397" s="3">
        <v>0</v>
      </c>
      <c r="J397" s="4">
        <v>0</v>
      </c>
      <c r="K397" s="5" t="s">
        <v>315</v>
      </c>
      <c r="M397" s="3" t="str">
        <f>VLOOKUP(A397,MS!B:P,15,FALSE)</f>
        <v>(not validated)</v>
      </c>
      <c r="N397" s="4" t="str">
        <f>VLOOKUP(A397,FS!B:P,15,FALSE)</f>
        <v>(not validated)</v>
      </c>
      <c r="O397" s="4" t="e">
        <f>VLOOKUP(A397,MNC!B:P,15,FALSE)</f>
        <v>#N/A</v>
      </c>
      <c r="P397" s="5" t="str">
        <f>VLOOKUP(A397,ONC!B:P,15,FALSE)</f>
        <v>(not validated)</v>
      </c>
      <c r="R397" s="3" t="str">
        <f t="shared" si="31"/>
        <v>missed</v>
      </c>
      <c r="S397" s="4" t="str">
        <f t="shared" si="32"/>
        <v>FP</v>
      </c>
      <c r="T397" s="6" t="str">
        <f t="shared" si="33"/>
        <v>TN</v>
      </c>
      <c r="U397" s="6" t="str">
        <f t="shared" si="34"/>
        <v>FP</v>
      </c>
      <c r="V397" s="5" t="str">
        <f t="shared" si="35"/>
        <v>FP</v>
      </c>
    </row>
    <row r="398" spans="1:22" x14ac:dyDescent="0.2">
      <c r="A398" s="3" t="s">
        <v>431</v>
      </c>
      <c r="B398" s="4" t="s">
        <v>35</v>
      </c>
      <c r="C398" s="4">
        <v>8</v>
      </c>
      <c r="D398" s="4">
        <v>4</v>
      </c>
      <c r="E398" s="4">
        <v>19</v>
      </c>
      <c r="F398" s="19">
        <v>0.63680555555555551</v>
      </c>
      <c r="G398" s="20">
        <v>43563</v>
      </c>
      <c r="H398" s="1"/>
      <c r="I398" s="3">
        <v>0</v>
      </c>
      <c r="J398" s="4">
        <v>0</v>
      </c>
      <c r="K398" s="5">
        <v>1</v>
      </c>
      <c r="M398" s="3" t="str">
        <f>VLOOKUP(A398,MS!B:P,15,FALSE)</f>
        <v>present</v>
      </c>
      <c r="N398" s="4" t="str">
        <f>VLOOKUP(A398,FS!B:P,15,FALSE)</f>
        <v>(not validated)</v>
      </c>
      <c r="O398" s="4" t="e">
        <f>VLOOKUP(A398,MNC!B:P,15,FALSE)</f>
        <v>#N/A</v>
      </c>
      <c r="P398" s="5" t="e">
        <f>VLOOKUP(A398,ONC!B:P,15,FALSE)</f>
        <v>#N/A</v>
      </c>
      <c r="R398" s="3" t="str">
        <f t="shared" si="31"/>
        <v>TP</v>
      </c>
      <c r="S398" s="4" t="str">
        <f t="shared" si="32"/>
        <v>FP</v>
      </c>
      <c r="T398" s="6" t="str">
        <f t="shared" si="33"/>
        <v>TN</v>
      </c>
      <c r="U398" s="6" t="str">
        <f t="shared" si="34"/>
        <v>TN</v>
      </c>
      <c r="V398" s="5" t="str">
        <f t="shared" si="35"/>
        <v>TN</v>
      </c>
    </row>
    <row r="399" spans="1:22" x14ac:dyDescent="0.2">
      <c r="A399" s="3" t="s">
        <v>432</v>
      </c>
      <c r="B399" s="4" t="s">
        <v>35</v>
      </c>
      <c r="C399" s="4">
        <v>8</v>
      </c>
      <c r="D399" s="4">
        <v>4</v>
      </c>
      <c r="E399" s="4">
        <v>19</v>
      </c>
      <c r="F399" s="19">
        <v>0.59583333333333333</v>
      </c>
      <c r="G399" s="20">
        <v>43563</v>
      </c>
      <c r="H399" s="1"/>
      <c r="I399" s="3">
        <v>0</v>
      </c>
      <c r="J399" s="4">
        <v>0</v>
      </c>
      <c r="K399" s="5">
        <v>1</v>
      </c>
      <c r="M399" s="3" t="e">
        <f>VLOOKUP(A399,MS!B:P,15,FALSE)</f>
        <v>#N/A</v>
      </c>
      <c r="N399" s="4" t="str">
        <f>VLOOKUP(A399,FS!B:P,15,FALSE)</f>
        <v>(not validated)</v>
      </c>
      <c r="O399" s="4" t="e">
        <f>VLOOKUP(A399,MNC!B:P,15,FALSE)</f>
        <v>#N/A</v>
      </c>
      <c r="P399" s="5" t="str">
        <f>VLOOKUP(A399,ONC!B:P,15,FALSE)</f>
        <v>(not validated)</v>
      </c>
      <c r="R399" s="3" t="str">
        <f t="shared" si="31"/>
        <v>FN</v>
      </c>
      <c r="S399" s="4" t="str">
        <f t="shared" si="32"/>
        <v>FP</v>
      </c>
      <c r="T399" s="6" t="str">
        <f t="shared" si="33"/>
        <v>TN</v>
      </c>
      <c r="U399" s="6" t="str">
        <f t="shared" si="34"/>
        <v>FP</v>
      </c>
      <c r="V399" s="5" t="str">
        <f t="shared" si="35"/>
        <v>FP</v>
      </c>
    </row>
    <row r="400" spans="1:22" x14ac:dyDescent="0.2">
      <c r="A400" s="3" t="s">
        <v>433</v>
      </c>
      <c r="B400" s="4" t="s">
        <v>35</v>
      </c>
      <c r="C400" s="4">
        <v>8</v>
      </c>
      <c r="D400" s="4">
        <v>4</v>
      </c>
      <c r="E400" s="4">
        <v>19</v>
      </c>
      <c r="F400" s="19">
        <v>0.55486111111111114</v>
      </c>
      <c r="G400" s="20">
        <v>43563</v>
      </c>
      <c r="H400" s="1"/>
      <c r="I400" s="3">
        <v>0</v>
      </c>
      <c r="J400" s="4">
        <v>0</v>
      </c>
      <c r="K400" s="5">
        <v>1</v>
      </c>
      <c r="M400" s="3" t="str">
        <f>VLOOKUP(A400,MS!B:P,15,FALSE)</f>
        <v>present</v>
      </c>
      <c r="N400" s="4" t="str">
        <f>VLOOKUP(A400,FS!B:P,15,FALSE)</f>
        <v>(not validated)</v>
      </c>
      <c r="O400" s="4" t="e">
        <f>VLOOKUP(A400,MNC!B:P,15,FALSE)</f>
        <v>#N/A</v>
      </c>
      <c r="P400" s="5" t="e">
        <f>VLOOKUP(A400,ONC!B:P,15,FALSE)</f>
        <v>#N/A</v>
      </c>
      <c r="R400" s="3" t="str">
        <f t="shared" si="31"/>
        <v>TP</v>
      </c>
      <c r="S400" s="4" t="str">
        <f t="shared" si="32"/>
        <v>FP</v>
      </c>
      <c r="T400" s="6" t="str">
        <f t="shared" si="33"/>
        <v>TN</v>
      </c>
      <c r="U400" s="6" t="str">
        <f t="shared" si="34"/>
        <v>TN</v>
      </c>
      <c r="V400" s="5" t="str">
        <f t="shared" si="35"/>
        <v>TN</v>
      </c>
    </row>
    <row r="401" spans="1:22" x14ac:dyDescent="0.2">
      <c r="A401" s="3" t="s">
        <v>434</v>
      </c>
      <c r="B401" s="4" t="s">
        <v>35</v>
      </c>
      <c r="C401" s="4">
        <v>26</v>
      </c>
      <c r="D401" s="4">
        <v>4</v>
      </c>
      <c r="E401" s="4">
        <v>19</v>
      </c>
      <c r="F401" s="19">
        <v>0.80347222222222225</v>
      </c>
      <c r="G401" s="20">
        <v>43581</v>
      </c>
      <c r="H401" s="1"/>
      <c r="I401" s="3">
        <v>0</v>
      </c>
      <c r="J401" s="4">
        <v>0</v>
      </c>
      <c r="K401" s="5">
        <v>3</v>
      </c>
      <c r="M401" s="3" t="str">
        <f>VLOOKUP(A401,MS!B:P,15,FALSE)</f>
        <v>present</v>
      </c>
      <c r="N401" s="4" t="str">
        <f>VLOOKUP(A401,FS!B:P,15,FALSE)</f>
        <v>(not validated)</v>
      </c>
      <c r="O401" s="4" t="e">
        <f>VLOOKUP(A401,MNC!B:P,15,FALSE)</f>
        <v>#N/A</v>
      </c>
      <c r="P401" s="5" t="str">
        <f>VLOOKUP(A401,ONC!B:P,15,FALSE)</f>
        <v>(not validated)</v>
      </c>
      <c r="R401" s="3" t="str">
        <f t="shared" si="31"/>
        <v>TP</v>
      </c>
      <c r="S401" s="4" t="str">
        <f t="shared" si="32"/>
        <v>FP</v>
      </c>
      <c r="T401" s="6" t="str">
        <f t="shared" si="33"/>
        <v>TN</v>
      </c>
      <c r="U401" s="6" t="str">
        <f t="shared" si="34"/>
        <v>FP</v>
      </c>
      <c r="V401" s="5" t="str">
        <f t="shared" si="35"/>
        <v>FP</v>
      </c>
    </row>
    <row r="402" spans="1:22" x14ac:dyDescent="0.2">
      <c r="A402" s="3" t="s">
        <v>435</v>
      </c>
      <c r="B402" s="4" t="s">
        <v>35</v>
      </c>
      <c r="C402" s="4">
        <v>26</v>
      </c>
      <c r="D402" s="4">
        <v>4</v>
      </c>
      <c r="E402" s="4">
        <v>19</v>
      </c>
      <c r="F402" s="19">
        <v>0.76250000000000007</v>
      </c>
      <c r="G402" s="20">
        <v>43581</v>
      </c>
      <c r="H402" s="1"/>
      <c r="I402" s="3">
        <v>0</v>
      </c>
      <c r="J402" s="4">
        <v>0</v>
      </c>
      <c r="K402" s="5">
        <v>0</v>
      </c>
      <c r="M402" s="3" t="str">
        <f>VLOOKUP(A402,MS!B:P,15,FALSE)</f>
        <v>present</v>
      </c>
      <c r="N402" s="4" t="e">
        <f>VLOOKUP(A402,FS!B:P,15,FALSE)</f>
        <v>#N/A</v>
      </c>
      <c r="O402" s="4" t="e">
        <f>VLOOKUP(A402,MNC!B:P,15,FALSE)</f>
        <v>#N/A</v>
      </c>
      <c r="P402" s="5" t="e">
        <f>VLOOKUP(A402,ONC!B:P,15,FALSE)</f>
        <v>#N/A</v>
      </c>
      <c r="R402" s="3" t="str">
        <f t="shared" si="31"/>
        <v>missed rev</v>
      </c>
      <c r="S402" s="4" t="str">
        <f t="shared" si="32"/>
        <v>TN</v>
      </c>
      <c r="T402" s="6" t="str">
        <f t="shared" si="33"/>
        <v>TN</v>
      </c>
      <c r="U402" s="6" t="str">
        <f t="shared" si="34"/>
        <v>TN</v>
      </c>
      <c r="V402" s="5" t="str">
        <f t="shared" si="35"/>
        <v>TN</v>
      </c>
    </row>
    <row r="403" spans="1:22" x14ac:dyDescent="0.2">
      <c r="A403" s="3" t="s">
        <v>436</v>
      </c>
      <c r="B403" s="4" t="s">
        <v>35</v>
      </c>
      <c r="C403" s="4">
        <v>26</v>
      </c>
      <c r="D403" s="4">
        <v>4</v>
      </c>
      <c r="E403" s="4">
        <v>19</v>
      </c>
      <c r="F403" s="19">
        <v>0.72152777777777777</v>
      </c>
      <c r="G403" s="20">
        <v>43581</v>
      </c>
      <c r="H403" s="1"/>
      <c r="I403" s="3">
        <v>1</v>
      </c>
      <c r="J403" s="4">
        <v>0</v>
      </c>
      <c r="K403" s="5">
        <v>1</v>
      </c>
      <c r="M403" s="3" t="str">
        <f>VLOOKUP(A403,MS!B:P,15,FALSE)</f>
        <v>present</v>
      </c>
      <c r="N403" s="4" t="str">
        <f>VLOOKUP(A403,FS!B:P,15,FALSE)</f>
        <v>(not validated)</v>
      </c>
      <c r="O403" s="4" t="e">
        <f>VLOOKUP(A403,MNC!B:P,15,FALSE)</f>
        <v>#N/A</v>
      </c>
      <c r="P403" s="5" t="str">
        <f>VLOOKUP(A403,ONC!B:P,15,FALSE)</f>
        <v>(not validated)</v>
      </c>
      <c r="R403" s="3" t="str">
        <f t="shared" si="31"/>
        <v>TP</v>
      </c>
      <c r="S403" s="4" t="str">
        <f t="shared" si="32"/>
        <v>missed</v>
      </c>
      <c r="T403" s="6" t="str">
        <f t="shared" si="33"/>
        <v>TN</v>
      </c>
      <c r="U403" s="6" t="str">
        <f t="shared" si="34"/>
        <v>FP</v>
      </c>
      <c r="V403" s="5" t="str">
        <f t="shared" si="35"/>
        <v>FP</v>
      </c>
    </row>
    <row r="404" spans="1:22" x14ac:dyDescent="0.2">
      <c r="A404" s="3" t="s">
        <v>437</v>
      </c>
      <c r="B404" s="4" t="s">
        <v>35</v>
      </c>
      <c r="C404" s="4">
        <v>26</v>
      </c>
      <c r="D404" s="4">
        <v>4</v>
      </c>
      <c r="E404" s="4">
        <v>19</v>
      </c>
      <c r="F404" s="19">
        <v>0.6777777777777777</v>
      </c>
      <c r="G404" s="20">
        <v>43581</v>
      </c>
      <c r="H404" s="1"/>
      <c r="I404" s="3">
        <v>0</v>
      </c>
      <c r="J404" s="4">
        <v>0</v>
      </c>
      <c r="K404" s="5">
        <v>5</v>
      </c>
      <c r="M404" s="3" t="str">
        <f>VLOOKUP(A404,MS!B:P,15,FALSE)</f>
        <v>present</v>
      </c>
      <c r="N404" s="4" t="str">
        <f>VLOOKUP(A404,FS!B:P,15,FALSE)</f>
        <v>(not validated)</v>
      </c>
      <c r="O404" s="4" t="e">
        <f>VLOOKUP(A404,MNC!B:P,15,FALSE)</f>
        <v>#N/A</v>
      </c>
      <c r="P404" s="5" t="str">
        <f>VLOOKUP(A404,ONC!B:P,15,FALSE)</f>
        <v>(not validated)</v>
      </c>
      <c r="R404" s="3" t="str">
        <f t="shared" si="31"/>
        <v>TP</v>
      </c>
      <c r="S404" s="4" t="str">
        <f t="shared" si="32"/>
        <v>FP</v>
      </c>
      <c r="T404" s="6" t="str">
        <f t="shared" si="33"/>
        <v>TN</v>
      </c>
      <c r="U404" s="6" t="str">
        <f t="shared" si="34"/>
        <v>FP</v>
      </c>
      <c r="V404" s="5" t="str">
        <f t="shared" si="35"/>
        <v>FP</v>
      </c>
    </row>
    <row r="405" spans="1:22" x14ac:dyDescent="0.2">
      <c r="A405" s="3" t="s">
        <v>438</v>
      </c>
      <c r="B405" s="4" t="s">
        <v>35</v>
      </c>
      <c r="C405" s="4">
        <v>26</v>
      </c>
      <c r="D405" s="4">
        <v>4</v>
      </c>
      <c r="E405" s="4">
        <v>19</v>
      </c>
      <c r="F405" s="19">
        <v>0.63680555555555551</v>
      </c>
      <c r="G405" s="20">
        <v>43581</v>
      </c>
      <c r="H405" s="1"/>
      <c r="I405" s="3">
        <v>0</v>
      </c>
      <c r="J405" s="4">
        <v>0</v>
      </c>
      <c r="K405" s="5">
        <v>1</v>
      </c>
      <c r="M405" s="3" t="e">
        <f>VLOOKUP(A405,MS!B:P,15,FALSE)</f>
        <v>#N/A</v>
      </c>
      <c r="N405" s="4" t="e">
        <f>VLOOKUP(A405,FS!B:P,15,FALSE)</f>
        <v>#N/A</v>
      </c>
      <c r="O405" s="4" t="e">
        <f>VLOOKUP(A405,MNC!B:P,15,FALSE)</f>
        <v>#N/A</v>
      </c>
      <c r="P405" s="5" t="str">
        <f>VLOOKUP(A405,ONC!B:P,15,FALSE)</f>
        <v>(not validated)</v>
      </c>
      <c r="R405" s="3" t="str">
        <f t="shared" si="31"/>
        <v>FN</v>
      </c>
      <c r="S405" s="4" t="str">
        <f t="shared" si="32"/>
        <v>TN</v>
      </c>
      <c r="T405" s="6" t="str">
        <f t="shared" si="33"/>
        <v>TN</v>
      </c>
      <c r="U405" s="6" t="str">
        <f t="shared" si="34"/>
        <v>FP</v>
      </c>
      <c r="V405" s="5" t="str">
        <f t="shared" si="35"/>
        <v>FP</v>
      </c>
    </row>
    <row r="406" spans="1:22" x14ac:dyDescent="0.2">
      <c r="A406" s="3" t="s">
        <v>439</v>
      </c>
      <c r="B406" s="4" t="s">
        <v>35</v>
      </c>
      <c r="C406" s="4">
        <v>26</v>
      </c>
      <c r="D406" s="4">
        <v>4</v>
      </c>
      <c r="E406" s="4">
        <v>19</v>
      </c>
      <c r="F406" s="19">
        <v>0.59583333333333333</v>
      </c>
      <c r="G406" s="20">
        <v>43581</v>
      </c>
      <c r="H406" s="1"/>
      <c r="I406" s="3">
        <v>29</v>
      </c>
      <c r="J406" s="4">
        <v>0</v>
      </c>
      <c r="K406" s="5">
        <v>1</v>
      </c>
      <c r="M406" s="3" t="str">
        <f>VLOOKUP(A406,MS!B:P,15,FALSE)</f>
        <v>present</v>
      </c>
      <c r="N406" s="4" t="str">
        <f>VLOOKUP(A406,FS!B:P,15,FALSE)</f>
        <v>present</v>
      </c>
      <c r="O406" s="4" t="e">
        <f>VLOOKUP(A406,MNC!B:P,15,FALSE)</f>
        <v>#N/A</v>
      </c>
      <c r="P406" s="5" t="str">
        <f>VLOOKUP(A406,ONC!B:P,15,FALSE)</f>
        <v>(not validated)</v>
      </c>
      <c r="R406" s="3" t="str">
        <f t="shared" si="31"/>
        <v>TP</v>
      </c>
      <c r="S406" s="4" t="str">
        <f t="shared" si="32"/>
        <v>TP</v>
      </c>
      <c r="T406" s="6" t="str">
        <f t="shared" si="33"/>
        <v>TN</v>
      </c>
      <c r="U406" s="6" t="str">
        <f t="shared" si="34"/>
        <v>FP</v>
      </c>
      <c r="V406" s="5" t="str">
        <f t="shared" si="35"/>
        <v>FP</v>
      </c>
    </row>
    <row r="407" spans="1:22" x14ac:dyDescent="0.2">
      <c r="A407" s="3" t="s">
        <v>440</v>
      </c>
      <c r="B407" s="4" t="s">
        <v>35</v>
      </c>
      <c r="C407" s="4">
        <v>26</v>
      </c>
      <c r="D407" s="4">
        <v>4</v>
      </c>
      <c r="E407" s="4">
        <v>19</v>
      </c>
      <c r="F407" s="19">
        <v>0.55486111111111114</v>
      </c>
      <c r="G407" s="20">
        <v>43581</v>
      </c>
      <c r="H407" s="1"/>
      <c r="I407" s="3">
        <v>1</v>
      </c>
      <c r="J407" s="4">
        <v>0</v>
      </c>
      <c r="K407" s="5">
        <v>1</v>
      </c>
      <c r="M407" s="3" t="str">
        <f>VLOOKUP(A407,MS!B:P,15,FALSE)</f>
        <v>present</v>
      </c>
      <c r="N407" s="4" t="str">
        <f>VLOOKUP(A407,FS!B:P,15,FALSE)</f>
        <v>(not validated)</v>
      </c>
      <c r="O407" s="4" t="e">
        <f>VLOOKUP(A407,MNC!B:P,15,FALSE)</f>
        <v>#N/A</v>
      </c>
      <c r="P407" s="5" t="str">
        <f>VLOOKUP(A407,ONC!B:P,15,FALSE)</f>
        <v>(not validated)</v>
      </c>
      <c r="R407" s="3" t="str">
        <f t="shared" si="31"/>
        <v>TP</v>
      </c>
      <c r="S407" s="4" t="str">
        <f t="shared" si="32"/>
        <v>missed</v>
      </c>
      <c r="T407" s="6" t="str">
        <f t="shared" si="33"/>
        <v>TN</v>
      </c>
      <c r="U407" s="6" t="str">
        <f t="shared" si="34"/>
        <v>FP</v>
      </c>
      <c r="V407" s="5" t="str">
        <f t="shared" si="35"/>
        <v>FP</v>
      </c>
    </row>
    <row r="408" spans="1:22" x14ac:dyDescent="0.2">
      <c r="A408" s="3" t="s">
        <v>441</v>
      </c>
      <c r="B408" s="4" t="s">
        <v>35</v>
      </c>
      <c r="C408" s="4">
        <v>25</v>
      </c>
      <c r="D408" s="4">
        <v>4</v>
      </c>
      <c r="E408" s="4">
        <v>19</v>
      </c>
      <c r="F408" s="19">
        <v>0.80347222222222225</v>
      </c>
      <c r="G408" s="20">
        <v>43580</v>
      </c>
      <c r="H408" s="1"/>
      <c r="I408" s="3">
        <v>0</v>
      </c>
      <c r="J408" s="4">
        <v>0</v>
      </c>
      <c r="K408" s="5">
        <v>1</v>
      </c>
      <c r="M408" s="3" t="str">
        <f>VLOOKUP(A408,MS!B:P,15,FALSE)</f>
        <v>present</v>
      </c>
      <c r="N408" s="4" t="str">
        <f>VLOOKUP(A408,FS!B:P,15,FALSE)</f>
        <v>(not validated)</v>
      </c>
      <c r="O408" s="4" t="e">
        <f>VLOOKUP(A408,MNC!B:P,15,FALSE)</f>
        <v>#N/A</v>
      </c>
      <c r="P408" s="5" t="str">
        <f>VLOOKUP(A408,ONC!B:P,15,FALSE)</f>
        <v>(not validated)</v>
      </c>
      <c r="R408" s="3" t="str">
        <f t="shared" si="31"/>
        <v>TP</v>
      </c>
      <c r="S408" s="4" t="str">
        <f t="shared" si="32"/>
        <v>FP</v>
      </c>
      <c r="T408" s="6" t="str">
        <f t="shared" si="33"/>
        <v>TN</v>
      </c>
      <c r="U408" s="6" t="str">
        <f t="shared" si="34"/>
        <v>FP</v>
      </c>
      <c r="V408" s="5" t="str">
        <f t="shared" si="35"/>
        <v>FP</v>
      </c>
    </row>
    <row r="409" spans="1:22" x14ac:dyDescent="0.2">
      <c r="A409" s="3" t="s">
        <v>442</v>
      </c>
      <c r="B409" s="4" t="s">
        <v>35</v>
      </c>
      <c r="C409" s="4">
        <v>25</v>
      </c>
      <c r="D409" s="4">
        <v>4</v>
      </c>
      <c r="E409" s="4">
        <v>19</v>
      </c>
      <c r="F409" s="19">
        <v>0.76250000000000007</v>
      </c>
      <c r="G409" s="20">
        <v>43580</v>
      </c>
      <c r="H409" s="1"/>
      <c r="I409" s="3">
        <v>1</v>
      </c>
      <c r="J409" s="4">
        <v>0</v>
      </c>
      <c r="K409" s="5">
        <v>2</v>
      </c>
      <c r="M409" s="3" t="str">
        <f>VLOOKUP(A409,MS!B:P,15,FALSE)</f>
        <v>present</v>
      </c>
      <c r="N409" s="4" t="str">
        <f>VLOOKUP(A409,FS!B:P,15,FALSE)</f>
        <v>(not validated)</v>
      </c>
      <c r="O409" s="4" t="e">
        <f>VLOOKUP(A409,MNC!B:P,15,FALSE)</f>
        <v>#N/A</v>
      </c>
      <c r="P409" s="5" t="str">
        <f>VLOOKUP(A409,ONC!B:P,15,FALSE)</f>
        <v>(not validated)</v>
      </c>
      <c r="R409" s="3" t="str">
        <f t="shared" si="31"/>
        <v>TP</v>
      </c>
      <c r="S409" s="4" t="str">
        <f t="shared" si="32"/>
        <v>missed</v>
      </c>
      <c r="T409" s="6" t="str">
        <f t="shared" si="33"/>
        <v>TN</v>
      </c>
      <c r="U409" s="6" t="str">
        <f t="shared" si="34"/>
        <v>FP</v>
      </c>
      <c r="V409" s="5" t="str">
        <f t="shared" si="35"/>
        <v>FP</v>
      </c>
    </row>
    <row r="410" spans="1:22" x14ac:dyDescent="0.2">
      <c r="A410" s="3" t="s">
        <v>443</v>
      </c>
      <c r="B410" s="4" t="s">
        <v>35</v>
      </c>
      <c r="C410" s="4">
        <v>25</v>
      </c>
      <c r="D410" s="4">
        <v>4</v>
      </c>
      <c r="E410" s="4">
        <v>19</v>
      </c>
      <c r="F410" s="19">
        <v>0.72152777777777777</v>
      </c>
      <c r="G410" s="20">
        <v>43580</v>
      </c>
      <c r="H410" s="1"/>
      <c r="I410" s="3">
        <v>0</v>
      </c>
      <c r="J410" s="4">
        <v>0</v>
      </c>
      <c r="K410" s="5">
        <v>5</v>
      </c>
      <c r="M410" s="3" t="str">
        <f>VLOOKUP(A410,MS!B:P,15,FALSE)</f>
        <v>present</v>
      </c>
      <c r="N410" s="4" t="str">
        <f>VLOOKUP(A410,FS!B:P,15,FALSE)</f>
        <v>(not validated)</v>
      </c>
      <c r="O410" s="4" t="e">
        <f>VLOOKUP(A410,MNC!B:P,15,FALSE)</f>
        <v>#N/A</v>
      </c>
      <c r="P410" s="5" t="str">
        <f>VLOOKUP(A410,ONC!B:P,15,FALSE)</f>
        <v>(not validated)</v>
      </c>
      <c r="R410" s="3" t="str">
        <f t="shared" si="31"/>
        <v>TP</v>
      </c>
      <c r="S410" s="4" t="str">
        <f t="shared" si="32"/>
        <v>FP</v>
      </c>
      <c r="T410" s="6" t="str">
        <f t="shared" si="33"/>
        <v>TN</v>
      </c>
      <c r="U410" s="6" t="str">
        <f t="shared" si="34"/>
        <v>FP</v>
      </c>
      <c r="V410" s="5" t="str">
        <f t="shared" si="35"/>
        <v>FP</v>
      </c>
    </row>
    <row r="411" spans="1:22" x14ac:dyDescent="0.2">
      <c r="A411" s="3" t="s">
        <v>444</v>
      </c>
      <c r="B411" s="4" t="s">
        <v>35</v>
      </c>
      <c r="C411" s="4">
        <v>25</v>
      </c>
      <c r="D411" s="4">
        <v>4</v>
      </c>
      <c r="E411" s="4">
        <v>19</v>
      </c>
      <c r="F411" s="19">
        <v>0.6777777777777777</v>
      </c>
      <c r="G411" s="20">
        <v>43580</v>
      </c>
      <c r="H411" s="1"/>
      <c r="I411" s="3">
        <v>0</v>
      </c>
      <c r="J411" s="4">
        <v>0</v>
      </c>
      <c r="K411" s="5">
        <v>2</v>
      </c>
      <c r="M411" s="3" t="str">
        <f>VLOOKUP(A411,MS!B:P,15,FALSE)</f>
        <v>present</v>
      </c>
      <c r="N411" s="4" t="str">
        <f>VLOOKUP(A411,FS!B:P,15,FALSE)</f>
        <v>(not validated)</v>
      </c>
      <c r="O411" s="4" t="str">
        <f>VLOOKUP(A411,MNC!B:P,15,FALSE)</f>
        <v>(not validated)</v>
      </c>
      <c r="P411" s="5" t="str">
        <f>VLOOKUP(A411,ONC!B:P,15,FALSE)</f>
        <v>(not validated)</v>
      </c>
      <c r="R411" s="3" t="str">
        <f t="shared" si="31"/>
        <v>TP</v>
      </c>
      <c r="S411" s="4" t="str">
        <f t="shared" si="32"/>
        <v>FP</v>
      </c>
      <c r="T411" s="6" t="str">
        <f t="shared" si="33"/>
        <v>FP</v>
      </c>
      <c r="U411" s="6" t="str">
        <f t="shared" si="34"/>
        <v>FP</v>
      </c>
      <c r="V411" s="5" t="str">
        <f t="shared" si="35"/>
        <v>FP</v>
      </c>
    </row>
    <row r="412" spans="1:22" x14ac:dyDescent="0.2">
      <c r="A412" s="3" t="s">
        <v>445</v>
      </c>
      <c r="B412" s="4" t="s">
        <v>35</v>
      </c>
      <c r="C412" s="4">
        <v>25</v>
      </c>
      <c r="D412" s="4">
        <v>4</v>
      </c>
      <c r="E412" s="4">
        <v>19</v>
      </c>
      <c r="F412" s="19">
        <v>0.63680555555555551</v>
      </c>
      <c r="G412" s="20">
        <v>43580</v>
      </c>
      <c r="H412" s="1"/>
      <c r="I412" s="3">
        <v>3</v>
      </c>
      <c r="J412" s="4">
        <v>0</v>
      </c>
      <c r="K412" s="5">
        <v>1</v>
      </c>
      <c r="M412" s="3" t="str">
        <f>VLOOKUP(A412,MS!B:P,15,FALSE)</f>
        <v>present</v>
      </c>
      <c r="N412" s="4" t="str">
        <f>VLOOKUP(A412,FS!B:P,15,FALSE)</f>
        <v>(not validated)</v>
      </c>
      <c r="O412" s="4" t="e">
        <f>VLOOKUP(A412,MNC!B:P,15,FALSE)</f>
        <v>#N/A</v>
      </c>
      <c r="P412" s="5" t="str">
        <f>VLOOKUP(A412,ONC!B:P,15,FALSE)</f>
        <v>(not validated)</v>
      </c>
      <c r="R412" s="3" t="str">
        <f t="shared" si="31"/>
        <v>TP</v>
      </c>
      <c r="S412" s="4" t="str">
        <f t="shared" si="32"/>
        <v>missed</v>
      </c>
      <c r="T412" s="6" t="str">
        <f t="shared" si="33"/>
        <v>TN</v>
      </c>
      <c r="U412" s="6" t="str">
        <f t="shared" si="34"/>
        <v>FP</v>
      </c>
      <c r="V412" s="5" t="str">
        <f t="shared" si="35"/>
        <v>FP</v>
      </c>
    </row>
    <row r="413" spans="1:22" x14ac:dyDescent="0.2">
      <c r="A413" s="3" t="s">
        <v>446</v>
      </c>
      <c r="B413" s="4" t="s">
        <v>35</v>
      </c>
      <c r="C413" s="4">
        <v>25</v>
      </c>
      <c r="D413" s="4">
        <v>4</v>
      </c>
      <c r="E413" s="4">
        <v>19</v>
      </c>
      <c r="F413" s="19">
        <v>0.59583333333333333</v>
      </c>
      <c r="G413" s="20">
        <v>43580</v>
      </c>
      <c r="H413" s="1"/>
      <c r="I413" s="3">
        <v>19</v>
      </c>
      <c r="J413" s="4">
        <v>0</v>
      </c>
      <c r="K413" s="5">
        <v>0</v>
      </c>
      <c r="M413" s="3" t="str">
        <f>VLOOKUP(A413,MS!B:P,15,FALSE)</f>
        <v>(not validated)</v>
      </c>
      <c r="N413" s="4" t="str">
        <f>VLOOKUP(A413,FS!B:P,15,FALSE)</f>
        <v>present</v>
      </c>
      <c r="O413" s="4" t="e">
        <f>VLOOKUP(A413,MNC!B:P,15,FALSE)</f>
        <v>#N/A</v>
      </c>
      <c r="P413" s="5" t="str">
        <f>VLOOKUP(A413,ONC!B:P,15,FALSE)</f>
        <v>(not validated)</v>
      </c>
      <c r="R413" s="3" t="str">
        <f t="shared" si="31"/>
        <v>FP</v>
      </c>
      <c r="S413" s="4" t="str">
        <f t="shared" si="32"/>
        <v>TP</v>
      </c>
      <c r="T413" s="6" t="str">
        <f t="shared" si="33"/>
        <v>TN</v>
      </c>
      <c r="U413" s="6" t="str">
        <f t="shared" si="34"/>
        <v>FP</v>
      </c>
      <c r="V413" s="5" t="str">
        <f t="shared" si="35"/>
        <v>FP</v>
      </c>
    </row>
    <row r="414" spans="1:22" x14ac:dyDescent="0.2">
      <c r="A414" s="3" t="s">
        <v>447</v>
      </c>
      <c r="B414" s="4" t="s">
        <v>35</v>
      </c>
      <c r="C414" s="4">
        <v>25</v>
      </c>
      <c r="D414" s="4">
        <v>4</v>
      </c>
      <c r="E414" s="4">
        <v>19</v>
      </c>
      <c r="F414" s="19">
        <v>0.55486111111111114</v>
      </c>
      <c r="G414" s="20">
        <v>43580</v>
      </c>
      <c r="H414" s="1"/>
      <c r="I414" s="3">
        <v>0</v>
      </c>
      <c r="J414" s="4">
        <v>0</v>
      </c>
      <c r="K414" s="5">
        <v>2</v>
      </c>
      <c r="M414" s="3" t="str">
        <f>VLOOKUP(A414,MS!B:P,15,FALSE)</f>
        <v>present</v>
      </c>
      <c r="N414" s="4" t="str">
        <f>VLOOKUP(A414,FS!B:P,15,FALSE)</f>
        <v>(not validated)</v>
      </c>
      <c r="O414" s="4" t="e">
        <f>VLOOKUP(A414,MNC!B:P,15,FALSE)</f>
        <v>#N/A</v>
      </c>
      <c r="P414" s="5" t="str">
        <f>VLOOKUP(A414,ONC!B:P,15,FALSE)</f>
        <v>(not validated)</v>
      </c>
      <c r="R414" s="3" t="str">
        <f t="shared" si="31"/>
        <v>TP</v>
      </c>
      <c r="S414" s="4" t="str">
        <f t="shared" si="32"/>
        <v>FP</v>
      </c>
      <c r="T414" s="6" t="str">
        <f t="shared" si="33"/>
        <v>TN</v>
      </c>
      <c r="U414" s="6" t="str">
        <f t="shared" si="34"/>
        <v>FP</v>
      </c>
      <c r="V414" s="5" t="str">
        <f t="shared" si="35"/>
        <v>FP</v>
      </c>
    </row>
    <row r="415" spans="1:22" x14ac:dyDescent="0.2">
      <c r="A415" s="3" t="s">
        <v>448</v>
      </c>
      <c r="B415" s="4" t="s">
        <v>35</v>
      </c>
      <c r="C415" s="4">
        <v>24</v>
      </c>
      <c r="D415" s="4">
        <v>4</v>
      </c>
      <c r="E415" s="4">
        <v>19</v>
      </c>
      <c r="F415" s="19">
        <v>0.80347222222222225</v>
      </c>
      <c r="G415" s="20">
        <v>43579</v>
      </c>
      <c r="H415" s="1"/>
      <c r="I415" s="3">
        <v>0</v>
      </c>
      <c r="J415" s="4">
        <v>0</v>
      </c>
      <c r="K415" s="5">
        <v>5</v>
      </c>
      <c r="M415" s="3" t="str">
        <f>VLOOKUP(A415,MS!B:P,15,FALSE)</f>
        <v>present</v>
      </c>
      <c r="N415" s="4" t="str">
        <f>VLOOKUP(A415,FS!B:P,15,FALSE)</f>
        <v>(not validated)</v>
      </c>
      <c r="O415" s="4" t="str">
        <f>VLOOKUP(A415,MNC!B:P,15,FALSE)</f>
        <v>(not validated)</v>
      </c>
      <c r="P415" s="5" t="str">
        <f>VLOOKUP(A415,ONC!B:P,15,FALSE)</f>
        <v>(not validated)</v>
      </c>
      <c r="R415" s="3" t="str">
        <f t="shared" si="31"/>
        <v>TP</v>
      </c>
      <c r="S415" s="4" t="str">
        <f t="shared" si="32"/>
        <v>FP</v>
      </c>
      <c r="T415" s="6" t="str">
        <f t="shared" si="33"/>
        <v>FP</v>
      </c>
      <c r="U415" s="6" t="str">
        <f t="shared" si="34"/>
        <v>FP</v>
      </c>
      <c r="V415" s="5" t="str">
        <f t="shared" si="35"/>
        <v>FP</v>
      </c>
    </row>
    <row r="416" spans="1:22" x14ac:dyDescent="0.2">
      <c r="A416" s="3" t="s">
        <v>449</v>
      </c>
      <c r="B416" s="4" t="s">
        <v>35</v>
      </c>
      <c r="C416" s="4">
        <v>24</v>
      </c>
      <c r="D416" s="4">
        <v>4</v>
      </c>
      <c r="E416" s="4">
        <v>19</v>
      </c>
      <c r="F416" s="19">
        <v>0.76250000000000007</v>
      </c>
      <c r="G416" s="20">
        <v>43579</v>
      </c>
      <c r="H416" s="1"/>
      <c r="I416" s="3">
        <v>2</v>
      </c>
      <c r="J416" s="4">
        <v>0</v>
      </c>
      <c r="K416" s="5">
        <v>3</v>
      </c>
      <c r="M416" s="3" t="str">
        <f>VLOOKUP(A416,MS!B:P,15,FALSE)</f>
        <v>present</v>
      </c>
      <c r="N416" s="4" t="str">
        <f>VLOOKUP(A416,FS!B:P,15,FALSE)</f>
        <v>(not validated)</v>
      </c>
      <c r="O416" s="4" t="e">
        <f>VLOOKUP(A416,MNC!B:P,15,FALSE)</f>
        <v>#N/A</v>
      </c>
      <c r="P416" s="5" t="str">
        <f>VLOOKUP(A416,ONC!B:P,15,FALSE)</f>
        <v>(not validated)</v>
      </c>
      <c r="R416" s="3" t="str">
        <f t="shared" si="31"/>
        <v>TP</v>
      </c>
      <c r="S416" s="4" t="str">
        <f t="shared" si="32"/>
        <v>missed</v>
      </c>
      <c r="T416" s="6" t="str">
        <f t="shared" si="33"/>
        <v>TN</v>
      </c>
      <c r="U416" s="6" t="str">
        <f t="shared" si="34"/>
        <v>FP</v>
      </c>
      <c r="V416" s="5" t="str">
        <f t="shared" si="35"/>
        <v>FP</v>
      </c>
    </row>
    <row r="417" spans="1:22" x14ac:dyDescent="0.2">
      <c r="A417" s="3" t="s">
        <v>450</v>
      </c>
      <c r="B417" s="4" t="s">
        <v>35</v>
      </c>
      <c r="C417" s="4">
        <v>24</v>
      </c>
      <c r="D417" s="4">
        <v>4</v>
      </c>
      <c r="E417" s="4">
        <v>19</v>
      </c>
      <c r="F417" s="19">
        <v>0.72152777777777777</v>
      </c>
      <c r="G417" s="20">
        <v>43579</v>
      </c>
      <c r="H417" s="1"/>
      <c r="I417" s="3">
        <v>0</v>
      </c>
      <c r="J417" s="4">
        <v>0</v>
      </c>
      <c r="K417" s="5">
        <v>4</v>
      </c>
      <c r="M417" s="3" t="str">
        <f>VLOOKUP(A417,MS!B:P,15,FALSE)</f>
        <v>present</v>
      </c>
      <c r="N417" s="4" t="str">
        <f>VLOOKUP(A417,FS!B:P,15,FALSE)</f>
        <v>(not validated)</v>
      </c>
      <c r="O417" s="4" t="str">
        <f>VLOOKUP(A417,MNC!B:P,15,FALSE)</f>
        <v>(not validated)</v>
      </c>
      <c r="P417" s="5" t="str">
        <f>VLOOKUP(A417,ONC!B:P,15,FALSE)</f>
        <v>(not validated)</v>
      </c>
      <c r="R417" s="3" t="str">
        <f t="shared" si="31"/>
        <v>TP</v>
      </c>
      <c r="S417" s="4" t="str">
        <f t="shared" si="32"/>
        <v>FP</v>
      </c>
      <c r="T417" s="6" t="str">
        <f t="shared" si="33"/>
        <v>FP</v>
      </c>
      <c r="U417" s="6" t="str">
        <f t="shared" si="34"/>
        <v>FP</v>
      </c>
      <c r="V417" s="5" t="str">
        <f t="shared" si="35"/>
        <v>FP</v>
      </c>
    </row>
    <row r="418" spans="1:22" x14ac:dyDescent="0.2">
      <c r="A418" s="3" t="s">
        <v>451</v>
      </c>
      <c r="B418" s="4" t="s">
        <v>35</v>
      </c>
      <c r="C418" s="4">
        <v>24</v>
      </c>
      <c r="D418" s="4">
        <v>4</v>
      </c>
      <c r="E418" s="4">
        <v>19</v>
      </c>
      <c r="F418" s="19">
        <v>0.6777777777777777</v>
      </c>
      <c r="G418" s="20">
        <v>43579</v>
      </c>
      <c r="H418" s="1"/>
      <c r="I418" s="3">
        <v>0</v>
      </c>
      <c r="J418" s="4">
        <v>0</v>
      </c>
      <c r="K418" s="5">
        <v>4</v>
      </c>
      <c r="M418" s="3" t="str">
        <f>VLOOKUP(A418,MS!B:P,15,FALSE)</f>
        <v>present</v>
      </c>
      <c r="N418" s="4" t="str">
        <f>VLOOKUP(A418,FS!B:P,15,FALSE)</f>
        <v>(not validated)</v>
      </c>
      <c r="O418" s="4" t="e">
        <f>VLOOKUP(A418,MNC!B:P,15,FALSE)</f>
        <v>#N/A</v>
      </c>
      <c r="P418" s="5" t="str">
        <f>VLOOKUP(A418,ONC!B:P,15,FALSE)</f>
        <v>(not validated)</v>
      </c>
      <c r="R418" s="3" t="str">
        <f t="shared" si="31"/>
        <v>TP</v>
      </c>
      <c r="S418" s="4" t="str">
        <f t="shared" si="32"/>
        <v>FP</v>
      </c>
      <c r="T418" s="6" t="str">
        <f t="shared" si="33"/>
        <v>TN</v>
      </c>
      <c r="U418" s="6" t="str">
        <f t="shared" si="34"/>
        <v>FP</v>
      </c>
      <c r="V418" s="5" t="str">
        <f t="shared" si="35"/>
        <v>FP</v>
      </c>
    </row>
    <row r="419" spans="1:22" x14ac:dyDescent="0.2">
      <c r="A419" s="3" t="s">
        <v>452</v>
      </c>
      <c r="B419" s="4" t="s">
        <v>35</v>
      </c>
      <c r="C419" s="4">
        <v>24</v>
      </c>
      <c r="D419" s="4">
        <v>4</v>
      </c>
      <c r="E419" s="4">
        <v>19</v>
      </c>
      <c r="F419" s="19">
        <v>0.63680555555555551</v>
      </c>
      <c r="G419" s="20">
        <v>43579</v>
      </c>
      <c r="H419" s="1"/>
      <c r="I419" s="3">
        <v>2</v>
      </c>
      <c r="J419" s="4">
        <v>0</v>
      </c>
      <c r="K419" s="5">
        <v>4</v>
      </c>
      <c r="M419" s="3" t="str">
        <f>VLOOKUP(A419,MS!B:P,15,FALSE)</f>
        <v>present</v>
      </c>
      <c r="N419" s="4" t="str">
        <f>VLOOKUP(A419,FS!B:P,15,FALSE)</f>
        <v>(not validated)</v>
      </c>
      <c r="O419" s="4" t="e">
        <f>VLOOKUP(A419,MNC!B:P,15,FALSE)</f>
        <v>#N/A</v>
      </c>
      <c r="P419" s="5" t="str">
        <f>VLOOKUP(A419,ONC!B:P,15,FALSE)</f>
        <v>(not validated)</v>
      </c>
      <c r="R419" s="3" t="str">
        <f t="shared" si="31"/>
        <v>TP</v>
      </c>
      <c r="S419" s="4" t="str">
        <f t="shared" si="32"/>
        <v>missed</v>
      </c>
      <c r="T419" s="6" t="str">
        <f t="shared" si="33"/>
        <v>TN</v>
      </c>
      <c r="U419" s="6" t="str">
        <f t="shared" si="34"/>
        <v>FP</v>
      </c>
      <c r="V419" s="5" t="str">
        <f t="shared" si="35"/>
        <v>FP</v>
      </c>
    </row>
    <row r="420" spans="1:22" x14ac:dyDescent="0.2">
      <c r="A420" s="3" t="s">
        <v>453</v>
      </c>
      <c r="B420" s="4" t="s">
        <v>35</v>
      </c>
      <c r="C420" s="4">
        <v>24</v>
      </c>
      <c r="D420" s="4">
        <v>4</v>
      </c>
      <c r="E420" s="4">
        <v>19</v>
      </c>
      <c r="F420" s="19">
        <v>0.59583333333333333</v>
      </c>
      <c r="G420" s="20">
        <v>43579</v>
      </c>
      <c r="H420" s="1"/>
      <c r="I420" s="3">
        <v>7</v>
      </c>
      <c r="J420" s="4">
        <v>0</v>
      </c>
      <c r="K420" s="5">
        <v>4</v>
      </c>
      <c r="M420" s="3" t="str">
        <f>VLOOKUP(A420,MS!B:P,15,FALSE)</f>
        <v>present</v>
      </c>
      <c r="N420" s="4" t="str">
        <f>VLOOKUP(A420,FS!B:P,15,FALSE)</f>
        <v>(not validated)</v>
      </c>
      <c r="O420" s="4" t="str">
        <f>VLOOKUP(A420,MNC!B:P,15,FALSE)</f>
        <v>(not validated)</v>
      </c>
      <c r="P420" s="5" t="str">
        <f>VLOOKUP(A420,ONC!B:P,15,FALSE)</f>
        <v>(not validated)</v>
      </c>
      <c r="R420" s="3" t="str">
        <f t="shared" si="31"/>
        <v>TP</v>
      </c>
      <c r="S420" s="4" t="str">
        <f t="shared" si="32"/>
        <v>missed</v>
      </c>
      <c r="T420" s="6" t="str">
        <f t="shared" si="33"/>
        <v>FP</v>
      </c>
      <c r="U420" s="6" t="str">
        <f t="shared" si="34"/>
        <v>FP</v>
      </c>
      <c r="V420" s="5" t="str">
        <f t="shared" si="35"/>
        <v>FP</v>
      </c>
    </row>
    <row r="421" spans="1:22" x14ac:dyDescent="0.2">
      <c r="A421" s="3" t="s">
        <v>454</v>
      </c>
      <c r="B421" s="4" t="s">
        <v>35</v>
      </c>
      <c r="C421" s="4">
        <v>24</v>
      </c>
      <c r="D421" s="4">
        <v>4</v>
      </c>
      <c r="E421" s="4">
        <v>19</v>
      </c>
      <c r="F421" s="19">
        <v>0.55486111111111114</v>
      </c>
      <c r="G421" s="20">
        <v>43579</v>
      </c>
      <c r="H421" s="1"/>
      <c r="I421" s="3">
        <v>0</v>
      </c>
      <c r="J421" s="4">
        <v>0</v>
      </c>
      <c r="K421" s="5">
        <v>5</v>
      </c>
      <c r="M421" s="3" t="str">
        <f>VLOOKUP(A421,MS!B:P,15,FALSE)</f>
        <v>present</v>
      </c>
      <c r="N421" s="4" t="str">
        <f>VLOOKUP(A421,FS!B:P,15,FALSE)</f>
        <v>(not validated)</v>
      </c>
      <c r="O421" s="4" t="e">
        <f>VLOOKUP(A421,MNC!B:P,15,FALSE)</f>
        <v>#N/A</v>
      </c>
      <c r="P421" s="5" t="str">
        <f>VLOOKUP(A421,ONC!B:P,15,FALSE)</f>
        <v>(not validated)</v>
      </c>
      <c r="R421" s="3" t="str">
        <f t="shared" si="31"/>
        <v>TP</v>
      </c>
      <c r="S421" s="4" t="str">
        <f t="shared" si="32"/>
        <v>FP</v>
      </c>
      <c r="T421" s="6" t="str">
        <f t="shared" si="33"/>
        <v>TN</v>
      </c>
      <c r="U421" s="6" t="str">
        <f t="shared" si="34"/>
        <v>FP</v>
      </c>
      <c r="V421" s="5" t="str">
        <f t="shared" si="35"/>
        <v>FP</v>
      </c>
    </row>
    <row r="422" spans="1:22" x14ac:dyDescent="0.2">
      <c r="A422" s="3" t="s">
        <v>455</v>
      </c>
      <c r="B422" s="4" t="s">
        <v>35</v>
      </c>
      <c r="C422" s="4">
        <v>23</v>
      </c>
      <c r="D422" s="4">
        <v>4</v>
      </c>
      <c r="E422" s="4">
        <v>19</v>
      </c>
      <c r="F422" s="19">
        <v>0.80347222222222225</v>
      </c>
      <c r="G422" s="20">
        <v>43578</v>
      </c>
      <c r="H422" s="1"/>
      <c r="I422" s="3">
        <v>0</v>
      </c>
      <c r="J422" s="4">
        <v>0</v>
      </c>
      <c r="K422" s="5">
        <v>4</v>
      </c>
      <c r="M422" s="3" t="str">
        <f>VLOOKUP(A422,MS!B:P,15,FALSE)</f>
        <v>present</v>
      </c>
      <c r="N422" s="4" t="str">
        <f>VLOOKUP(A422,FS!B:P,15,FALSE)</f>
        <v>(not validated)</v>
      </c>
      <c r="O422" s="4" t="str">
        <f>VLOOKUP(A422,MNC!B:P,15,FALSE)</f>
        <v>(not validated)</v>
      </c>
      <c r="P422" s="5" t="str">
        <f>VLOOKUP(A422,ONC!B:P,15,FALSE)</f>
        <v>(not validated)</v>
      </c>
      <c r="R422" s="3" t="str">
        <f t="shared" si="31"/>
        <v>TP</v>
      </c>
      <c r="S422" s="4" t="str">
        <f t="shared" si="32"/>
        <v>FP</v>
      </c>
      <c r="T422" s="6" t="str">
        <f t="shared" si="33"/>
        <v>FP</v>
      </c>
      <c r="U422" s="6" t="str">
        <f t="shared" si="34"/>
        <v>FP</v>
      </c>
      <c r="V422" s="5" t="str">
        <f t="shared" si="35"/>
        <v>FP</v>
      </c>
    </row>
    <row r="423" spans="1:22" x14ac:dyDescent="0.2">
      <c r="A423" s="3" t="s">
        <v>456</v>
      </c>
      <c r="B423" s="4" t="s">
        <v>35</v>
      </c>
      <c r="C423" s="4">
        <v>23</v>
      </c>
      <c r="D423" s="4">
        <v>4</v>
      </c>
      <c r="E423" s="4">
        <v>19</v>
      </c>
      <c r="F423" s="19">
        <v>0.76250000000000007</v>
      </c>
      <c r="G423" s="20">
        <v>43578</v>
      </c>
      <c r="H423" s="1"/>
      <c r="I423" s="3">
        <v>0</v>
      </c>
      <c r="J423" s="4">
        <v>0</v>
      </c>
      <c r="K423" s="5">
        <v>6</v>
      </c>
      <c r="M423" s="3" t="str">
        <f>VLOOKUP(A423,MS!B:P,15,FALSE)</f>
        <v>present</v>
      </c>
      <c r="N423" s="4" t="str">
        <f>VLOOKUP(A423,FS!B:P,15,FALSE)</f>
        <v>(not validated)</v>
      </c>
      <c r="O423" s="4" t="e">
        <f>VLOOKUP(A423,MNC!B:P,15,FALSE)</f>
        <v>#N/A</v>
      </c>
      <c r="P423" s="5" t="str">
        <f>VLOOKUP(A423,ONC!B:P,15,FALSE)</f>
        <v>(not validated)</v>
      </c>
      <c r="R423" s="3" t="str">
        <f t="shared" si="31"/>
        <v>TP</v>
      </c>
      <c r="S423" s="4" t="str">
        <f t="shared" si="32"/>
        <v>FP</v>
      </c>
      <c r="T423" s="6" t="str">
        <f t="shared" si="33"/>
        <v>TN</v>
      </c>
      <c r="U423" s="6" t="str">
        <f t="shared" si="34"/>
        <v>FP</v>
      </c>
      <c r="V423" s="5" t="str">
        <f t="shared" si="35"/>
        <v>FP</v>
      </c>
    </row>
    <row r="424" spans="1:22" x14ac:dyDescent="0.2">
      <c r="A424" s="3" t="s">
        <v>457</v>
      </c>
      <c r="B424" s="4" t="s">
        <v>35</v>
      </c>
      <c r="C424" s="4">
        <v>23</v>
      </c>
      <c r="D424" s="4">
        <v>4</v>
      </c>
      <c r="E424" s="4">
        <v>19</v>
      </c>
      <c r="F424" s="19">
        <v>0.72152777777777777</v>
      </c>
      <c r="G424" s="20">
        <v>43578</v>
      </c>
      <c r="H424" s="1"/>
      <c r="I424" s="3">
        <v>0</v>
      </c>
      <c r="J424" s="4">
        <v>0</v>
      </c>
      <c r="K424" s="5">
        <v>3</v>
      </c>
      <c r="M424" s="3" t="str">
        <f>VLOOKUP(A424,MS!B:P,15,FALSE)</f>
        <v>present</v>
      </c>
      <c r="N424" s="4" t="str">
        <f>VLOOKUP(A424,FS!B:P,15,FALSE)</f>
        <v>(not validated)</v>
      </c>
      <c r="O424" s="4" t="str">
        <f>VLOOKUP(A424,MNC!B:P,15,FALSE)</f>
        <v>(not validated)</v>
      </c>
      <c r="P424" s="5" t="str">
        <f>VLOOKUP(A424,ONC!B:P,15,FALSE)</f>
        <v>(not validated)</v>
      </c>
      <c r="R424" s="3" t="str">
        <f t="shared" si="31"/>
        <v>TP</v>
      </c>
      <c r="S424" s="4" t="str">
        <f t="shared" si="32"/>
        <v>FP</v>
      </c>
      <c r="T424" s="6" t="str">
        <f t="shared" si="33"/>
        <v>FP</v>
      </c>
      <c r="U424" s="6" t="str">
        <f t="shared" si="34"/>
        <v>FP</v>
      </c>
      <c r="V424" s="5" t="str">
        <f t="shared" si="35"/>
        <v>FP</v>
      </c>
    </row>
    <row r="425" spans="1:22" x14ac:dyDescent="0.2">
      <c r="A425" s="3" t="s">
        <v>458</v>
      </c>
      <c r="B425" s="4" t="s">
        <v>35</v>
      </c>
      <c r="C425" s="4">
        <v>23</v>
      </c>
      <c r="D425" s="4">
        <v>4</v>
      </c>
      <c r="E425" s="4">
        <v>19</v>
      </c>
      <c r="F425" s="19">
        <v>0.6777777777777777</v>
      </c>
      <c r="G425" s="20">
        <v>43578</v>
      </c>
      <c r="H425" s="1"/>
      <c r="I425" s="3">
        <v>0</v>
      </c>
      <c r="J425" s="4">
        <v>0</v>
      </c>
      <c r="K425" s="5">
        <v>6</v>
      </c>
      <c r="M425" s="3" t="str">
        <f>VLOOKUP(A425,MS!B:P,15,FALSE)</f>
        <v>present</v>
      </c>
      <c r="N425" s="4" t="str">
        <f>VLOOKUP(A425,FS!B:P,15,FALSE)</f>
        <v>(not validated)</v>
      </c>
      <c r="O425" s="4" t="e">
        <f>VLOOKUP(A425,MNC!B:P,15,FALSE)</f>
        <v>#N/A</v>
      </c>
      <c r="P425" s="5" t="str">
        <f>VLOOKUP(A425,ONC!B:P,15,FALSE)</f>
        <v>(not validated)</v>
      </c>
      <c r="R425" s="3" t="str">
        <f t="shared" si="31"/>
        <v>TP</v>
      </c>
      <c r="S425" s="4" t="str">
        <f t="shared" si="32"/>
        <v>FP</v>
      </c>
      <c r="T425" s="6" t="str">
        <f t="shared" si="33"/>
        <v>TN</v>
      </c>
      <c r="U425" s="6" t="str">
        <f t="shared" si="34"/>
        <v>FP</v>
      </c>
      <c r="V425" s="5" t="str">
        <f t="shared" si="35"/>
        <v>FP</v>
      </c>
    </row>
    <row r="426" spans="1:22" x14ac:dyDescent="0.2">
      <c r="A426" s="3" t="s">
        <v>459</v>
      </c>
      <c r="B426" s="4" t="s">
        <v>35</v>
      </c>
      <c r="C426" s="4">
        <v>23</v>
      </c>
      <c r="D426" s="4">
        <v>4</v>
      </c>
      <c r="E426" s="4">
        <v>19</v>
      </c>
      <c r="F426" s="19">
        <v>0.63680555555555551</v>
      </c>
      <c r="G426" s="20">
        <v>43578</v>
      </c>
      <c r="H426" s="1"/>
      <c r="I426" s="3">
        <v>13</v>
      </c>
      <c r="J426" s="4">
        <v>0</v>
      </c>
      <c r="K426" s="5">
        <v>6</v>
      </c>
      <c r="M426" s="3" t="str">
        <f>VLOOKUP(A426,MS!B:P,15,FALSE)</f>
        <v>present</v>
      </c>
      <c r="N426" s="4" t="str">
        <f>VLOOKUP(A426,FS!B:P,15,FALSE)</f>
        <v>(not validated)</v>
      </c>
      <c r="O426" s="4" t="e">
        <f>VLOOKUP(A426,MNC!B:P,15,FALSE)</f>
        <v>#N/A</v>
      </c>
      <c r="P426" s="5" t="str">
        <f>VLOOKUP(A426,ONC!B:P,15,FALSE)</f>
        <v>(not validated)</v>
      </c>
      <c r="R426" s="3" t="str">
        <f t="shared" si="31"/>
        <v>TP</v>
      </c>
      <c r="S426" s="4" t="str">
        <f t="shared" si="32"/>
        <v>missed</v>
      </c>
      <c r="T426" s="6" t="str">
        <f t="shared" si="33"/>
        <v>TN</v>
      </c>
      <c r="U426" s="6" t="str">
        <f t="shared" si="34"/>
        <v>FP</v>
      </c>
      <c r="V426" s="5" t="str">
        <f t="shared" si="35"/>
        <v>FP</v>
      </c>
    </row>
    <row r="427" spans="1:22" x14ac:dyDescent="0.2">
      <c r="A427" s="3" t="s">
        <v>460</v>
      </c>
      <c r="B427" s="4" t="s">
        <v>35</v>
      </c>
      <c r="C427" s="4">
        <v>23</v>
      </c>
      <c r="D427" s="4">
        <v>4</v>
      </c>
      <c r="E427" s="4">
        <v>19</v>
      </c>
      <c r="F427" s="19">
        <v>0.59583333333333333</v>
      </c>
      <c r="G427" s="20">
        <v>43578</v>
      </c>
      <c r="H427" s="1"/>
      <c r="I427" s="3">
        <v>1</v>
      </c>
      <c r="J427" s="4">
        <v>0</v>
      </c>
      <c r="K427" s="5">
        <v>5</v>
      </c>
      <c r="M427" s="3" t="str">
        <f>VLOOKUP(A427,MS!B:P,15,FALSE)</f>
        <v>present</v>
      </c>
      <c r="N427" s="4" t="str">
        <f>VLOOKUP(A427,FS!B:P,15,FALSE)</f>
        <v>(not validated)</v>
      </c>
      <c r="O427" s="4" t="e">
        <f>VLOOKUP(A427,MNC!B:P,15,FALSE)</f>
        <v>#N/A</v>
      </c>
      <c r="P427" s="5" t="str">
        <f>VLOOKUP(A427,ONC!B:P,15,FALSE)</f>
        <v>(not validated)</v>
      </c>
      <c r="R427" s="3" t="str">
        <f t="shared" si="31"/>
        <v>TP</v>
      </c>
      <c r="S427" s="4" t="str">
        <f t="shared" si="32"/>
        <v>missed</v>
      </c>
      <c r="T427" s="6" t="str">
        <f t="shared" si="33"/>
        <v>TN</v>
      </c>
      <c r="U427" s="6" t="str">
        <f t="shared" si="34"/>
        <v>FP</v>
      </c>
      <c r="V427" s="5" t="str">
        <f t="shared" si="35"/>
        <v>FP</v>
      </c>
    </row>
    <row r="428" spans="1:22" x14ac:dyDescent="0.2">
      <c r="A428" s="3" t="s">
        <v>461</v>
      </c>
      <c r="B428" s="4" t="s">
        <v>35</v>
      </c>
      <c r="C428" s="4">
        <v>23</v>
      </c>
      <c r="D428" s="4">
        <v>4</v>
      </c>
      <c r="E428" s="4">
        <v>19</v>
      </c>
      <c r="F428" s="19">
        <v>0.55486111111111114</v>
      </c>
      <c r="G428" s="20">
        <v>43578</v>
      </c>
      <c r="H428" s="1"/>
      <c r="I428" s="3">
        <v>1</v>
      </c>
      <c r="J428" s="4">
        <v>0</v>
      </c>
      <c r="K428" s="5">
        <v>4</v>
      </c>
      <c r="M428" s="3" t="str">
        <f>VLOOKUP(A428,MS!B:P,15,FALSE)</f>
        <v>present</v>
      </c>
      <c r="N428" s="4" t="str">
        <f>VLOOKUP(A428,FS!B:P,15,FALSE)</f>
        <v>present</v>
      </c>
      <c r="O428" s="4" t="e">
        <f>VLOOKUP(A428,MNC!B:P,15,FALSE)</f>
        <v>#N/A</v>
      </c>
      <c r="P428" s="5" t="str">
        <f>VLOOKUP(A428,ONC!B:P,15,FALSE)</f>
        <v>(not validated)</v>
      </c>
      <c r="R428" s="3" t="str">
        <f t="shared" si="31"/>
        <v>TP</v>
      </c>
      <c r="S428" s="4" t="str">
        <f t="shared" si="32"/>
        <v>TP</v>
      </c>
      <c r="T428" s="6" t="str">
        <f t="shared" si="33"/>
        <v>TN</v>
      </c>
      <c r="U428" s="6" t="str">
        <f t="shared" si="34"/>
        <v>FP</v>
      </c>
      <c r="V428" s="5" t="str">
        <f t="shared" si="35"/>
        <v>FP</v>
      </c>
    </row>
    <row r="429" spans="1:22" x14ac:dyDescent="0.2">
      <c r="A429" s="3" t="s">
        <v>462</v>
      </c>
      <c r="B429" s="4" t="s">
        <v>35</v>
      </c>
      <c r="C429" s="4">
        <v>22</v>
      </c>
      <c r="D429" s="4">
        <v>4</v>
      </c>
      <c r="E429" s="4">
        <v>19</v>
      </c>
      <c r="F429" s="19">
        <v>0.80347222222222225</v>
      </c>
      <c r="G429" s="20">
        <v>43577</v>
      </c>
      <c r="H429" s="1"/>
      <c r="I429" s="3">
        <v>13</v>
      </c>
      <c r="J429" s="4">
        <v>0</v>
      </c>
      <c r="K429" s="5">
        <v>6</v>
      </c>
      <c r="M429" s="3" t="str">
        <f>VLOOKUP(A429,MS!B:P,15,FALSE)</f>
        <v>present</v>
      </c>
      <c r="N429" s="4" t="str">
        <f>VLOOKUP(A429,FS!B:P,15,FALSE)</f>
        <v>present</v>
      </c>
      <c r="O429" s="4" t="str">
        <f>VLOOKUP(A429,MNC!B:P,15,FALSE)</f>
        <v>(not validated)</v>
      </c>
      <c r="P429" s="5" t="str">
        <f>VLOOKUP(A429,ONC!B:P,15,FALSE)</f>
        <v>(not validated)</v>
      </c>
      <c r="R429" s="3" t="str">
        <f t="shared" si="31"/>
        <v>TP</v>
      </c>
      <c r="S429" s="4" t="str">
        <f t="shared" si="32"/>
        <v>TP</v>
      </c>
      <c r="T429" s="6" t="str">
        <f t="shared" si="33"/>
        <v>FP</v>
      </c>
      <c r="U429" s="6" t="str">
        <f t="shared" si="34"/>
        <v>FP</v>
      </c>
      <c r="V429" s="5" t="str">
        <f t="shared" si="35"/>
        <v>FP</v>
      </c>
    </row>
    <row r="430" spans="1:22" x14ac:dyDescent="0.2">
      <c r="A430" s="3" t="s">
        <v>463</v>
      </c>
      <c r="B430" s="4" t="s">
        <v>35</v>
      </c>
      <c r="C430" s="4">
        <v>22</v>
      </c>
      <c r="D430" s="4">
        <v>4</v>
      </c>
      <c r="E430" s="4">
        <v>19</v>
      </c>
      <c r="F430" s="19">
        <v>0.76250000000000007</v>
      </c>
      <c r="G430" s="20">
        <v>43577</v>
      </c>
      <c r="H430" s="1"/>
      <c r="I430" s="3">
        <v>4</v>
      </c>
      <c r="J430" s="4">
        <v>0</v>
      </c>
      <c r="K430" s="5">
        <v>2</v>
      </c>
      <c r="M430" s="3" t="str">
        <f>VLOOKUP(A430,MS!B:P,15,FALSE)</f>
        <v>present</v>
      </c>
      <c r="N430" s="4" t="str">
        <f>VLOOKUP(A430,FS!B:P,15,FALSE)</f>
        <v>(not validated)</v>
      </c>
      <c r="O430" s="4" t="e">
        <f>VLOOKUP(A430,MNC!B:P,15,FALSE)</f>
        <v>#N/A</v>
      </c>
      <c r="P430" s="5" t="str">
        <f>VLOOKUP(A430,ONC!B:P,15,FALSE)</f>
        <v>(not validated)</v>
      </c>
      <c r="R430" s="3" t="str">
        <f t="shared" si="31"/>
        <v>TP</v>
      </c>
      <c r="S430" s="4" t="str">
        <f t="shared" si="32"/>
        <v>missed</v>
      </c>
      <c r="T430" s="6" t="str">
        <f t="shared" si="33"/>
        <v>TN</v>
      </c>
      <c r="U430" s="6" t="str">
        <f t="shared" si="34"/>
        <v>FP</v>
      </c>
      <c r="V430" s="5" t="str">
        <f t="shared" si="35"/>
        <v>FP</v>
      </c>
    </row>
    <row r="431" spans="1:22" x14ac:dyDescent="0.2">
      <c r="A431" s="3" t="s">
        <v>464</v>
      </c>
      <c r="B431" s="4" t="s">
        <v>35</v>
      </c>
      <c r="C431" s="4">
        <v>22</v>
      </c>
      <c r="D431" s="4">
        <v>4</v>
      </c>
      <c r="E431" s="4">
        <v>19</v>
      </c>
      <c r="F431" s="19">
        <v>0.72152777777777777</v>
      </c>
      <c r="G431" s="20">
        <v>43577</v>
      </c>
      <c r="H431" s="1"/>
      <c r="I431" s="3">
        <v>0</v>
      </c>
      <c r="J431" s="4">
        <v>0</v>
      </c>
      <c r="K431" s="5">
        <v>4</v>
      </c>
      <c r="M431" s="3" t="str">
        <f>VLOOKUP(A431,MS!B:P,15,FALSE)</f>
        <v>present</v>
      </c>
      <c r="N431" s="4" t="str">
        <f>VLOOKUP(A431,FS!B:P,15,FALSE)</f>
        <v>(not validated)</v>
      </c>
      <c r="O431" s="4" t="e">
        <f>VLOOKUP(A431,MNC!B:P,15,FALSE)</f>
        <v>#N/A</v>
      </c>
      <c r="P431" s="5" t="str">
        <f>VLOOKUP(A431,ONC!B:P,15,FALSE)</f>
        <v>(not validated)</v>
      </c>
      <c r="R431" s="3" t="str">
        <f t="shared" si="31"/>
        <v>TP</v>
      </c>
      <c r="S431" s="4" t="str">
        <f t="shared" si="32"/>
        <v>FP</v>
      </c>
      <c r="T431" s="6" t="str">
        <f t="shared" si="33"/>
        <v>TN</v>
      </c>
      <c r="U431" s="6" t="str">
        <f t="shared" si="34"/>
        <v>FP</v>
      </c>
      <c r="V431" s="5" t="str">
        <f t="shared" si="35"/>
        <v>FP</v>
      </c>
    </row>
    <row r="432" spans="1:22" x14ac:dyDescent="0.2">
      <c r="A432" s="3" t="s">
        <v>465</v>
      </c>
      <c r="B432" s="4" t="s">
        <v>35</v>
      </c>
      <c r="C432" s="4">
        <v>22</v>
      </c>
      <c r="D432" s="4">
        <v>4</v>
      </c>
      <c r="E432" s="4">
        <v>19</v>
      </c>
      <c r="F432" s="19">
        <v>0.6777777777777777</v>
      </c>
      <c r="G432" s="20">
        <v>43577</v>
      </c>
      <c r="H432" s="1"/>
      <c r="I432" s="3">
        <v>9</v>
      </c>
      <c r="J432" s="4">
        <v>0</v>
      </c>
      <c r="K432" s="5">
        <v>4</v>
      </c>
      <c r="M432" s="3" t="str">
        <f>VLOOKUP(A432,MS!B:P,15,FALSE)</f>
        <v>present</v>
      </c>
      <c r="N432" s="4" t="str">
        <f>VLOOKUP(A432,FS!B:P,15,FALSE)</f>
        <v>(not validated)</v>
      </c>
      <c r="O432" s="4" t="e">
        <f>VLOOKUP(A432,MNC!B:P,15,FALSE)</f>
        <v>#N/A</v>
      </c>
      <c r="P432" s="5" t="str">
        <f>VLOOKUP(A432,ONC!B:P,15,FALSE)</f>
        <v>(not validated)</v>
      </c>
      <c r="R432" s="3" t="str">
        <f t="shared" si="31"/>
        <v>TP</v>
      </c>
      <c r="S432" s="4" t="str">
        <f t="shared" si="32"/>
        <v>missed</v>
      </c>
      <c r="T432" s="6" t="str">
        <f t="shared" si="33"/>
        <v>TN</v>
      </c>
      <c r="U432" s="6" t="str">
        <f t="shared" si="34"/>
        <v>FP</v>
      </c>
      <c r="V432" s="5" t="str">
        <f t="shared" si="35"/>
        <v>FP</v>
      </c>
    </row>
    <row r="433" spans="1:22" x14ac:dyDescent="0.2">
      <c r="A433" s="3" t="s">
        <v>466</v>
      </c>
      <c r="B433" s="4" t="s">
        <v>35</v>
      </c>
      <c r="C433" s="4">
        <v>22</v>
      </c>
      <c r="D433" s="4">
        <v>4</v>
      </c>
      <c r="E433" s="4">
        <v>19</v>
      </c>
      <c r="F433" s="19">
        <v>0.63680555555555551</v>
      </c>
      <c r="G433" s="20">
        <v>43577</v>
      </c>
      <c r="H433" s="1"/>
      <c r="I433" s="3">
        <v>0</v>
      </c>
      <c r="J433" s="4">
        <v>0</v>
      </c>
      <c r="K433" s="5">
        <v>1</v>
      </c>
      <c r="M433" s="3" t="str">
        <f>VLOOKUP(A433,MS!B:P,15,FALSE)</f>
        <v>(not validated)</v>
      </c>
      <c r="N433" s="4" t="str">
        <f>VLOOKUP(A433,FS!B:P,15,FALSE)</f>
        <v>(not validated)</v>
      </c>
      <c r="O433" s="4" t="e">
        <f>VLOOKUP(A433,MNC!B:P,15,FALSE)</f>
        <v>#N/A</v>
      </c>
      <c r="P433" s="5" t="str">
        <f>VLOOKUP(A433,ONC!B:P,15,FALSE)</f>
        <v>(not validated)</v>
      </c>
      <c r="R433" s="3" t="str">
        <f t="shared" si="31"/>
        <v>missed</v>
      </c>
      <c r="S433" s="4" t="str">
        <f t="shared" si="32"/>
        <v>FP</v>
      </c>
      <c r="T433" s="6" t="str">
        <f t="shared" si="33"/>
        <v>TN</v>
      </c>
      <c r="U433" s="6" t="str">
        <f t="shared" si="34"/>
        <v>FP</v>
      </c>
      <c r="V433" s="5" t="str">
        <f t="shared" si="35"/>
        <v>FP</v>
      </c>
    </row>
    <row r="434" spans="1:22" x14ac:dyDescent="0.2">
      <c r="A434" s="3" t="s">
        <v>467</v>
      </c>
      <c r="B434" s="4" t="s">
        <v>35</v>
      </c>
      <c r="C434" s="4">
        <v>22</v>
      </c>
      <c r="D434" s="4">
        <v>4</v>
      </c>
      <c r="E434" s="4">
        <v>19</v>
      </c>
      <c r="F434" s="19">
        <v>0.59583333333333333</v>
      </c>
      <c r="G434" s="20">
        <v>43577</v>
      </c>
      <c r="H434" s="1"/>
      <c r="I434" s="3">
        <v>0</v>
      </c>
      <c r="J434" s="4">
        <v>0</v>
      </c>
      <c r="K434" s="5">
        <v>0</v>
      </c>
      <c r="M434" s="3" t="str">
        <f>VLOOKUP(A434,MS!B:P,15,FALSE)</f>
        <v>present</v>
      </c>
      <c r="N434" s="4" t="str">
        <f>VLOOKUP(A434,FS!B:P,15,FALSE)</f>
        <v>(not validated)</v>
      </c>
      <c r="O434" s="4" t="e">
        <f>VLOOKUP(A434,MNC!B:P,15,FALSE)</f>
        <v>#N/A</v>
      </c>
      <c r="P434" s="5" t="str">
        <f>VLOOKUP(A434,ONC!B:P,15,FALSE)</f>
        <v>(not validated)</v>
      </c>
      <c r="R434" s="3" t="str">
        <f t="shared" si="31"/>
        <v>missed rev</v>
      </c>
      <c r="S434" s="4" t="str">
        <f t="shared" si="32"/>
        <v>FP</v>
      </c>
      <c r="T434" s="6" t="str">
        <f t="shared" si="33"/>
        <v>TN</v>
      </c>
      <c r="U434" s="6" t="str">
        <f t="shared" si="34"/>
        <v>FP</v>
      </c>
      <c r="V434" s="5" t="str">
        <f t="shared" si="35"/>
        <v>FP</v>
      </c>
    </row>
    <row r="435" spans="1:22" x14ac:dyDescent="0.2">
      <c r="A435" s="3" t="s">
        <v>468</v>
      </c>
      <c r="B435" s="4" t="s">
        <v>35</v>
      </c>
      <c r="C435" s="4">
        <v>22</v>
      </c>
      <c r="D435" s="4">
        <v>4</v>
      </c>
      <c r="E435" s="4">
        <v>19</v>
      </c>
      <c r="F435" s="19">
        <v>0.55486111111111114</v>
      </c>
      <c r="G435" s="20">
        <v>43577</v>
      </c>
      <c r="H435" s="1"/>
      <c r="I435" s="3">
        <v>0</v>
      </c>
      <c r="J435" s="4">
        <v>0</v>
      </c>
      <c r="K435" s="5">
        <v>4</v>
      </c>
      <c r="M435" s="3" t="str">
        <f>VLOOKUP(A435,MS!B:P,15,FALSE)</f>
        <v>present</v>
      </c>
      <c r="N435" s="4" t="str">
        <f>VLOOKUP(A435,FS!B:P,15,FALSE)</f>
        <v>(not validated)</v>
      </c>
      <c r="O435" s="4" t="e">
        <f>VLOOKUP(A435,MNC!B:P,15,FALSE)</f>
        <v>#N/A</v>
      </c>
      <c r="P435" s="5" t="str">
        <f>VLOOKUP(A435,ONC!B:P,15,FALSE)</f>
        <v>(not validated)</v>
      </c>
      <c r="R435" s="3" t="str">
        <f t="shared" si="31"/>
        <v>TP</v>
      </c>
      <c r="S435" s="4" t="str">
        <f t="shared" si="32"/>
        <v>FP</v>
      </c>
      <c r="T435" s="6" t="str">
        <f t="shared" si="33"/>
        <v>TN</v>
      </c>
      <c r="U435" s="6" t="str">
        <f t="shared" si="34"/>
        <v>FP</v>
      </c>
      <c r="V435" s="5" t="str">
        <f t="shared" si="35"/>
        <v>FP</v>
      </c>
    </row>
    <row r="436" spans="1:22" x14ac:dyDescent="0.2">
      <c r="A436" s="3" t="s">
        <v>469</v>
      </c>
      <c r="B436" s="4" t="s">
        <v>35</v>
      </c>
      <c r="C436" s="4">
        <v>7</v>
      </c>
      <c r="D436" s="4">
        <v>5</v>
      </c>
      <c r="E436" s="4">
        <v>19</v>
      </c>
      <c r="F436" s="19">
        <v>0.80347222222222225</v>
      </c>
      <c r="G436" s="20">
        <v>43592</v>
      </c>
      <c r="H436" s="1"/>
      <c r="I436" s="3">
        <v>0</v>
      </c>
      <c r="J436" s="4">
        <v>0</v>
      </c>
      <c r="K436" s="5">
        <v>4</v>
      </c>
      <c r="M436" s="3" t="str">
        <f>VLOOKUP(A436,MS!B:P,15,FALSE)</f>
        <v>present</v>
      </c>
      <c r="N436" s="4" t="str">
        <f>VLOOKUP(A436,FS!B:P,15,FALSE)</f>
        <v>(not validated)</v>
      </c>
      <c r="O436" s="4" t="str">
        <f>VLOOKUP(A436,MNC!B:P,15,FALSE)</f>
        <v>(not validated)</v>
      </c>
      <c r="P436" s="5" t="str">
        <f>VLOOKUP(A436,ONC!B:P,15,FALSE)</f>
        <v>(not validated)</v>
      </c>
      <c r="R436" s="3" t="str">
        <f t="shared" si="31"/>
        <v>TP</v>
      </c>
      <c r="S436" s="4" t="str">
        <f t="shared" si="32"/>
        <v>FP</v>
      </c>
      <c r="T436" s="6" t="str">
        <f t="shared" si="33"/>
        <v>FP</v>
      </c>
      <c r="U436" s="6" t="str">
        <f t="shared" si="34"/>
        <v>FP</v>
      </c>
      <c r="V436" s="5" t="str">
        <f t="shared" si="35"/>
        <v>FP</v>
      </c>
    </row>
    <row r="437" spans="1:22" x14ac:dyDescent="0.2">
      <c r="A437" s="3" t="s">
        <v>470</v>
      </c>
      <c r="B437" s="4" t="s">
        <v>35</v>
      </c>
      <c r="C437" s="4">
        <v>7</v>
      </c>
      <c r="D437" s="4">
        <v>5</v>
      </c>
      <c r="E437" s="4">
        <v>19</v>
      </c>
      <c r="F437" s="19">
        <v>0.76250000000000007</v>
      </c>
      <c r="G437" s="20">
        <v>43592</v>
      </c>
      <c r="H437" s="1"/>
      <c r="I437" s="3">
        <v>1</v>
      </c>
      <c r="J437" s="4">
        <v>0</v>
      </c>
      <c r="K437" s="5">
        <v>2</v>
      </c>
      <c r="M437" s="3" t="str">
        <f>VLOOKUP(A437,MS!B:P,15,FALSE)</f>
        <v>present</v>
      </c>
      <c r="N437" s="4" t="str">
        <f>VLOOKUP(A437,FS!B:P,15,FALSE)</f>
        <v>(not validated)</v>
      </c>
      <c r="O437" s="4" t="e">
        <f>VLOOKUP(A437,MNC!B:P,15,FALSE)</f>
        <v>#N/A</v>
      </c>
      <c r="P437" s="5" t="str">
        <f>VLOOKUP(A437,ONC!B:P,15,FALSE)</f>
        <v>(not validated)</v>
      </c>
      <c r="R437" s="3" t="str">
        <f t="shared" si="31"/>
        <v>TP</v>
      </c>
      <c r="S437" s="4" t="str">
        <f t="shared" si="32"/>
        <v>missed</v>
      </c>
      <c r="T437" s="6" t="str">
        <f t="shared" si="33"/>
        <v>TN</v>
      </c>
      <c r="U437" s="6" t="str">
        <f t="shared" si="34"/>
        <v>FP</v>
      </c>
      <c r="V437" s="5" t="str">
        <f t="shared" si="35"/>
        <v>FP</v>
      </c>
    </row>
    <row r="438" spans="1:22" x14ac:dyDescent="0.2">
      <c r="A438" s="3" t="s">
        <v>471</v>
      </c>
      <c r="B438" s="4" t="s">
        <v>35</v>
      </c>
      <c r="C438" s="4">
        <v>7</v>
      </c>
      <c r="D438" s="4">
        <v>5</v>
      </c>
      <c r="E438" s="4">
        <v>19</v>
      </c>
      <c r="F438" s="19">
        <v>0.72152777777777777</v>
      </c>
      <c r="G438" s="20">
        <v>43592</v>
      </c>
      <c r="H438" s="1"/>
      <c r="I438" s="3">
        <v>0</v>
      </c>
      <c r="J438" s="4">
        <v>0</v>
      </c>
      <c r="K438" s="5">
        <v>2</v>
      </c>
      <c r="M438" s="3" t="str">
        <f>VLOOKUP(A438,MS!B:P,15,FALSE)</f>
        <v>present</v>
      </c>
      <c r="N438" s="4" t="str">
        <f>VLOOKUP(A438,FS!B:P,15,FALSE)</f>
        <v>(not validated)</v>
      </c>
      <c r="O438" s="4" t="e">
        <f>VLOOKUP(A438,MNC!B:P,15,FALSE)</f>
        <v>#N/A</v>
      </c>
      <c r="P438" s="5" t="str">
        <f>VLOOKUP(A438,ONC!B:P,15,FALSE)</f>
        <v>(not validated)</v>
      </c>
      <c r="R438" s="3" t="str">
        <f t="shared" si="31"/>
        <v>TP</v>
      </c>
      <c r="S438" s="4" t="str">
        <f t="shared" si="32"/>
        <v>FP</v>
      </c>
      <c r="T438" s="6" t="str">
        <f t="shared" si="33"/>
        <v>TN</v>
      </c>
      <c r="U438" s="6" t="str">
        <f t="shared" si="34"/>
        <v>FP</v>
      </c>
      <c r="V438" s="5" t="str">
        <f t="shared" si="35"/>
        <v>FP</v>
      </c>
    </row>
    <row r="439" spans="1:22" x14ac:dyDescent="0.2">
      <c r="A439" s="3" t="s">
        <v>472</v>
      </c>
      <c r="B439" s="4" t="s">
        <v>35</v>
      </c>
      <c r="C439" s="4">
        <v>7</v>
      </c>
      <c r="D439" s="4">
        <v>5</v>
      </c>
      <c r="E439" s="4">
        <v>19</v>
      </c>
      <c r="F439" s="19">
        <v>0.6777777777777777</v>
      </c>
      <c r="G439" s="20">
        <v>43592</v>
      </c>
      <c r="H439" s="1"/>
      <c r="I439" s="3">
        <v>0</v>
      </c>
      <c r="J439" s="4">
        <v>0</v>
      </c>
      <c r="K439" s="5">
        <v>0</v>
      </c>
      <c r="M439" s="3" t="e">
        <f>VLOOKUP(A439,MS!B:P,15,FALSE)</f>
        <v>#N/A</v>
      </c>
      <c r="N439" s="4" t="str">
        <f>VLOOKUP(A439,FS!B:P,15,FALSE)</f>
        <v>(not validated)</v>
      </c>
      <c r="O439" s="4" t="e">
        <f>VLOOKUP(A439,MNC!B:P,15,FALSE)</f>
        <v>#N/A</v>
      </c>
      <c r="P439" s="5" t="str">
        <f>VLOOKUP(A439,ONC!B:P,15,FALSE)</f>
        <v>(not validated)</v>
      </c>
      <c r="R439" s="3" t="str">
        <f t="shared" si="31"/>
        <v>TN</v>
      </c>
      <c r="S439" s="4" t="str">
        <f t="shared" si="32"/>
        <v>FP</v>
      </c>
      <c r="T439" s="6" t="str">
        <f t="shared" si="33"/>
        <v>TN</v>
      </c>
      <c r="U439" s="6" t="str">
        <f t="shared" si="34"/>
        <v>FP</v>
      </c>
      <c r="V439" s="5" t="str">
        <f t="shared" si="35"/>
        <v>FP</v>
      </c>
    </row>
    <row r="440" spans="1:22" x14ac:dyDescent="0.2">
      <c r="A440" s="3" t="s">
        <v>473</v>
      </c>
      <c r="B440" s="4" t="s">
        <v>35</v>
      </c>
      <c r="C440" s="4">
        <v>7</v>
      </c>
      <c r="D440" s="4">
        <v>5</v>
      </c>
      <c r="E440" s="4">
        <v>19</v>
      </c>
      <c r="F440" s="19">
        <v>0.63680555555555551</v>
      </c>
      <c r="G440" s="20">
        <v>43592</v>
      </c>
      <c r="H440" s="1"/>
      <c r="I440" s="3">
        <v>0</v>
      </c>
      <c r="J440" s="4">
        <v>0</v>
      </c>
      <c r="K440" s="5">
        <v>0</v>
      </c>
      <c r="M440" s="3" t="str">
        <f>VLOOKUP(A440,MS!B:P,15,FALSE)</f>
        <v>(not validated)</v>
      </c>
      <c r="N440" s="4" t="str">
        <f>VLOOKUP(A440,FS!B:P,15,FALSE)</f>
        <v>(not validated)</v>
      </c>
      <c r="O440" s="4" t="e">
        <f>VLOOKUP(A440,MNC!B:P,15,FALSE)</f>
        <v>#N/A</v>
      </c>
      <c r="P440" s="5" t="str">
        <f>VLOOKUP(A440,ONC!B:P,15,FALSE)</f>
        <v>(not validated)</v>
      </c>
      <c r="R440" s="3" t="str">
        <f t="shared" si="31"/>
        <v>FP</v>
      </c>
      <c r="S440" s="4" t="str">
        <f t="shared" si="32"/>
        <v>FP</v>
      </c>
      <c r="T440" s="6" t="str">
        <f t="shared" si="33"/>
        <v>TN</v>
      </c>
      <c r="U440" s="6" t="str">
        <f t="shared" si="34"/>
        <v>FP</v>
      </c>
      <c r="V440" s="5" t="str">
        <f t="shared" si="35"/>
        <v>FP</v>
      </c>
    </row>
    <row r="441" spans="1:22" x14ac:dyDescent="0.2">
      <c r="A441" s="3" t="s">
        <v>474</v>
      </c>
      <c r="B441" s="4" t="s">
        <v>35</v>
      </c>
      <c r="C441" s="4">
        <v>7</v>
      </c>
      <c r="D441" s="4">
        <v>5</v>
      </c>
      <c r="E441" s="4">
        <v>19</v>
      </c>
      <c r="F441" s="19">
        <v>0.59583333333333333</v>
      </c>
      <c r="G441" s="20">
        <v>43592</v>
      </c>
      <c r="H441" s="1"/>
      <c r="I441" s="3">
        <v>1</v>
      </c>
      <c r="J441" s="4">
        <v>0</v>
      </c>
      <c r="K441" s="5">
        <v>0</v>
      </c>
      <c r="M441" s="3" t="str">
        <f>VLOOKUP(A441,MS!B:P,15,FALSE)</f>
        <v>(not validated)</v>
      </c>
      <c r="N441" s="4" t="str">
        <f>VLOOKUP(A441,FS!B:P,15,FALSE)</f>
        <v>(not validated)</v>
      </c>
      <c r="O441" s="4" t="e">
        <f>VLOOKUP(A441,MNC!B:P,15,FALSE)</f>
        <v>#N/A</v>
      </c>
      <c r="P441" s="5" t="str">
        <f>VLOOKUP(A441,ONC!B:P,15,FALSE)</f>
        <v>present</v>
      </c>
      <c r="R441" s="3" t="str">
        <f t="shared" si="31"/>
        <v>FP</v>
      </c>
      <c r="S441" s="4" t="str">
        <f t="shared" si="32"/>
        <v>missed</v>
      </c>
      <c r="T441" s="6" t="str">
        <f t="shared" si="33"/>
        <v>TN</v>
      </c>
      <c r="U441" s="6" t="str">
        <f t="shared" si="34"/>
        <v>missed rev</v>
      </c>
      <c r="V441" s="5" t="str">
        <f t="shared" si="35"/>
        <v>Missed</v>
      </c>
    </row>
    <row r="442" spans="1:22" x14ac:dyDescent="0.2">
      <c r="A442" s="3" t="s">
        <v>475</v>
      </c>
      <c r="B442" s="4" t="s">
        <v>35</v>
      </c>
      <c r="C442" s="4">
        <v>7</v>
      </c>
      <c r="D442" s="4">
        <v>5</v>
      </c>
      <c r="E442" s="4">
        <v>19</v>
      </c>
      <c r="F442" s="19">
        <v>0.55486111111111114</v>
      </c>
      <c r="G442" s="20">
        <v>43592</v>
      </c>
      <c r="H442" s="1"/>
      <c r="I442" s="3">
        <v>1</v>
      </c>
      <c r="J442" s="4">
        <v>0</v>
      </c>
      <c r="K442" s="5">
        <v>1</v>
      </c>
      <c r="M442" s="3" t="str">
        <f>VLOOKUP(A442,MS!B:P,15,FALSE)</f>
        <v>present</v>
      </c>
      <c r="N442" s="4" t="str">
        <f>VLOOKUP(A442,FS!B:P,15,FALSE)</f>
        <v>(not validated)</v>
      </c>
      <c r="O442" s="4" t="e">
        <f>VLOOKUP(A442,MNC!B:P,15,FALSE)</f>
        <v>#N/A</v>
      </c>
      <c r="P442" s="5" t="str">
        <f>VLOOKUP(A442,ONC!B:P,15,FALSE)</f>
        <v>(not validated)</v>
      </c>
      <c r="R442" s="3" t="str">
        <f t="shared" si="31"/>
        <v>TP</v>
      </c>
      <c r="S442" s="4" t="str">
        <f t="shared" si="32"/>
        <v>missed</v>
      </c>
      <c r="T442" s="6" t="str">
        <f t="shared" si="33"/>
        <v>TN</v>
      </c>
      <c r="U442" s="6" t="str">
        <f t="shared" si="34"/>
        <v>FP</v>
      </c>
      <c r="V442" s="5" t="str">
        <f t="shared" si="35"/>
        <v>FP</v>
      </c>
    </row>
    <row r="443" spans="1:22" x14ac:dyDescent="0.2">
      <c r="A443" s="3" t="s">
        <v>476</v>
      </c>
      <c r="B443" s="4" t="s">
        <v>35</v>
      </c>
      <c r="C443" s="4">
        <v>6</v>
      </c>
      <c r="D443" s="4">
        <v>5</v>
      </c>
      <c r="E443" s="4">
        <v>19</v>
      </c>
      <c r="F443" s="19">
        <v>0.80347222222222225</v>
      </c>
      <c r="G443" s="20">
        <v>43591</v>
      </c>
      <c r="H443" s="1"/>
      <c r="I443" s="3">
        <v>8</v>
      </c>
      <c r="J443" s="4">
        <v>0</v>
      </c>
      <c r="K443" s="5">
        <v>6</v>
      </c>
      <c r="M443" s="3" t="str">
        <f>VLOOKUP(A443,MS!B:P,15,FALSE)</f>
        <v>present</v>
      </c>
      <c r="N443" s="4" t="str">
        <f>VLOOKUP(A443,FS!B:P,15,FALSE)</f>
        <v>present</v>
      </c>
      <c r="O443" s="4" t="e">
        <f>VLOOKUP(A443,MNC!B:P,15,FALSE)</f>
        <v>#N/A</v>
      </c>
      <c r="P443" s="5" t="str">
        <f>VLOOKUP(A443,ONC!B:P,15,FALSE)</f>
        <v>(not validated)</v>
      </c>
      <c r="R443" s="3" t="str">
        <f t="shared" si="31"/>
        <v>TP</v>
      </c>
      <c r="S443" s="4" t="str">
        <f t="shared" si="32"/>
        <v>TP</v>
      </c>
      <c r="T443" s="6" t="str">
        <f t="shared" si="33"/>
        <v>TN</v>
      </c>
      <c r="U443" s="6" t="str">
        <f t="shared" si="34"/>
        <v>FP</v>
      </c>
      <c r="V443" s="5" t="str">
        <f t="shared" si="35"/>
        <v>FP</v>
      </c>
    </row>
    <row r="444" spans="1:22" x14ac:dyDescent="0.2">
      <c r="A444" s="3" t="s">
        <v>477</v>
      </c>
      <c r="B444" s="4" t="s">
        <v>35</v>
      </c>
      <c r="C444" s="4">
        <v>6</v>
      </c>
      <c r="D444" s="4">
        <v>5</v>
      </c>
      <c r="E444" s="4">
        <v>19</v>
      </c>
      <c r="F444" s="19">
        <v>0.76250000000000007</v>
      </c>
      <c r="G444" s="20">
        <v>43591</v>
      </c>
      <c r="H444" s="1"/>
      <c r="I444" s="3">
        <v>0</v>
      </c>
      <c r="J444" s="4">
        <v>0</v>
      </c>
      <c r="K444" s="5">
        <v>2</v>
      </c>
      <c r="M444" s="3" t="str">
        <f>VLOOKUP(A444,MS!B:P,15,FALSE)</f>
        <v>present</v>
      </c>
      <c r="N444" s="4" t="str">
        <f>VLOOKUP(A444,FS!B:P,15,FALSE)</f>
        <v>(not validated)</v>
      </c>
      <c r="O444" s="4" t="e">
        <f>VLOOKUP(A444,MNC!B:P,15,FALSE)</f>
        <v>#N/A</v>
      </c>
      <c r="P444" s="5" t="str">
        <f>VLOOKUP(A444,ONC!B:P,15,FALSE)</f>
        <v>(not validated)</v>
      </c>
      <c r="R444" s="3" t="str">
        <f t="shared" si="31"/>
        <v>TP</v>
      </c>
      <c r="S444" s="4" t="str">
        <f t="shared" si="32"/>
        <v>FP</v>
      </c>
      <c r="T444" s="6" t="str">
        <f t="shared" si="33"/>
        <v>TN</v>
      </c>
      <c r="U444" s="6" t="str">
        <f t="shared" si="34"/>
        <v>FP</v>
      </c>
      <c r="V444" s="5" t="str">
        <f t="shared" si="35"/>
        <v>FP</v>
      </c>
    </row>
    <row r="445" spans="1:22" x14ac:dyDescent="0.2">
      <c r="A445" s="3" t="s">
        <v>478</v>
      </c>
      <c r="B445" s="4" t="s">
        <v>35</v>
      </c>
      <c r="C445" s="4">
        <v>6</v>
      </c>
      <c r="D445" s="4">
        <v>5</v>
      </c>
      <c r="E445" s="4">
        <v>19</v>
      </c>
      <c r="F445" s="19">
        <v>0.72152777777777777</v>
      </c>
      <c r="G445" s="20">
        <v>43591</v>
      </c>
      <c r="H445" s="1"/>
      <c r="I445" s="3">
        <v>4</v>
      </c>
      <c r="J445" s="4">
        <v>0</v>
      </c>
      <c r="K445" s="5">
        <v>0</v>
      </c>
      <c r="M445" s="3" t="e">
        <f>VLOOKUP(A445,MS!B:P,15,FALSE)</f>
        <v>#N/A</v>
      </c>
      <c r="N445" s="4" t="e">
        <f>VLOOKUP(A445,FS!B:P,15,FALSE)</f>
        <v>#N/A</v>
      </c>
      <c r="O445" s="4" t="e">
        <f>VLOOKUP(A445,MNC!B:P,15,FALSE)</f>
        <v>#N/A</v>
      </c>
      <c r="P445" s="5" t="str">
        <f>VLOOKUP(A445,ONC!B:P,15,FALSE)</f>
        <v>(not validated)</v>
      </c>
      <c r="R445" s="3" t="str">
        <f t="shared" si="31"/>
        <v>TN</v>
      </c>
      <c r="S445" s="4" t="str">
        <f t="shared" si="32"/>
        <v>FN</v>
      </c>
      <c r="T445" s="6" t="str">
        <f t="shared" si="33"/>
        <v>TN</v>
      </c>
      <c r="U445" s="6" t="str">
        <f t="shared" si="34"/>
        <v>FP</v>
      </c>
      <c r="V445" s="5" t="str">
        <f t="shared" si="35"/>
        <v>FP</v>
      </c>
    </row>
    <row r="446" spans="1:22" x14ac:dyDescent="0.2">
      <c r="A446" s="3" t="s">
        <v>479</v>
      </c>
      <c r="B446" s="4" t="s">
        <v>35</v>
      </c>
      <c r="C446" s="4">
        <v>6</v>
      </c>
      <c r="D446" s="4">
        <v>5</v>
      </c>
      <c r="E446" s="4">
        <v>19</v>
      </c>
      <c r="F446" s="19">
        <v>0.6777777777777777</v>
      </c>
      <c r="G446" s="20">
        <v>43591</v>
      </c>
      <c r="H446" s="1"/>
      <c r="I446" s="3">
        <v>0</v>
      </c>
      <c r="J446" s="4">
        <v>0</v>
      </c>
      <c r="K446" s="5">
        <v>1</v>
      </c>
      <c r="M446" s="3" t="str">
        <f>VLOOKUP(A446,MS!B:P,15,FALSE)</f>
        <v>present</v>
      </c>
      <c r="N446" s="4" t="e">
        <f>VLOOKUP(A446,FS!B:P,15,FALSE)</f>
        <v>#N/A</v>
      </c>
      <c r="O446" s="4" t="e">
        <f>VLOOKUP(A446,MNC!B:P,15,FALSE)</f>
        <v>#N/A</v>
      </c>
      <c r="P446" s="5" t="str">
        <f>VLOOKUP(A446,ONC!B:P,15,FALSE)</f>
        <v>(not validated)</v>
      </c>
      <c r="R446" s="3" t="str">
        <f t="shared" si="31"/>
        <v>TP</v>
      </c>
      <c r="S446" s="4" t="str">
        <f t="shared" si="32"/>
        <v>TN</v>
      </c>
      <c r="T446" s="6" t="str">
        <f t="shared" si="33"/>
        <v>TN</v>
      </c>
      <c r="U446" s="6" t="str">
        <f t="shared" si="34"/>
        <v>FP</v>
      </c>
      <c r="V446" s="5" t="str">
        <f t="shared" si="35"/>
        <v>FP</v>
      </c>
    </row>
    <row r="447" spans="1:22" x14ac:dyDescent="0.2">
      <c r="A447" s="3" t="s">
        <v>480</v>
      </c>
      <c r="B447" s="4" t="s">
        <v>35</v>
      </c>
      <c r="C447" s="4">
        <v>6</v>
      </c>
      <c r="D447" s="4">
        <v>5</v>
      </c>
      <c r="E447" s="4">
        <v>19</v>
      </c>
      <c r="F447" s="19">
        <v>0.63680555555555551</v>
      </c>
      <c r="G447" s="20">
        <v>43591</v>
      </c>
      <c r="H447" s="1"/>
      <c r="I447" s="3">
        <v>0</v>
      </c>
      <c r="J447" s="4">
        <v>0</v>
      </c>
      <c r="K447" s="5">
        <v>0</v>
      </c>
      <c r="M447" s="3" t="e">
        <f>VLOOKUP(A447,MS!B:P,15,FALSE)</f>
        <v>#N/A</v>
      </c>
      <c r="N447" s="4" t="e">
        <f>VLOOKUP(A447,FS!B:P,15,FALSE)</f>
        <v>#N/A</v>
      </c>
      <c r="O447" s="4" t="e">
        <f>VLOOKUP(A447,MNC!B:P,15,FALSE)</f>
        <v>#N/A</v>
      </c>
      <c r="P447" s="5" t="str">
        <f>VLOOKUP(A447,ONC!B:P,15,FALSE)</f>
        <v>(not validated)</v>
      </c>
      <c r="R447" s="3" t="str">
        <f t="shared" si="31"/>
        <v>TN</v>
      </c>
      <c r="S447" s="4" t="str">
        <f t="shared" si="32"/>
        <v>TN</v>
      </c>
      <c r="T447" s="6" t="str">
        <f t="shared" si="33"/>
        <v>TN</v>
      </c>
      <c r="U447" s="6" t="str">
        <f t="shared" si="34"/>
        <v>FP</v>
      </c>
      <c r="V447" s="5" t="str">
        <f t="shared" si="35"/>
        <v>FP</v>
      </c>
    </row>
    <row r="448" spans="1:22" x14ac:dyDescent="0.2">
      <c r="A448" s="3" t="s">
        <v>481</v>
      </c>
      <c r="B448" s="4" t="s">
        <v>35</v>
      </c>
      <c r="C448" s="4">
        <v>6</v>
      </c>
      <c r="D448" s="4">
        <v>5</v>
      </c>
      <c r="E448" s="4">
        <v>19</v>
      </c>
      <c r="F448" s="19">
        <v>0.59583333333333333</v>
      </c>
      <c r="G448" s="20">
        <v>43591</v>
      </c>
      <c r="H448" s="1"/>
      <c r="I448" s="3">
        <v>0</v>
      </c>
      <c r="J448" s="4">
        <v>0</v>
      </c>
      <c r="K448" s="5">
        <v>0</v>
      </c>
      <c r="M448" s="3" t="e">
        <f>VLOOKUP(A448,MS!B:P,15,FALSE)</f>
        <v>#N/A</v>
      </c>
      <c r="N448" s="4" t="str">
        <f>VLOOKUP(A448,FS!B:P,15,FALSE)</f>
        <v>(not validated)</v>
      </c>
      <c r="O448" s="4" t="e">
        <f>VLOOKUP(A448,MNC!B:P,15,FALSE)</f>
        <v>#N/A</v>
      </c>
      <c r="P448" s="5" t="str">
        <f>VLOOKUP(A448,ONC!B:P,15,FALSE)</f>
        <v>(not validated)</v>
      </c>
      <c r="R448" s="3" t="str">
        <f t="shared" si="31"/>
        <v>TN</v>
      </c>
      <c r="S448" s="4" t="str">
        <f t="shared" si="32"/>
        <v>FP</v>
      </c>
      <c r="T448" s="6" t="str">
        <f t="shared" si="33"/>
        <v>TN</v>
      </c>
      <c r="U448" s="6" t="str">
        <f t="shared" si="34"/>
        <v>FP</v>
      </c>
      <c r="V448" s="5" t="str">
        <f t="shared" si="35"/>
        <v>FP</v>
      </c>
    </row>
    <row r="449" spans="1:22" x14ac:dyDescent="0.2">
      <c r="A449" s="3" t="s">
        <v>482</v>
      </c>
      <c r="B449" s="4" t="s">
        <v>35</v>
      </c>
      <c r="C449" s="4">
        <v>6</v>
      </c>
      <c r="D449" s="4">
        <v>5</v>
      </c>
      <c r="E449" s="4">
        <v>19</v>
      </c>
      <c r="F449" s="19">
        <v>0.55486111111111114</v>
      </c>
      <c r="G449" s="20">
        <v>43591</v>
      </c>
      <c r="H449" s="1"/>
      <c r="I449" s="3">
        <v>0</v>
      </c>
      <c r="J449" s="4">
        <v>0</v>
      </c>
      <c r="K449" s="5">
        <v>0</v>
      </c>
      <c r="M449" s="3" t="e">
        <f>VLOOKUP(A449,MS!B:P,15,FALSE)</f>
        <v>#N/A</v>
      </c>
      <c r="N449" s="4" t="str">
        <f>VLOOKUP(A449,FS!B:P,15,FALSE)</f>
        <v>(not validated)</v>
      </c>
      <c r="O449" s="4" t="e">
        <f>VLOOKUP(A449,MNC!B:P,15,FALSE)</f>
        <v>#N/A</v>
      </c>
      <c r="P449" s="5" t="str">
        <f>VLOOKUP(A449,ONC!B:P,15,FALSE)</f>
        <v>(not validated)</v>
      </c>
      <c r="R449" s="3" t="str">
        <f t="shared" si="31"/>
        <v>TN</v>
      </c>
      <c r="S449" s="4" t="str">
        <f t="shared" si="32"/>
        <v>FP</v>
      </c>
      <c r="T449" s="6" t="str">
        <f t="shared" si="33"/>
        <v>TN</v>
      </c>
      <c r="U449" s="6" t="str">
        <f t="shared" si="34"/>
        <v>FP</v>
      </c>
      <c r="V449" s="5" t="str">
        <f t="shared" si="35"/>
        <v>FP</v>
      </c>
    </row>
    <row r="450" spans="1:22" x14ac:dyDescent="0.2">
      <c r="A450" s="3" t="s">
        <v>483</v>
      </c>
      <c r="B450" s="4" t="s">
        <v>35</v>
      </c>
      <c r="C450" s="4">
        <v>5</v>
      </c>
      <c r="D450" s="4">
        <v>5</v>
      </c>
      <c r="E450" s="4">
        <v>19</v>
      </c>
      <c r="F450" s="19">
        <v>0.80347222222222225</v>
      </c>
      <c r="G450" s="20">
        <v>43590</v>
      </c>
      <c r="H450" s="1"/>
      <c r="I450" s="3">
        <v>1</v>
      </c>
      <c r="J450" s="4">
        <v>0</v>
      </c>
      <c r="K450" s="5">
        <v>2</v>
      </c>
      <c r="M450" s="3" t="str">
        <f>VLOOKUP(A450,MS!B:P,15,FALSE)</f>
        <v>present</v>
      </c>
      <c r="N450" s="4" t="str">
        <f>VLOOKUP(A450,FS!B:P,15,FALSE)</f>
        <v>(not validated)</v>
      </c>
      <c r="O450" s="4" t="str">
        <f>VLOOKUP(A450,MNC!B:P,15,FALSE)</f>
        <v>(not validated)</v>
      </c>
      <c r="P450" s="5" t="str">
        <f>VLOOKUP(A450,ONC!B:P,15,FALSE)</f>
        <v>(not validated)</v>
      </c>
      <c r="R450" s="3" t="str">
        <f t="shared" si="31"/>
        <v>TP</v>
      </c>
      <c r="S450" s="4" t="str">
        <f t="shared" si="32"/>
        <v>missed</v>
      </c>
      <c r="T450" s="6" t="str">
        <f t="shared" si="33"/>
        <v>FP</v>
      </c>
      <c r="U450" s="6" t="str">
        <f t="shared" si="34"/>
        <v>FP</v>
      </c>
      <c r="V450" s="5" t="str">
        <f t="shared" si="35"/>
        <v>FP</v>
      </c>
    </row>
    <row r="451" spans="1:22" x14ac:dyDescent="0.2">
      <c r="A451" s="3" t="s">
        <v>484</v>
      </c>
      <c r="B451" s="4" t="s">
        <v>35</v>
      </c>
      <c r="C451" s="4">
        <v>5</v>
      </c>
      <c r="D451" s="4">
        <v>5</v>
      </c>
      <c r="E451" s="4">
        <v>19</v>
      </c>
      <c r="F451" s="19">
        <v>0.76250000000000007</v>
      </c>
      <c r="G451" s="20">
        <v>43590</v>
      </c>
      <c r="H451" s="1"/>
      <c r="I451" s="3">
        <v>0</v>
      </c>
      <c r="J451" s="4">
        <v>0</v>
      </c>
      <c r="K451" s="5">
        <v>1</v>
      </c>
      <c r="M451" s="3" t="e">
        <f>VLOOKUP(A451,MS!B:P,15,FALSE)</f>
        <v>#N/A</v>
      </c>
      <c r="N451" s="4" t="e">
        <f>VLOOKUP(A451,FS!B:P,15,FALSE)</f>
        <v>#N/A</v>
      </c>
      <c r="O451" s="4" t="e">
        <f>VLOOKUP(A451,MNC!B:P,15,FALSE)</f>
        <v>#N/A</v>
      </c>
      <c r="P451" s="5" t="str">
        <f>VLOOKUP(A451,ONC!B:P,15,FALSE)</f>
        <v>(not validated)</v>
      </c>
      <c r="R451" s="3" t="str">
        <f t="shared" ref="R451:R514" si="36">IF(K451&gt;0,IF(ISNA(M451),"FN",IF(M451="present","TP",IF(M451="(not validated)","missed","error1"))),IF(K451=0,IF(ISNA(M451),"TN",IF(M451="(not validated)","FP",IF(M451="present","missed rev","error2")))))</f>
        <v>FN</v>
      </c>
      <c r="S451" s="4" t="str">
        <f t="shared" ref="S451:S514" si="37">IF(I451&gt;0,IF(ISNA(N451),"FN",IF(N451="present","TP",IF(N451="(not validated)","missed","error1"))),IF(I451=0,IF(ISNA(N451),"TN",IF(N451="(not validated)","FP",IF(N451="present","missed rev","error2")))))</f>
        <v>TN</v>
      </c>
      <c r="T451" s="6" t="str">
        <f t="shared" ref="T451:T514" si="38">IF(J451&gt;0,IF(ISNA(O451),"FN",IF(O451="present","TP",IF(O451="(not validated)","missed","error1"))),IF(J451=0,IF(ISNA(O451),"TN",IF(O451="(not validated)","FP",IF(O451="present","missed rev","error2")))))</f>
        <v>TN</v>
      </c>
      <c r="U451" s="6" t="str">
        <f t="shared" ref="U451:U514" si="39">IF(J451&gt;0,IF(ISNA(P451),"FN",IF(P451="present","TP",IF(P451="(not validated)","missed","error1"))),IF(J451=0,IF(ISNA(P451),"TN",IF(P451="(not validated)","FP",IF(P451="present","missed rev","error2")))))</f>
        <v>FP</v>
      </c>
      <c r="V451" s="5" t="str">
        <f t="shared" ref="V451:V514" si="40">IF(OR(T451="FP",U451="FP"),"FP",IF(OR(T451="TP",U451="TP"),"TP",IF(AND(T451="TN",U451="TN"),"TN",IF(AND(T451="FN",U451="FN"),"FN","Missed"))))</f>
        <v>FP</v>
      </c>
    </row>
    <row r="452" spans="1:22" x14ac:dyDescent="0.2">
      <c r="A452" s="3" t="s">
        <v>485</v>
      </c>
      <c r="B452" s="4" t="s">
        <v>35</v>
      </c>
      <c r="C452" s="4">
        <v>5</v>
      </c>
      <c r="D452" s="4">
        <v>5</v>
      </c>
      <c r="E452" s="4">
        <v>19</v>
      </c>
      <c r="F452" s="19">
        <v>0.72152777777777777</v>
      </c>
      <c r="G452" s="20">
        <v>43590</v>
      </c>
      <c r="H452" s="1"/>
      <c r="I452" s="3">
        <v>1</v>
      </c>
      <c r="J452" s="4">
        <v>0</v>
      </c>
      <c r="K452" s="5">
        <v>0</v>
      </c>
      <c r="M452" s="3" t="e">
        <f>VLOOKUP(A452,MS!B:P,15,FALSE)</f>
        <v>#N/A</v>
      </c>
      <c r="N452" s="4" t="e">
        <f>VLOOKUP(A452,FS!B:P,15,FALSE)</f>
        <v>#N/A</v>
      </c>
      <c r="O452" s="4" t="e">
        <f>VLOOKUP(A452,MNC!B:P,15,FALSE)</f>
        <v>#N/A</v>
      </c>
      <c r="P452" s="5" t="str">
        <f>VLOOKUP(A452,ONC!B:P,15,FALSE)</f>
        <v>(not validated)</v>
      </c>
      <c r="R452" s="3" t="str">
        <f t="shared" si="36"/>
        <v>TN</v>
      </c>
      <c r="S452" s="4" t="str">
        <f t="shared" si="37"/>
        <v>FN</v>
      </c>
      <c r="T452" s="6" t="str">
        <f t="shared" si="38"/>
        <v>TN</v>
      </c>
      <c r="U452" s="6" t="str">
        <f t="shared" si="39"/>
        <v>FP</v>
      </c>
      <c r="V452" s="5" t="str">
        <f t="shared" si="40"/>
        <v>FP</v>
      </c>
    </row>
    <row r="453" spans="1:22" x14ac:dyDescent="0.2">
      <c r="A453" s="3" t="s">
        <v>486</v>
      </c>
      <c r="B453" s="4" t="s">
        <v>35</v>
      </c>
      <c r="C453" s="4">
        <v>5</v>
      </c>
      <c r="D453" s="4">
        <v>5</v>
      </c>
      <c r="E453" s="4">
        <v>19</v>
      </c>
      <c r="F453" s="19">
        <v>0.6777777777777777</v>
      </c>
      <c r="G453" s="20">
        <v>43590</v>
      </c>
      <c r="H453" s="1"/>
      <c r="I453" s="3">
        <v>0</v>
      </c>
      <c r="J453" s="4">
        <v>0</v>
      </c>
      <c r="K453" s="5">
        <v>0</v>
      </c>
      <c r="M453" s="3" t="e">
        <f>VLOOKUP(A453,MS!B:P,15,FALSE)</f>
        <v>#N/A</v>
      </c>
      <c r="N453" s="4" t="e">
        <f>VLOOKUP(A453,FS!B:P,15,FALSE)</f>
        <v>#N/A</v>
      </c>
      <c r="O453" s="4" t="e">
        <f>VLOOKUP(A453,MNC!B:P,15,FALSE)</f>
        <v>#N/A</v>
      </c>
      <c r="P453" s="5" t="e">
        <f>VLOOKUP(A453,ONC!B:P,15,FALSE)</f>
        <v>#N/A</v>
      </c>
      <c r="R453" s="3" t="str">
        <f t="shared" si="36"/>
        <v>TN</v>
      </c>
      <c r="S453" s="4" t="str">
        <f t="shared" si="37"/>
        <v>TN</v>
      </c>
      <c r="T453" s="6" t="str">
        <f t="shared" si="38"/>
        <v>TN</v>
      </c>
      <c r="U453" s="6" t="str">
        <f t="shared" si="39"/>
        <v>TN</v>
      </c>
      <c r="V453" s="5" t="str">
        <f t="shared" si="40"/>
        <v>TN</v>
      </c>
    </row>
    <row r="454" spans="1:22" x14ac:dyDescent="0.2">
      <c r="A454" s="3" t="s">
        <v>487</v>
      </c>
      <c r="B454" s="4" t="s">
        <v>35</v>
      </c>
      <c r="C454" s="4">
        <v>5</v>
      </c>
      <c r="D454" s="4">
        <v>5</v>
      </c>
      <c r="E454" s="4">
        <v>19</v>
      </c>
      <c r="F454" s="19">
        <v>0.63680555555555551</v>
      </c>
      <c r="G454" s="20">
        <v>43590</v>
      </c>
      <c r="H454" s="1"/>
      <c r="I454" s="3">
        <v>1</v>
      </c>
      <c r="J454" s="4">
        <v>0</v>
      </c>
      <c r="K454" s="5">
        <v>0</v>
      </c>
      <c r="M454" s="3" t="e">
        <f>VLOOKUP(A454,MS!B:P,15,FALSE)</f>
        <v>#N/A</v>
      </c>
      <c r="N454" s="4" t="str">
        <f>VLOOKUP(A454,FS!B:P,15,FALSE)</f>
        <v>(not validated)</v>
      </c>
      <c r="O454" s="4" t="e">
        <f>VLOOKUP(A454,MNC!B:P,15,FALSE)</f>
        <v>#N/A</v>
      </c>
      <c r="P454" s="5" t="str">
        <f>VLOOKUP(A454,ONC!B:P,15,FALSE)</f>
        <v>(not validated)</v>
      </c>
      <c r="R454" s="3" t="str">
        <f t="shared" si="36"/>
        <v>TN</v>
      </c>
      <c r="S454" s="4" t="str">
        <f t="shared" si="37"/>
        <v>missed</v>
      </c>
      <c r="T454" s="6" t="str">
        <f t="shared" si="38"/>
        <v>TN</v>
      </c>
      <c r="U454" s="6" t="str">
        <f t="shared" si="39"/>
        <v>FP</v>
      </c>
      <c r="V454" s="5" t="str">
        <f t="shared" si="40"/>
        <v>FP</v>
      </c>
    </row>
    <row r="455" spans="1:22" x14ac:dyDescent="0.2">
      <c r="A455" s="3" t="s">
        <v>488</v>
      </c>
      <c r="B455" s="4" t="s">
        <v>35</v>
      </c>
      <c r="C455" s="4">
        <v>5</v>
      </c>
      <c r="D455" s="4">
        <v>5</v>
      </c>
      <c r="E455" s="4">
        <v>19</v>
      </c>
      <c r="F455" s="19">
        <v>0.59583333333333333</v>
      </c>
      <c r="G455" s="20">
        <v>43590</v>
      </c>
      <c r="H455" s="1"/>
      <c r="I455" s="3">
        <v>0</v>
      </c>
      <c r="J455" s="4">
        <v>0</v>
      </c>
      <c r="K455" s="5">
        <v>0</v>
      </c>
      <c r="M455" s="3" t="e">
        <f>VLOOKUP(A455,MS!B:P,15,FALSE)</f>
        <v>#N/A</v>
      </c>
      <c r="N455" s="4" t="e">
        <f>VLOOKUP(A455,FS!B:P,15,FALSE)</f>
        <v>#N/A</v>
      </c>
      <c r="O455" s="4" t="e">
        <f>VLOOKUP(A455,MNC!B:P,15,FALSE)</f>
        <v>#N/A</v>
      </c>
      <c r="P455" s="5" t="str">
        <f>VLOOKUP(A455,ONC!B:P,15,FALSE)</f>
        <v>(not validated)</v>
      </c>
      <c r="R455" s="3" t="str">
        <f t="shared" si="36"/>
        <v>TN</v>
      </c>
      <c r="S455" s="4" t="str">
        <f t="shared" si="37"/>
        <v>TN</v>
      </c>
      <c r="T455" s="6" t="str">
        <f t="shared" si="38"/>
        <v>TN</v>
      </c>
      <c r="U455" s="6" t="str">
        <f t="shared" si="39"/>
        <v>FP</v>
      </c>
      <c r="V455" s="5" t="str">
        <f t="shared" si="40"/>
        <v>FP</v>
      </c>
    </row>
    <row r="456" spans="1:22" x14ac:dyDescent="0.2">
      <c r="A456" s="3" t="s">
        <v>489</v>
      </c>
      <c r="B456" s="4" t="s">
        <v>35</v>
      </c>
      <c r="C456" s="4">
        <v>5</v>
      </c>
      <c r="D456" s="4">
        <v>5</v>
      </c>
      <c r="E456" s="4">
        <v>19</v>
      </c>
      <c r="F456" s="19">
        <v>0.55486111111111114</v>
      </c>
      <c r="G456" s="20">
        <v>43590</v>
      </c>
      <c r="H456" s="1"/>
      <c r="I456" s="3">
        <v>0</v>
      </c>
      <c r="J456" s="4">
        <v>0</v>
      </c>
      <c r="K456" s="5">
        <v>0</v>
      </c>
      <c r="M456" s="3" t="e">
        <f>VLOOKUP(A456,MS!B:P,15,FALSE)</f>
        <v>#N/A</v>
      </c>
      <c r="N456" s="4" t="str">
        <f>VLOOKUP(A456,FS!B:P,15,FALSE)</f>
        <v>(not validated)</v>
      </c>
      <c r="O456" s="4" t="e">
        <f>VLOOKUP(A456,MNC!B:P,15,FALSE)</f>
        <v>#N/A</v>
      </c>
      <c r="P456" s="5" t="str">
        <f>VLOOKUP(A456,ONC!B:P,15,FALSE)</f>
        <v>(not validated)</v>
      </c>
      <c r="R456" s="3" t="str">
        <f t="shared" si="36"/>
        <v>TN</v>
      </c>
      <c r="S456" s="4" t="str">
        <f t="shared" si="37"/>
        <v>FP</v>
      </c>
      <c r="T456" s="6" t="str">
        <f t="shared" si="38"/>
        <v>TN</v>
      </c>
      <c r="U456" s="6" t="str">
        <f t="shared" si="39"/>
        <v>FP</v>
      </c>
      <c r="V456" s="5" t="str">
        <f t="shared" si="40"/>
        <v>FP</v>
      </c>
    </row>
    <row r="457" spans="1:22" x14ac:dyDescent="0.2">
      <c r="A457" s="3" t="s">
        <v>490</v>
      </c>
      <c r="B457" s="4" t="s">
        <v>35</v>
      </c>
      <c r="C457" s="4">
        <v>4</v>
      </c>
      <c r="D457" s="4">
        <v>5</v>
      </c>
      <c r="E457" s="4">
        <v>19</v>
      </c>
      <c r="F457" s="19">
        <v>0.80347222222222225</v>
      </c>
      <c r="G457" s="20">
        <v>43589</v>
      </c>
      <c r="H457" s="1"/>
      <c r="I457" s="3">
        <v>0</v>
      </c>
      <c r="J457" s="4">
        <v>0</v>
      </c>
      <c r="K457" s="5">
        <v>2</v>
      </c>
      <c r="M457" s="3" t="str">
        <f>VLOOKUP(A457,MS!B:P,15,FALSE)</f>
        <v>present</v>
      </c>
      <c r="N457" s="4" t="str">
        <f>VLOOKUP(A457,FS!B:P,15,FALSE)</f>
        <v>(not validated)</v>
      </c>
      <c r="O457" s="4" t="e">
        <f>VLOOKUP(A457,MNC!B:P,15,FALSE)</f>
        <v>#N/A</v>
      </c>
      <c r="P457" s="5" t="str">
        <f>VLOOKUP(A457,ONC!B:P,15,FALSE)</f>
        <v>(not validated)</v>
      </c>
      <c r="R457" s="3" t="str">
        <f t="shared" si="36"/>
        <v>TP</v>
      </c>
      <c r="S457" s="4" t="str">
        <f t="shared" si="37"/>
        <v>FP</v>
      </c>
      <c r="T457" s="6" t="str">
        <f t="shared" si="38"/>
        <v>TN</v>
      </c>
      <c r="U457" s="6" t="str">
        <f t="shared" si="39"/>
        <v>FP</v>
      </c>
      <c r="V457" s="5" t="str">
        <f t="shared" si="40"/>
        <v>FP</v>
      </c>
    </row>
    <row r="458" spans="1:22" x14ac:dyDescent="0.2">
      <c r="A458" s="3" t="s">
        <v>491</v>
      </c>
      <c r="B458" s="4" t="s">
        <v>35</v>
      </c>
      <c r="C458" s="4">
        <v>4</v>
      </c>
      <c r="D458" s="4">
        <v>5</v>
      </c>
      <c r="E458" s="4">
        <v>19</v>
      </c>
      <c r="F458" s="19">
        <v>0.76250000000000007</v>
      </c>
      <c r="G458" s="20">
        <v>43589</v>
      </c>
      <c r="H458" s="1"/>
      <c r="I458" s="3">
        <v>0</v>
      </c>
      <c r="J458" s="4">
        <v>0</v>
      </c>
      <c r="K458" s="5">
        <v>1</v>
      </c>
      <c r="M458" s="3" t="str">
        <f>VLOOKUP(A458,MS!B:P,15,FALSE)</f>
        <v>present</v>
      </c>
      <c r="N458" s="4" t="str">
        <f>VLOOKUP(A458,FS!B:P,15,FALSE)</f>
        <v>(not validated)</v>
      </c>
      <c r="O458" s="4" t="e">
        <f>VLOOKUP(A458,MNC!B:P,15,FALSE)</f>
        <v>#N/A</v>
      </c>
      <c r="P458" s="5" t="str">
        <f>VLOOKUP(A458,ONC!B:P,15,FALSE)</f>
        <v>(not validated)</v>
      </c>
      <c r="R458" s="3" t="str">
        <f t="shared" si="36"/>
        <v>TP</v>
      </c>
      <c r="S458" s="4" t="str">
        <f t="shared" si="37"/>
        <v>FP</v>
      </c>
      <c r="T458" s="6" t="str">
        <f t="shared" si="38"/>
        <v>TN</v>
      </c>
      <c r="U458" s="6" t="str">
        <f t="shared" si="39"/>
        <v>FP</v>
      </c>
      <c r="V458" s="5" t="str">
        <f t="shared" si="40"/>
        <v>FP</v>
      </c>
    </row>
    <row r="459" spans="1:22" x14ac:dyDescent="0.2">
      <c r="A459" s="3" t="s">
        <v>492</v>
      </c>
      <c r="B459" s="4" t="s">
        <v>35</v>
      </c>
      <c r="C459" s="4">
        <v>4</v>
      </c>
      <c r="D459" s="4">
        <v>5</v>
      </c>
      <c r="E459" s="4">
        <v>19</v>
      </c>
      <c r="F459" s="19">
        <v>0.72152777777777777</v>
      </c>
      <c r="G459" s="20">
        <v>43589</v>
      </c>
      <c r="H459" s="1"/>
      <c r="I459" s="3">
        <v>0</v>
      </c>
      <c r="J459" s="4">
        <v>0</v>
      </c>
      <c r="K459" s="5">
        <v>0</v>
      </c>
      <c r="M459" s="3" t="str">
        <f>VLOOKUP(A459,MS!B:P,15,FALSE)</f>
        <v>(not validated)</v>
      </c>
      <c r="N459" s="4" t="str">
        <f>VLOOKUP(A459,FS!B:P,15,FALSE)</f>
        <v>(not validated)</v>
      </c>
      <c r="O459" s="4" t="e">
        <f>VLOOKUP(A459,MNC!B:P,15,FALSE)</f>
        <v>#N/A</v>
      </c>
      <c r="P459" s="5" t="str">
        <f>VLOOKUP(A459,ONC!B:P,15,FALSE)</f>
        <v>(not validated)</v>
      </c>
      <c r="R459" s="3" t="str">
        <f t="shared" si="36"/>
        <v>FP</v>
      </c>
      <c r="S459" s="4" t="str">
        <f t="shared" si="37"/>
        <v>FP</v>
      </c>
      <c r="T459" s="6" t="str">
        <f t="shared" si="38"/>
        <v>TN</v>
      </c>
      <c r="U459" s="6" t="str">
        <f t="shared" si="39"/>
        <v>FP</v>
      </c>
      <c r="V459" s="5" t="str">
        <f t="shared" si="40"/>
        <v>FP</v>
      </c>
    </row>
    <row r="460" spans="1:22" x14ac:dyDescent="0.2">
      <c r="A460" s="3" t="s">
        <v>493</v>
      </c>
      <c r="B460" s="4" t="s">
        <v>35</v>
      </c>
      <c r="C460" s="4">
        <v>4</v>
      </c>
      <c r="D460" s="4">
        <v>5</v>
      </c>
      <c r="E460" s="4">
        <v>19</v>
      </c>
      <c r="F460" s="19">
        <v>0.6777777777777777</v>
      </c>
      <c r="G460" s="20">
        <v>43589</v>
      </c>
      <c r="H460" s="1"/>
      <c r="I460" s="3">
        <v>10</v>
      </c>
      <c r="J460" s="4">
        <v>0</v>
      </c>
      <c r="K460" s="5">
        <v>0</v>
      </c>
      <c r="M460" s="3" t="str">
        <f>VLOOKUP(A460,MS!B:P,15,FALSE)</f>
        <v>(not validated)</v>
      </c>
      <c r="N460" s="4" t="str">
        <f>VLOOKUP(A460,FS!B:P,15,FALSE)</f>
        <v>present</v>
      </c>
      <c r="O460" s="4" t="e">
        <f>VLOOKUP(A460,MNC!B:P,15,FALSE)</f>
        <v>#N/A</v>
      </c>
      <c r="P460" s="5" t="str">
        <f>VLOOKUP(A460,ONC!B:P,15,FALSE)</f>
        <v>(not validated)</v>
      </c>
      <c r="R460" s="3" t="str">
        <f t="shared" si="36"/>
        <v>FP</v>
      </c>
      <c r="S460" s="4" t="str">
        <f t="shared" si="37"/>
        <v>TP</v>
      </c>
      <c r="T460" s="6" t="str">
        <f t="shared" si="38"/>
        <v>TN</v>
      </c>
      <c r="U460" s="6" t="str">
        <f t="shared" si="39"/>
        <v>FP</v>
      </c>
      <c r="V460" s="5" t="str">
        <f t="shared" si="40"/>
        <v>FP</v>
      </c>
    </row>
    <row r="461" spans="1:22" x14ac:dyDescent="0.2">
      <c r="A461" s="3" t="s">
        <v>494</v>
      </c>
      <c r="B461" s="4" t="s">
        <v>35</v>
      </c>
      <c r="C461" s="4">
        <v>4</v>
      </c>
      <c r="D461" s="4">
        <v>5</v>
      </c>
      <c r="E461" s="4">
        <v>19</v>
      </c>
      <c r="F461" s="19">
        <v>0.63680555555555551</v>
      </c>
      <c r="G461" s="20">
        <v>43589</v>
      </c>
      <c r="H461" s="1"/>
      <c r="I461" s="3">
        <v>13</v>
      </c>
      <c r="J461" s="4">
        <v>0</v>
      </c>
      <c r="K461" s="5">
        <v>0</v>
      </c>
      <c r="M461" s="3" t="e">
        <f>VLOOKUP(A461,MS!B:P,15,FALSE)</f>
        <v>#N/A</v>
      </c>
      <c r="N461" s="4" t="str">
        <f>VLOOKUP(A461,FS!B:P,15,FALSE)</f>
        <v>present</v>
      </c>
      <c r="O461" s="4" t="e">
        <f>VLOOKUP(A461,MNC!B:P,15,FALSE)</f>
        <v>#N/A</v>
      </c>
      <c r="P461" s="5" t="str">
        <f>VLOOKUP(A461,ONC!B:P,15,FALSE)</f>
        <v>(not validated)</v>
      </c>
      <c r="R461" s="3" t="str">
        <f t="shared" si="36"/>
        <v>TN</v>
      </c>
      <c r="S461" s="4" t="str">
        <f t="shared" si="37"/>
        <v>TP</v>
      </c>
      <c r="T461" s="6" t="str">
        <f t="shared" si="38"/>
        <v>TN</v>
      </c>
      <c r="U461" s="6" t="str">
        <f t="shared" si="39"/>
        <v>FP</v>
      </c>
      <c r="V461" s="5" t="str">
        <f t="shared" si="40"/>
        <v>FP</v>
      </c>
    </row>
    <row r="462" spans="1:22" x14ac:dyDescent="0.2">
      <c r="A462" s="3" t="s">
        <v>495</v>
      </c>
      <c r="B462" s="4" t="s">
        <v>35</v>
      </c>
      <c r="C462" s="4">
        <v>4</v>
      </c>
      <c r="D462" s="4">
        <v>5</v>
      </c>
      <c r="E462" s="4">
        <v>19</v>
      </c>
      <c r="F462" s="19">
        <v>0.59583333333333333</v>
      </c>
      <c r="G462" s="20">
        <v>43589</v>
      </c>
      <c r="H462" s="1"/>
      <c r="I462" s="3">
        <v>1</v>
      </c>
      <c r="J462" s="4">
        <v>0</v>
      </c>
      <c r="K462" s="5">
        <v>0</v>
      </c>
      <c r="M462" s="3" t="e">
        <f>VLOOKUP(A462,MS!B:P,15,FALSE)</f>
        <v>#N/A</v>
      </c>
      <c r="N462" s="4" t="e">
        <f>VLOOKUP(A462,FS!B:P,15,FALSE)</f>
        <v>#N/A</v>
      </c>
      <c r="O462" s="4" t="e">
        <f>VLOOKUP(A462,MNC!B:P,15,FALSE)</f>
        <v>#N/A</v>
      </c>
      <c r="P462" s="5" t="str">
        <f>VLOOKUP(A462,ONC!B:P,15,FALSE)</f>
        <v>(not validated)</v>
      </c>
      <c r="R462" s="3" t="str">
        <f t="shared" si="36"/>
        <v>TN</v>
      </c>
      <c r="S462" s="4" t="str">
        <f t="shared" si="37"/>
        <v>FN</v>
      </c>
      <c r="T462" s="6" t="str">
        <f t="shared" si="38"/>
        <v>TN</v>
      </c>
      <c r="U462" s="6" t="str">
        <f t="shared" si="39"/>
        <v>FP</v>
      </c>
      <c r="V462" s="5" t="str">
        <f t="shared" si="40"/>
        <v>FP</v>
      </c>
    </row>
    <row r="463" spans="1:22" x14ac:dyDescent="0.2">
      <c r="A463" s="3" t="s">
        <v>496</v>
      </c>
      <c r="B463" s="4" t="s">
        <v>35</v>
      </c>
      <c r="C463" s="4">
        <v>4</v>
      </c>
      <c r="D463" s="4">
        <v>5</v>
      </c>
      <c r="E463" s="4">
        <v>19</v>
      </c>
      <c r="F463" s="19">
        <v>0.55486111111111114</v>
      </c>
      <c r="G463" s="20">
        <v>43589</v>
      </c>
      <c r="H463" s="1"/>
      <c r="I463" s="3">
        <v>0</v>
      </c>
      <c r="J463" s="4">
        <v>0</v>
      </c>
      <c r="K463" s="5">
        <v>0</v>
      </c>
      <c r="M463" s="3" t="e">
        <f>VLOOKUP(A463,MS!B:P,15,FALSE)</f>
        <v>#N/A</v>
      </c>
      <c r="N463" s="4" t="str">
        <f>VLOOKUP(A463,FS!B:P,15,FALSE)</f>
        <v>(not validated)</v>
      </c>
      <c r="O463" s="4" t="e">
        <f>VLOOKUP(A463,MNC!B:P,15,FALSE)</f>
        <v>#N/A</v>
      </c>
      <c r="P463" s="5" t="str">
        <f>VLOOKUP(A463,ONC!B:P,15,FALSE)</f>
        <v>(not validated)</v>
      </c>
      <c r="R463" s="3" t="str">
        <f t="shared" si="36"/>
        <v>TN</v>
      </c>
      <c r="S463" s="4" t="str">
        <f t="shared" si="37"/>
        <v>FP</v>
      </c>
      <c r="T463" s="6" t="str">
        <f t="shared" si="38"/>
        <v>TN</v>
      </c>
      <c r="U463" s="6" t="str">
        <f t="shared" si="39"/>
        <v>FP</v>
      </c>
      <c r="V463" s="5" t="str">
        <f t="shared" si="40"/>
        <v>FP</v>
      </c>
    </row>
    <row r="464" spans="1:22" x14ac:dyDescent="0.2">
      <c r="A464" s="3" t="s">
        <v>497</v>
      </c>
      <c r="B464" s="4" t="s">
        <v>35</v>
      </c>
      <c r="C464" s="4">
        <v>3</v>
      </c>
      <c r="D464" s="4">
        <v>5</v>
      </c>
      <c r="E464" s="4">
        <v>19</v>
      </c>
      <c r="F464" s="19">
        <v>0.80347222222222225</v>
      </c>
      <c r="G464" s="20">
        <v>43588</v>
      </c>
      <c r="H464" s="1"/>
      <c r="I464" s="3">
        <v>1</v>
      </c>
      <c r="J464" s="4">
        <v>0</v>
      </c>
      <c r="K464" s="5">
        <v>1</v>
      </c>
      <c r="M464" s="3" t="str">
        <f>VLOOKUP(A464,MS!B:P,15,FALSE)</f>
        <v>(not validated)</v>
      </c>
      <c r="N464" s="4" t="str">
        <f>VLOOKUP(A464,FS!B:P,15,FALSE)</f>
        <v>(not validated)</v>
      </c>
      <c r="O464" s="4" t="e">
        <f>VLOOKUP(A464,MNC!B:P,15,FALSE)</f>
        <v>#N/A</v>
      </c>
      <c r="P464" s="5" t="str">
        <f>VLOOKUP(A464,ONC!B:P,15,FALSE)</f>
        <v>(not validated)</v>
      </c>
      <c r="R464" s="3" t="str">
        <f t="shared" si="36"/>
        <v>missed</v>
      </c>
      <c r="S464" s="4" t="str">
        <f t="shared" si="37"/>
        <v>missed</v>
      </c>
      <c r="T464" s="6" t="str">
        <f t="shared" si="38"/>
        <v>TN</v>
      </c>
      <c r="U464" s="6" t="str">
        <f t="shared" si="39"/>
        <v>FP</v>
      </c>
      <c r="V464" s="5" t="str">
        <f t="shared" si="40"/>
        <v>FP</v>
      </c>
    </row>
    <row r="465" spans="1:22" x14ac:dyDescent="0.2">
      <c r="A465" s="3" t="s">
        <v>498</v>
      </c>
      <c r="B465" s="4" t="s">
        <v>35</v>
      </c>
      <c r="C465" s="4">
        <v>3</v>
      </c>
      <c r="D465" s="4">
        <v>5</v>
      </c>
      <c r="E465" s="4">
        <v>19</v>
      </c>
      <c r="F465" s="19">
        <v>0.76250000000000007</v>
      </c>
      <c r="G465" s="20">
        <v>43588</v>
      </c>
      <c r="H465" s="1"/>
      <c r="I465" s="3">
        <v>0</v>
      </c>
      <c r="J465" s="4">
        <v>0</v>
      </c>
      <c r="K465" s="5">
        <v>5</v>
      </c>
      <c r="M465" s="3" t="str">
        <f>VLOOKUP(A465,MS!B:P,15,FALSE)</f>
        <v>present</v>
      </c>
      <c r="N465" s="4" t="str">
        <f>VLOOKUP(A465,FS!B:P,15,FALSE)</f>
        <v>(not validated)</v>
      </c>
      <c r="O465" s="4" t="str">
        <f>VLOOKUP(A465,MNC!B:P,15,FALSE)</f>
        <v>(not validated)</v>
      </c>
      <c r="P465" s="5" t="str">
        <f>VLOOKUP(A465,ONC!B:P,15,FALSE)</f>
        <v>(not validated)</v>
      </c>
      <c r="R465" s="3" t="str">
        <f t="shared" si="36"/>
        <v>TP</v>
      </c>
      <c r="S465" s="4" t="str">
        <f t="shared" si="37"/>
        <v>FP</v>
      </c>
      <c r="T465" s="6" t="str">
        <f t="shared" si="38"/>
        <v>FP</v>
      </c>
      <c r="U465" s="6" t="str">
        <f t="shared" si="39"/>
        <v>FP</v>
      </c>
      <c r="V465" s="5" t="str">
        <f t="shared" si="40"/>
        <v>FP</v>
      </c>
    </row>
    <row r="466" spans="1:22" x14ac:dyDescent="0.2">
      <c r="A466" s="3" t="s">
        <v>499</v>
      </c>
      <c r="B466" s="4" t="s">
        <v>35</v>
      </c>
      <c r="C466" s="4">
        <v>3</v>
      </c>
      <c r="D466" s="4">
        <v>5</v>
      </c>
      <c r="E466" s="4">
        <v>19</v>
      </c>
      <c r="F466" s="19">
        <v>0.72152777777777777</v>
      </c>
      <c r="G466" s="20">
        <v>43588</v>
      </c>
      <c r="H466" s="1"/>
      <c r="I466" s="3">
        <v>0</v>
      </c>
      <c r="J466" s="4">
        <v>0</v>
      </c>
      <c r="K466" s="5">
        <v>0</v>
      </c>
      <c r="M466" s="3" t="str">
        <f>VLOOKUP(A466,MS!B:P,15,FALSE)</f>
        <v>(not validated)</v>
      </c>
      <c r="N466" s="4" t="str">
        <f>VLOOKUP(A466,FS!B:P,15,FALSE)</f>
        <v>(not validated)</v>
      </c>
      <c r="O466" s="4" t="e">
        <f>VLOOKUP(A466,MNC!B:P,15,FALSE)</f>
        <v>#N/A</v>
      </c>
      <c r="P466" s="5" t="str">
        <f>VLOOKUP(A466,ONC!B:P,15,FALSE)</f>
        <v>(not validated)</v>
      </c>
      <c r="R466" s="3" t="str">
        <f t="shared" si="36"/>
        <v>FP</v>
      </c>
      <c r="S466" s="4" t="str">
        <f t="shared" si="37"/>
        <v>FP</v>
      </c>
      <c r="T466" s="6" t="str">
        <f t="shared" si="38"/>
        <v>TN</v>
      </c>
      <c r="U466" s="6" t="str">
        <f t="shared" si="39"/>
        <v>FP</v>
      </c>
      <c r="V466" s="5" t="str">
        <f t="shared" si="40"/>
        <v>FP</v>
      </c>
    </row>
    <row r="467" spans="1:22" x14ac:dyDescent="0.2">
      <c r="A467" s="3" t="s">
        <v>500</v>
      </c>
      <c r="B467" s="4" t="s">
        <v>35</v>
      </c>
      <c r="C467" s="4">
        <v>3</v>
      </c>
      <c r="D467" s="4">
        <v>5</v>
      </c>
      <c r="E467" s="4">
        <v>19</v>
      </c>
      <c r="F467" s="19">
        <v>0.6777777777777777</v>
      </c>
      <c r="G467" s="20">
        <v>43588</v>
      </c>
      <c r="H467" s="1"/>
      <c r="I467" s="3">
        <v>3</v>
      </c>
      <c r="J467" s="4">
        <v>0</v>
      </c>
      <c r="K467" s="5">
        <v>5</v>
      </c>
      <c r="M467" s="3" t="str">
        <f>VLOOKUP(A467,MS!B:P,15,FALSE)</f>
        <v>present</v>
      </c>
      <c r="N467" s="4" t="str">
        <f>VLOOKUP(A467,FS!B:P,15,FALSE)</f>
        <v>(not validated)</v>
      </c>
      <c r="O467" s="4" t="e">
        <f>VLOOKUP(A467,MNC!B:P,15,FALSE)</f>
        <v>#N/A</v>
      </c>
      <c r="P467" s="5" t="str">
        <f>VLOOKUP(A467,ONC!B:P,15,FALSE)</f>
        <v>(not validated)</v>
      </c>
      <c r="R467" s="3" t="str">
        <f t="shared" si="36"/>
        <v>TP</v>
      </c>
      <c r="S467" s="4" t="str">
        <f t="shared" si="37"/>
        <v>missed</v>
      </c>
      <c r="T467" s="6" t="str">
        <f t="shared" si="38"/>
        <v>TN</v>
      </c>
      <c r="U467" s="6" t="str">
        <f t="shared" si="39"/>
        <v>FP</v>
      </c>
      <c r="V467" s="5" t="str">
        <f t="shared" si="40"/>
        <v>FP</v>
      </c>
    </row>
    <row r="468" spans="1:22" x14ac:dyDescent="0.2">
      <c r="A468" s="3" t="s">
        <v>501</v>
      </c>
      <c r="B468" s="4" t="s">
        <v>35</v>
      </c>
      <c r="C468" s="4">
        <v>3</v>
      </c>
      <c r="D468" s="4">
        <v>5</v>
      </c>
      <c r="E468" s="4">
        <v>19</v>
      </c>
      <c r="F468" s="19">
        <v>0.63680555555555551</v>
      </c>
      <c r="G468" s="20">
        <v>43588</v>
      </c>
      <c r="H468" s="1"/>
      <c r="I468" s="3">
        <v>34</v>
      </c>
      <c r="J468" s="4">
        <v>0</v>
      </c>
      <c r="K468" s="5">
        <v>0</v>
      </c>
      <c r="M468" s="3" t="str">
        <f>VLOOKUP(A468,MS!B:P,15,FALSE)</f>
        <v>(not validated)</v>
      </c>
      <c r="N468" s="4" t="str">
        <f>VLOOKUP(A468,FS!B:P,15,FALSE)</f>
        <v>present</v>
      </c>
      <c r="O468" s="4" t="e">
        <f>VLOOKUP(A468,MNC!B:P,15,FALSE)</f>
        <v>#N/A</v>
      </c>
      <c r="P468" s="5" t="str">
        <f>VLOOKUP(A468,ONC!B:P,15,FALSE)</f>
        <v>(not validated)</v>
      </c>
      <c r="R468" s="3" t="str">
        <f t="shared" si="36"/>
        <v>FP</v>
      </c>
      <c r="S468" s="4" t="str">
        <f t="shared" si="37"/>
        <v>TP</v>
      </c>
      <c r="T468" s="6" t="str">
        <f t="shared" si="38"/>
        <v>TN</v>
      </c>
      <c r="U468" s="6" t="str">
        <f t="shared" si="39"/>
        <v>FP</v>
      </c>
      <c r="V468" s="5" t="str">
        <f t="shared" si="40"/>
        <v>FP</v>
      </c>
    </row>
    <row r="469" spans="1:22" x14ac:dyDescent="0.2">
      <c r="A469" s="3" t="s">
        <v>502</v>
      </c>
      <c r="B469" s="4" t="s">
        <v>35</v>
      </c>
      <c r="C469" s="4">
        <v>3</v>
      </c>
      <c r="D469" s="4">
        <v>5</v>
      </c>
      <c r="E469" s="4">
        <v>19</v>
      </c>
      <c r="F469" s="19">
        <v>0.59583333333333333</v>
      </c>
      <c r="G469" s="20">
        <v>43588</v>
      </c>
      <c r="H469" s="1"/>
      <c r="I469" s="3">
        <v>0</v>
      </c>
      <c r="J469" s="4">
        <v>0</v>
      </c>
      <c r="K469" s="5">
        <v>6</v>
      </c>
      <c r="M469" s="3" t="str">
        <f>VLOOKUP(A469,MS!B:P,15,FALSE)</f>
        <v>present</v>
      </c>
      <c r="N469" s="4" t="str">
        <f>VLOOKUP(A469,FS!B:P,15,FALSE)</f>
        <v>(not validated)</v>
      </c>
      <c r="O469" s="4" t="e">
        <f>VLOOKUP(A469,MNC!B:P,15,FALSE)</f>
        <v>#N/A</v>
      </c>
      <c r="P469" s="5" t="str">
        <f>VLOOKUP(A469,ONC!B:P,15,FALSE)</f>
        <v>(not validated)</v>
      </c>
      <c r="R469" s="3" t="str">
        <f t="shared" si="36"/>
        <v>TP</v>
      </c>
      <c r="S469" s="4" t="str">
        <f t="shared" si="37"/>
        <v>FP</v>
      </c>
      <c r="T469" s="6" t="str">
        <f t="shared" si="38"/>
        <v>TN</v>
      </c>
      <c r="U469" s="6" t="str">
        <f t="shared" si="39"/>
        <v>FP</v>
      </c>
      <c r="V469" s="5" t="str">
        <f t="shared" si="40"/>
        <v>FP</v>
      </c>
    </row>
    <row r="470" spans="1:22" x14ac:dyDescent="0.2">
      <c r="A470" s="3" t="s">
        <v>503</v>
      </c>
      <c r="B470" s="4" t="s">
        <v>35</v>
      </c>
      <c r="C470" s="4">
        <v>3</v>
      </c>
      <c r="D470" s="4">
        <v>5</v>
      </c>
      <c r="E470" s="4">
        <v>19</v>
      </c>
      <c r="F470" s="19">
        <v>0.55486111111111114</v>
      </c>
      <c r="G470" s="20">
        <v>43588</v>
      </c>
      <c r="H470" s="1"/>
      <c r="I470" s="3">
        <v>1</v>
      </c>
      <c r="J470" s="4">
        <v>0</v>
      </c>
      <c r="K470" s="5">
        <v>0</v>
      </c>
      <c r="M470" s="3" t="str">
        <f>VLOOKUP(A470,MS!B:P,15,FALSE)</f>
        <v>(not validated)</v>
      </c>
      <c r="N470" s="4" t="str">
        <f>VLOOKUP(A470,FS!B:P,15,FALSE)</f>
        <v>present</v>
      </c>
      <c r="O470" s="4" t="e">
        <f>VLOOKUP(A470,MNC!B:P,15,FALSE)</f>
        <v>#N/A</v>
      </c>
      <c r="P470" s="5" t="str">
        <f>VLOOKUP(A470,ONC!B:P,15,FALSE)</f>
        <v>(not validated)</v>
      </c>
      <c r="R470" s="3" t="str">
        <f t="shared" si="36"/>
        <v>FP</v>
      </c>
      <c r="S470" s="4" t="str">
        <f t="shared" si="37"/>
        <v>TP</v>
      </c>
      <c r="T470" s="6" t="str">
        <f t="shared" si="38"/>
        <v>TN</v>
      </c>
      <c r="U470" s="6" t="str">
        <f t="shared" si="39"/>
        <v>FP</v>
      </c>
      <c r="V470" s="5" t="str">
        <f t="shared" si="40"/>
        <v>FP</v>
      </c>
    </row>
    <row r="471" spans="1:22" x14ac:dyDescent="0.2">
      <c r="A471" s="3" t="s">
        <v>504</v>
      </c>
      <c r="B471" s="4" t="s">
        <v>35</v>
      </c>
      <c r="C471" s="4">
        <v>2</v>
      </c>
      <c r="D471" s="4">
        <v>5</v>
      </c>
      <c r="E471" s="4">
        <v>19</v>
      </c>
      <c r="F471" s="19">
        <v>0.80347222222222225</v>
      </c>
      <c r="G471" s="20">
        <v>43587</v>
      </c>
      <c r="H471" s="1"/>
      <c r="I471" s="3">
        <v>18</v>
      </c>
      <c r="J471" s="4">
        <v>0</v>
      </c>
      <c r="K471" s="5">
        <v>4</v>
      </c>
      <c r="M471" s="3" t="str">
        <f>VLOOKUP(A471,MS!B:P,15,FALSE)</f>
        <v>present</v>
      </c>
      <c r="N471" s="4" t="str">
        <f>VLOOKUP(A471,FS!B:P,15,FALSE)</f>
        <v>present</v>
      </c>
      <c r="O471" s="4" t="e">
        <f>VLOOKUP(A471,MNC!B:P,15,FALSE)</f>
        <v>#N/A</v>
      </c>
      <c r="P471" s="5" t="str">
        <f>VLOOKUP(A471,ONC!B:P,15,FALSE)</f>
        <v>(not validated)</v>
      </c>
      <c r="R471" s="3" t="str">
        <f t="shared" si="36"/>
        <v>TP</v>
      </c>
      <c r="S471" s="4" t="str">
        <f t="shared" si="37"/>
        <v>TP</v>
      </c>
      <c r="T471" s="6" t="str">
        <f t="shared" si="38"/>
        <v>TN</v>
      </c>
      <c r="U471" s="6" t="str">
        <f t="shared" si="39"/>
        <v>FP</v>
      </c>
      <c r="V471" s="5" t="str">
        <f t="shared" si="40"/>
        <v>FP</v>
      </c>
    </row>
    <row r="472" spans="1:22" x14ac:dyDescent="0.2">
      <c r="A472" s="3" t="s">
        <v>505</v>
      </c>
      <c r="B472" s="4" t="s">
        <v>35</v>
      </c>
      <c r="C472" s="4">
        <v>2</v>
      </c>
      <c r="D472" s="4">
        <v>5</v>
      </c>
      <c r="E472" s="4">
        <v>19</v>
      </c>
      <c r="F472" s="19">
        <v>0.76250000000000007</v>
      </c>
      <c r="G472" s="20">
        <v>43587</v>
      </c>
      <c r="H472" s="1"/>
      <c r="I472" s="3">
        <v>0</v>
      </c>
      <c r="J472" s="4">
        <v>0</v>
      </c>
      <c r="K472" s="5">
        <v>6</v>
      </c>
      <c r="M472" s="3" t="str">
        <f>VLOOKUP(A472,MS!B:P,15,FALSE)</f>
        <v>present</v>
      </c>
      <c r="N472" s="4" t="str">
        <f>VLOOKUP(A472,FS!B:P,15,FALSE)</f>
        <v>(not validated)</v>
      </c>
      <c r="O472" s="4" t="e">
        <f>VLOOKUP(A472,MNC!B:P,15,FALSE)</f>
        <v>#N/A</v>
      </c>
      <c r="P472" s="5" t="str">
        <f>VLOOKUP(A472,ONC!B:P,15,FALSE)</f>
        <v>(not validated)</v>
      </c>
      <c r="R472" s="3" t="str">
        <f t="shared" si="36"/>
        <v>TP</v>
      </c>
      <c r="S472" s="4" t="str">
        <f t="shared" si="37"/>
        <v>FP</v>
      </c>
      <c r="T472" s="6" t="str">
        <f t="shared" si="38"/>
        <v>TN</v>
      </c>
      <c r="U472" s="6" t="str">
        <f t="shared" si="39"/>
        <v>FP</v>
      </c>
      <c r="V472" s="5" t="str">
        <f t="shared" si="40"/>
        <v>FP</v>
      </c>
    </row>
    <row r="473" spans="1:22" x14ac:dyDescent="0.2">
      <c r="A473" s="3" t="s">
        <v>506</v>
      </c>
      <c r="B473" s="4" t="s">
        <v>35</v>
      </c>
      <c r="C473" s="4">
        <v>2</v>
      </c>
      <c r="D473" s="4">
        <v>5</v>
      </c>
      <c r="E473" s="4">
        <v>19</v>
      </c>
      <c r="F473" s="19">
        <v>0.72152777777777777</v>
      </c>
      <c r="G473" s="20">
        <v>43587</v>
      </c>
      <c r="H473" s="1"/>
      <c r="I473" s="3">
        <v>38</v>
      </c>
      <c r="J473" s="4">
        <v>0</v>
      </c>
      <c r="K473" s="5">
        <v>2</v>
      </c>
      <c r="M473" s="3" t="str">
        <f>VLOOKUP(A473,MS!B:P,15,FALSE)</f>
        <v>present</v>
      </c>
      <c r="N473" s="4" t="str">
        <f>VLOOKUP(A473,FS!B:P,15,FALSE)</f>
        <v>present</v>
      </c>
      <c r="O473" s="4" t="e">
        <f>VLOOKUP(A473,MNC!B:P,15,FALSE)</f>
        <v>#N/A</v>
      </c>
      <c r="P473" s="5" t="str">
        <f>VLOOKUP(A473,ONC!B:P,15,FALSE)</f>
        <v>(not validated)</v>
      </c>
      <c r="R473" s="3" t="str">
        <f t="shared" si="36"/>
        <v>TP</v>
      </c>
      <c r="S473" s="4" t="str">
        <f t="shared" si="37"/>
        <v>TP</v>
      </c>
      <c r="T473" s="6" t="str">
        <f t="shared" si="38"/>
        <v>TN</v>
      </c>
      <c r="U473" s="6" t="str">
        <f t="shared" si="39"/>
        <v>FP</v>
      </c>
      <c r="V473" s="5" t="str">
        <f t="shared" si="40"/>
        <v>FP</v>
      </c>
    </row>
    <row r="474" spans="1:22" x14ac:dyDescent="0.2">
      <c r="A474" s="3" t="s">
        <v>507</v>
      </c>
      <c r="B474" s="4" t="s">
        <v>35</v>
      </c>
      <c r="C474" s="4">
        <v>2</v>
      </c>
      <c r="D474" s="4">
        <v>5</v>
      </c>
      <c r="E474" s="4">
        <v>19</v>
      </c>
      <c r="F474" s="19">
        <v>0.6777777777777777</v>
      </c>
      <c r="G474" s="20">
        <v>43587</v>
      </c>
      <c r="H474" s="1"/>
      <c r="I474" s="3">
        <v>23</v>
      </c>
      <c r="J474" s="4">
        <v>0</v>
      </c>
      <c r="K474" s="5">
        <v>0</v>
      </c>
      <c r="M474" s="3" t="e">
        <f>VLOOKUP(A474,MS!B:P,15,FALSE)</f>
        <v>#N/A</v>
      </c>
      <c r="N474" s="4" t="str">
        <f>VLOOKUP(A474,FS!B:P,15,FALSE)</f>
        <v>(not validated)</v>
      </c>
      <c r="O474" s="4" t="e">
        <f>VLOOKUP(A474,MNC!B:P,15,FALSE)</f>
        <v>#N/A</v>
      </c>
      <c r="P474" s="5" t="str">
        <f>VLOOKUP(A474,ONC!B:P,15,FALSE)</f>
        <v>(not validated)</v>
      </c>
      <c r="R474" s="3" t="str">
        <f t="shared" si="36"/>
        <v>TN</v>
      </c>
      <c r="S474" s="4" t="str">
        <f t="shared" si="37"/>
        <v>missed</v>
      </c>
      <c r="T474" s="6" t="str">
        <f t="shared" si="38"/>
        <v>TN</v>
      </c>
      <c r="U474" s="6" t="str">
        <f t="shared" si="39"/>
        <v>FP</v>
      </c>
      <c r="V474" s="5" t="str">
        <f t="shared" si="40"/>
        <v>FP</v>
      </c>
    </row>
    <row r="475" spans="1:22" x14ac:dyDescent="0.2">
      <c r="A475" s="3" t="s">
        <v>508</v>
      </c>
      <c r="B475" s="4" t="s">
        <v>35</v>
      </c>
      <c r="C475" s="4">
        <v>2</v>
      </c>
      <c r="D475" s="4">
        <v>5</v>
      </c>
      <c r="E475" s="4">
        <v>19</v>
      </c>
      <c r="F475" s="19">
        <v>0.63680555555555551</v>
      </c>
      <c r="G475" s="20">
        <v>43587</v>
      </c>
      <c r="H475" s="1"/>
      <c r="I475" s="3">
        <v>27</v>
      </c>
      <c r="J475" s="4">
        <v>0</v>
      </c>
      <c r="K475" s="5">
        <v>0</v>
      </c>
      <c r="M475" s="3" t="str">
        <f>VLOOKUP(A475,MS!B:P,15,FALSE)</f>
        <v>(not validated)</v>
      </c>
      <c r="N475" s="4" t="str">
        <f>VLOOKUP(A475,FS!B:P,15,FALSE)</f>
        <v>present</v>
      </c>
      <c r="O475" s="4" t="e">
        <f>VLOOKUP(A475,MNC!B:P,15,FALSE)</f>
        <v>#N/A</v>
      </c>
      <c r="P475" s="5" t="str">
        <f>VLOOKUP(A475,ONC!B:P,15,FALSE)</f>
        <v>(not validated)</v>
      </c>
      <c r="R475" s="3" t="str">
        <f t="shared" si="36"/>
        <v>FP</v>
      </c>
      <c r="S475" s="4" t="str">
        <f t="shared" si="37"/>
        <v>TP</v>
      </c>
      <c r="T475" s="6" t="str">
        <f t="shared" si="38"/>
        <v>TN</v>
      </c>
      <c r="U475" s="6" t="str">
        <f t="shared" si="39"/>
        <v>FP</v>
      </c>
      <c r="V475" s="5" t="str">
        <f t="shared" si="40"/>
        <v>FP</v>
      </c>
    </row>
    <row r="476" spans="1:22" x14ac:dyDescent="0.2">
      <c r="A476" s="3" t="s">
        <v>509</v>
      </c>
      <c r="B476" s="4" t="s">
        <v>35</v>
      </c>
      <c r="C476" s="4">
        <v>2</v>
      </c>
      <c r="D476" s="4">
        <v>5</v>
      </c>
      <c r="E476" s="4">
        <v>19</v>
      </c>
      <c r="F476" s="19">
        <v>0.59583333333333333</v>
      </c>
      <c r="G476" s="20">
        <v>43587</v>
      </c>
      <c r="H476" s="1"/>
      <c r="I476" s="3">
        <v>20</v>
      </c>
      <c r="J476" s="4">
        <v>0</v>
      </c>
      <c r="K476" s="5">
        <v>0</v>
      </c>
      <c r="M476" s="3" t="str">
        <f>VLOOKUP(A476,MS!B:P,15,FALSE)</f>
        <v>(not validated)</v>
      </c>
      <c r="N476" s="4" t="str">
        <f>VLOOKUP(A476,FS!B:P,15,FALSE)</f>
        <v>present</v>
      </c>
      <c r="O476" s="4" t="e">
        <f>VLOOKUP(A476,MNC!B:P,15,FALSE)</f>
        <v>#N/A</v>
      </c>
      <c r="P476" s="5" t="str">
        <f>VLOOKUP(A476,ONC!B:P,15,FALSE)</f>
        <v>(not validated)</v>
      </c>
      <c r="R476" s="3" t="str">
        <f t="shared" si="36"/>
        <v>FP</v>
      </c>
      <c r="S476" s="4" t="str">
        <f t="shared" si="37"/>
        <v>TP</v>
      </c>
      <c r="T476" s="6" t="str">
        <f t="shared" si="38"/>
        <v>TN</v>
      </c>
      <c r="U476" s="6" t="str">
        <f t="shared" si="39"/>
        <v>FP</v>
      </c>
      <c r="V476" s="5" t="str">
        <f t="shared" si="40"/>
        <v>FP</v>
      </c>
    </row>
    <row r="477" spans="1:22" x14ac:dyDescent="0.2">
      <c r="A477" s="3" t="s">
        <v>510</v>
      </c>
      <c r="B477" s="4" t="s">
        <v>35</v>
      </c>
      <c r="C477" s="4">
        <v>2</v>
      </c>
      <c r="D477" s="4">
        <v>5</v>
      </c>
      <c r="E477" s="4">
        <v>19</v>
      </c>
      <c r="F477" s="19">
        <v>0.55486111111111114</v>
      </c>
      <c r="G477" s="20">
        <v>43587</v>
      </c>
      <c r="H477" s="1"/>
      <c r="I477" s="3">
        <v>1</v>
      </c>
      <c r="J477" s="4">
        <v>0</v>
      </c>
      <c r="K477" s="5">
        <v>1</v>
      </c>
      <c r="M477" s="3" t="e">
        <f>VLOOKUP(A477,MS!B:P,15,FALSE)</f>
        <v>#N/A</v>
      </c>
      <c r="N477" s="4" t="str">
        <f>VLOOKUP(A477,FS!B:P,15,FALSE)</f>
        <v>(not validated)</v>
      </c>
      <c r="O477" s="4" t="e">
        <f>VLOOKUP(A477,MNC!B:P,15,FALSE)</f>
        <v>#N/A</v>
      </c>
      <c r="P477" s="5" t="str">
        <f>VLOOKUP(A477,ONC!B:P,15,FALSE)</f>
        <v>(not validated)</v>
      </c>
      <c r="R477" s="3" t="str">
        <f t="shared" si="36"/>
        <v>FN</v>
      </c>
      <c r="S477" s="4" t="str">
        <f t="shared" si="37"/>
        <v>missed</v>
      </c>
      <c r="T477" s="6" t="str">
        <f t="shared" si="38"/>
        <v>TN</v>
      </c>
      <c r="U477" s="6" t="str">
        <f t="shared" si="39"/>
        <v>FP</v>
      </c>
      <c r="V477" s="5" t="str">
        <f t="shared" si="40"/>
        <v>FP</v>
      </c>
    </row>
    <row r="478" spans="1:22" x14ac:dyDescent="0.2">
      <c r="A478" s="3" t="s">
        <v>511</v>
      </c>
      <c r="B478" s="4" t="s">
        <v>35</v>
      </c>
      <c r="C478" s="4">
        <v>1</v>
      </c>
      <c r="D478" s="4">
        <v>5</v>
      </c>
      <c r="E478" s="4">
        <v>19</v>
      </c>
      <c r="F478" s="19">
        <v>0.80347222222222225</v>
      </c>
      <c r="G478" s="20">
        <v>43586</v>
      </c>
      <c r="H478" s="1"/>
      <c r="I478" s="3">
        <v>0</v>
      </c>
      <c r="J478" s="4">
        <v>0</v>
      </c>
      <c r="K478" s="5">
        <v>2</v>
      </c>
      <c r="M478" s="3" t="str">
        <f>VLOOKUP(A478,MS!B:P,15,FALSE)</f>
        <v>present</v>
      </c>
      <c r="N478" s="4" t="str">
        <f>VLOOKUP(A478,FS!B:P,15,FALSE)</f>
        <v>(not validated)</v>
      </c>
      <c r="O478" s="4" t="e">
        <f>VLOOKUP(A478,MNC!B:P,15,FALSE)</f>
        <v>#N/A</v>
      </c>
      <c r="P478" s="5" t="str">
        <f>VLOOKUP(A478,ONC!B:P,15,FALSE)</f>
        <v>(not validated)</v>
      </c>
      <c r="R478" s="3" t="str">
        <f t="shared" si="36"/>
        <v>TP</v>
      </c>
      <c r="S478" s="4" t="str">
        <f t="shared" si="37"/>
        <v>FP</v>
      </c>
      <c r="T478" s="6" t="str">
        <f t="shared" si="38"/>
        <v>TN</v>
      </c>
      <c r="U478" s="6" t="str">
        <f t="shared" si="39"/>
        <v>FP</v>
      </c>
      <c r="V478" s="5" t="str">
        <f t="shared" si="40"/>
        <v>FP</v>
      </c>
    </row>
    <row r="479" spans="1:22" x14ac:dyDescent="0.2">
      <c r="A479" s="3" t="s">
        <v>512</v>
      </c>
      <c r="B479" s="4" t="s">
        <v>35</v>
      </c>
      <c r="C479" s="4">
        <v>1</v>
      </c>
      <c r="D479" s="4">
        <v>5</v>
      </c>
      <c r="E479" s="4">
        <v>19</v>
      </c>
      <c r="F479" s="19">
        <v>0.76250000000000007</v>
      </c>
      <c r="G479" s="20">
        <v>43586</v>
      </c>
      <c r="H479" s="1"/>
      <c r="I479" s="3">
        <v>4</v>
      </c>
      <c r="J479" s="4">
        <v>0</v>
      </c>
      <c r="K479" s="5">
        <v>3</v>
      </c>
      <c r="M479" s="3" t="str">
        <f>VLOOKUP(A479,MS!B:P,15,FALSE)</f>
        <v>present</v>
      </c>
      <c r="N479" s="4" t="str">
        <f>VLOOKUP(A479,FS!B:P,15,FALSE)</f>
        <v>(not validated)</v>
      </c>
      <c r="O479" s="4" t="str">
        <f>VLOOKUP(A479,MNC!B:P,15,FALSE)</f>
        <v>(not validated)</v>
      </c>
      <c r="P479" s="5" t="str">
        <f>VLOOKUP(A479,ONC!B:P,15,FALSE)</f>
        <v>(not validated)</v>
      </c>
      <c r="R479" s="3" t="str">
        <f t="shared" si="36"/>
        <v>TP</v>
      </c>
      <c r="S479" s="4" t="str">
        <f t="shared" si="37"/>
        <v>missed</v>
      </c>
      <c r="T479" s="6" t="str">
        <f t="shared" si="38"/>
        <v>FP</v>
      </c>
      <c r="U479" s="6" t="str">
        <f t="shared" si="39"/>
        <v>FP</v>
      </c>
      <c r="V479" s="5" t="str">
        <f t="shared" si="40"/>
        <v>FP</v>
      </c>
    </row>
    <row r="480" spans="1:22" x14ac:dyDescent="0.2">
      <c r="A480" s="3" t="s">
        <v>513</v>
      </c>
      <c r="B480" s="4" t="s">
        <v>35</v>
      </c>
      <c r="C480" s="4">
        <v>1</v>
      </c>
      <c r="D480" s="4">
        <v>5</v>
      </c>
      <c r="E480" s="4">
        <v>19</v>
      </c>
      <c r="F480" s="19">
        <v>0.72152777777777777</v>
      </c>
      <c r="G480" s="20">
        <v>43586</v>
      </c>
      <c r="H480" s="1"/>
      <c r="I480" s="3">
        <v>1</v>
      </c>
      <c r="J480" s="4">
        <v>0</v>
      </c>
      <c r="K480" s="5">
        <v>1</v>
      </c>
      <c r="M480" s="3" t="str">
        <f>VLOOKUP(A480,MS!B:P,15,FALSE)</f>
        <v>present</v>
      </c>
      <c r="N480" s="4" t="str">
        <f>VLOOKUP(A480,FS!B:P,15,FALSE)</f>
        <v>(not validated)</v>
      </c>
      <c r="O480" s="4" t="str">
        <f>VLOOKUP(A480,MNC!B:P,15,FALSE)</f>
        <v>(not validated)</v>
      </c>
      <c r="P480" s="5" t="str">
        <f>VLOOKUP(A480,ONC!B:P,15,FALSE)</f>
        <v>(not validated)</v>
      </c>
      <c r="R480" s="3" t="str">
        <f t="shared" si="36"/>
        <v>TP</v>
      </c>
      <c r="S480" s="4" t="str">
        <f t="shared" si="37"/>
        <v>missed</v>
      </c>
      <c r="T480" s="6" t="str">
        <f t="shared" si="38"/>
        <v>FP</v>
      </c>
      <c r="U480" s="6" t="str">
        <f t="shared" si="39"/>
        <v>FP</v>
      </c>
      <c r="V480" s="5" t="str">
        <f t="shared" si="40"/>
        <v>FP</v>
      </c>
    </row>
    <row r="481" spans="1:22" x14ac:dyDescent="0.2">
      <c r="A481" s="3" t="s">
        <v>514</v>
      </c>
      <c r="B481" s="4" t="s">
        <v>35</v>
      </c>
      <c r="C481" s="4">
        <v>1</v>
      </c>
      <c r="D481" s="4">
        <v>5</v>
      </c>
      <c r="E481" s="4">
        <v>19</v>
      </c>
      <c r="F481" s="19">
        <v>0.6777777777777777</v>
      </c>
      <c r="G481" s="20">
        <v>43586</v>
      </c>
      <c r="H481" s="1"/>
      <c r="I481" s="3">
        <v>30</v>
      </c>
      <c r="J481" s="4">
        <v>0</v>
      </c>
      <c r="K481" s="5">
        <v>0</v>
      </c>
      <c r="M481" s="3" t="str">
        <f>VLOOKUP(A481,MS!B:P,15,FALSE)</f>
        <v>(not validated)</v>
      </c>
      <c r="N481" s="4" t="str">
        <f>VLOOKUP(A481,FS!B:P,15,FALSE)</f>
        <v>present</v>
      </c>
      <c r="O481" s="4" t="e">
        <f>VLOOKUP(A481,MNC!B:P,15,FALSE)</f>
        <v>#N/A</v>
      </c>
      <c r="P481" s="5" t="str">
        <f>VLOOKUP(A481,ONC!B:P,15,FALSE)</f>
        <v>(not validated)</v>
      </c>
      <c r="R481" s="3" t="str">
        <f t="shared" si="36"/>
        <v>FP</v>
      </c>
      <c r="S481" s="4" t="str">
        <f t="shared" si="37"/>
        <v>TP</v>
      </c>
      <c r="T481" s="6" t="str">
        <f t="shared" si="38"/>
        <v>TN</v>
      </c>
      <c r="U481" s="6" t="str">
        <f t="shared" si="39"/>
        <v>FP</v>
      </c>
      <c r="V481" s="5" t="str">
        <f t="shared" si="40"/>
        <v>FP</v>
      </c>
    </row>
    <row r="482" spans="1:22" x14ac:dyDescent="0.2">
      <c r="A482" s="3" t="s">
        <v>515</v>
      </c>
      <c r="B482" s="4" t="s">
        <v>35</v>
      </c>
      <c r="C482" s="4">
        <v>1</v>
      </c>
      <c r="D482" s="4">
        <v>5</v>
      </c>
      <c r="E482" s="4">
        <v>19</v>
      </c>
      <c r="F482" s="19">
        <v>0.63680555555555551</v>
      </c>
      <c r="G482" s="20">
        <v>43586</v>
      </c>
      <c r="H482" s="1"/>
      <c r="I482" s="3">
        <v>19</v>
      </c>
      <c r="J482" s="4">
        <v>0</v>
      </c>
      <c r="K482" s="5">
        <v>0</v>
      </c>
      <c r="M482" s="3" t="str">
        <f>VLOOKUP(A482,MS!B:P,15,FALSE)</f>
        <v>(not validated)</v>
      </c>
      <c r="N482" s="4" t="str">
        <f>VLOOKUP(A482,FS!B:P,15,FALSE)</f>
        <v>present</v>
      </c>
      <c r="O482" s="4" t="e">
        <f>VLOOKUP(A482,MNC!B:P,15,FALSE)</f>
        <v>#N/A</v>
      </c>
      <c r="P482" s="5" t="str">
        <f>VLOOKUP(A482,ONC!B:P,15,FALSE)</f>
        <v>(not validated)</v>
      </c>
      <c r="R482" s="3" t="str">
        <f t="shared" si="36"/>
        <v>FP</v>
      </c>
      <c r="S482" s="4" t="str">
        <f t="shared" si="37"/>
        <v>TP</v>
      </c>
      <c r="T482" s="6" t="str">
        <f t="shared" si="38"/>
        <v>TN</v>
      </c>
      <c r="U482" s="6" t="str">
        <f t="shared" si="39"/>
        <v>FP</v>
      </c>
      <c r="V482" s="5" t="str">
        <f t="shared" si="40"/>
        <v>FP</v>
      </c>
    </row>
    <row r="483" spans="1:22" x14ac:dyDescent="0.2">
      <c r="A483" s="3" t="s">
        <v>516</v>
      </c>
      <c r="B483" s="4" t="s">
        <v>35</v>
      </c>
      <c r="C483" s="4">
        <v>1</v>
      </c>
      <c r="D483" s="4">
        <v>5</v>
      </c>
      <c r="E483" s="4">
        <v>19</v>
      </c>
      <c r="F483" s="19">
        <v>0.59583333333333333</v>
      </c>
      <c r="G483" s="20">
        <v>43586</v>
      </c>
      <c r="H483" s="1"/>
      <c r="I483" s="3">
        <v>17</v>
      </c>
      <c r="J483" s="4">
        <v>0</v>
      </c>
      <c r="K483" s="5">
        <v>2</v>
      </c>
      <c r="M483" s="3" t="str">
        <f>VLOOKUP(A483,MS!B:P,15,FALSE)</f>
        <v>present</v>
      </c>
      <c r="N483" s="4" t="str">
        <f>VLOOKUP(A483,FS!B:P,15,FALSE)</f>
        <v>(not validated)</v>
      </c>
      <c r="O483" s="4" t="e">
        <f>VLOOKUP(A483,MNC!B:P,15,FALSE)</f>
        <v>#N/A</v>
      </c>
      <c r="P483" s="5" t="str">
        <f>VLOOKUP(A483,ONC!B:P,15,FALSE)</f>
        <v>(not validated)</v>
      </c>
      <c r="R483" s="3" t="str">
        <f t="shared" si="36"/>
        <v>TP</v>
      </c>
      <c r="S483" s="4" t="str">
        <f t="shared" si="37"/>
        <v>missed</v>
      </c>
      <c r="T483" s="6" t="str">
        <f t="shared" si="38"/>
        <v>TN</v>
      </c>
      <c r="U483" s="6" t="str">
        <f t="shared" si="39"/>
        <v>FP</v>
      </c>
      <c r="V483" s="5" t="str">
        <f t="shared" si="40"/>
        <v>FP</v>
      </c>
    </row>
    <row r="484" spans="1:22" x14ac:dyDescent="0.2">
      <c r="A484" s="3" t="s">
        <v>517</v>
      </c>
      <c r="B484" s="4" t="s">
        <v>35</v>
      </c>
      <c r="C484" s="4">
        <v>1</v>
      </c>
      <c r="D484" s="4">
        <v>5</v>
      </c>
      <c r="E484" s="4">
        <v>19</v>
      </c>
      <c r="F484" s="19">
        <v>0.55486111111111114</v>
      </c>
      <c r="G484" s="20">
        <v>43586</v>
      </c>
      <c r="H484" s="1"/>
      <c r="I484" s="3">
        <v>1</v>
      </c>
      <c r="J484" s="4">
        <v>0</v>
      </c>
      <c r="K484" s="5">
        <v>4</v>
      </c>
      <c r="M484" s="3" t="str">
        <f>VLOOKUP(A484,MS!B:P,15,FALSE)</f>
        <v>present</v>
      </c>
      <c r="N484" s="4" t="str">
        <f>VLOOKUP(A484,FS!B:P,15,FALSE)</f>
        <v>(not validated)</v>
      </c>
      <c r="O484" s="4" t="e">
        <f>VLOOKUP(A484,MNC!B:P,15,FALSE)</f>
        <v>#N/A</v>
      </c>
      <c r="P484" s="5" t="str">
        <f>VLOOKUP(A484,ONC!B:P,15,FALSE)</f>
        <v>(not validated)</v>
      </c>
      <c r="R484" s="3" t="str">
        <f t="shared" si="36"/>
        <v>TP</v>
      </c>
      <c r="S484" s="4" t="str">
        <f t="shared" si="37"/>
        <v>missed</v>
      </c>
      <c r="T484" s="6" t="str">
        <f t="shared" si="38"/>
        <v>TN</v>
      </c>
      <c r="U484" s="6" t="str">
        <f t="shared" si="39"/>
        <v>FP</v>
      </c>
      <c r="V484" s="5" t="str">
        <f t="shared" si="40"/>
        <v>FP</v>
      </c>
    </row>
    <row r="485" spans="1:22" x14ac:dyDescent="0.2">
      <c r="A485" s="3" t="s">
        <v>518</v>
      </c>
      <c r="B485" s="4" t="s">
        <v>35</v>
      </c>
      <c r="C485" s="4">
        <v>30</v>
      </c>
      <c r="D485" s="4">
        <v>4</v>
      </c>
      <c r="E485" s="4">
        <v>19</v>
      </c>
      <c r="F485" s="19">
        <v>0.80347222222222225</v>
      </c>
      <c r="G485" s="20">
        <v>43585</v>
      </c>
      <c r="H485" s="1"/>
      <c r="I485" s="3">
        <v>16</v>
      </c>
      <c r="J485" s="4">
        <v>0</v>
      </c>
      <c r="K485" s="5">
        <v>1</v>
      </c>
      <c r="M485" s="3" t="str">
        <f>VLOOKUP(A485,MS!B:P,15,FALSE)</f>
        <v>(not validated)</v>
      </c>
      <c r="N485" s="4" t="str">
        <f>VLOOKUP(A485,FS!B:P,15,FALSE)</f>
        <v>(not validated)</v>
      </c>
      <c r="O485" s="4" t="e">
        <f>VLOOKUP(A485,MNC!B:P,15,FALSE)</f>
        <v>#N/A</v>
      </c>
      <c r="P485" s="5" t="str">
        <f>VLOOKUP(A485,ONC!B:P,15,FALSE)</f>
        <v>(not validated)</v>
      </c>
      <c r="R485" s="3" t="str">
        <f t="shared" si="36"/>
        <v>missed</v>
      </c>
      <c r="S485" s="4" t="str">
        <f t="shared" si="37"/>
        <v>missed</v>
      </c>
      <c r="T485" s="6" t="str">
        <f t="shared" si="38"/>
        <v>TN</v>
      </c>
      <c r="U485" s="6" t="str">
        <f t="shared" si="39"/>
        <v>FP</v>
      </c>
      <c r="V485" s="5" t="str">
        <f t="shared" si="40"/>
        <v>FP</v>
      </c>
    </row>
    <row r="486" spans="1:22" x14ac:dyDescent="0.2">
      <c r="A486" s="3" t="s">
        <v>519</v>
      </c>
      <c r="B486" s="4" t="s">
        <v>35</v>
      </c>
      <c r="C486" s="4">
        <v>30</v>
      </c>
      <c r="D486" s="4">
        <v>4</v>
      </c>
      <c r="E486" s="4">
        <v>19</v>
      </c>
      <c r="F486" s="19">
        <v>0.76250000000000007</v>
      </c>
      <c r="G486" s="20">
        <v>43585</v>
      </c>
      <c r="H486" s="1"/>
      <c r="I486" s="3">
        <v>1</v>
      </c>
      <c r="J486" s="4">
        <v>0</v>
      </c>
      <c r="K486" s="5">
        <v>2</v>
      </c>
      <c r="M486" s="3" t="str">
        <f>VLOOKUP(A486,MS!B:P,15,FALSE)</f>
        <v>present</v>
      </c>
      <c r="N486" s="4" t="str">
        <f>VLOOKUP(A486,FS!B:P,15,FALSE)</f>
        <v>(not validated)</v>
      </c>
      <c r="O486" s="4" t="e">
        <f>VLOOKUP(A486,MNC!B:P,15,FALSE)</f>
        <v>#N/A</v>
      </c>
      <c r="P486" s="5" t="str">
        <f>VLOOKUP(A486,ONC!B:P,15,FALSE)</f>
        <v>(not validated)</v>
      </c>
      <c r="R486" s="3" t="str">
        <f t="shared" si="36"/>
        <v>TP</v>
      </c>
      <c r="S486" s="4" t="str">
        <f t="shared" si="37"/>
        <v>missed</v>
      </c>
      <c r="T486" s="6" t="str">
        <f t="shared" si="38"/>
        <v>TN</v>
      </c>
      <c r="U486" s="6" t="str">
        <f t="shared" si="39"/>
        <v>FP</v>
      </c>
      <c r="V486" s="5" t="str">
        <f t="shared" si="40"/>
        <v>FP</v>
      </c>
    </row>
    <row r="487" spans="1:22" x14ac:dyDescent="0.2">
      <c r="A487" s="3" t="s">
        <v>520</v>
      </c>
      <c r="B487" s="4" t="s">
        <v>35</v>
      </c>
      <c r="C487" s="4">
        <v>30</v>
      </c>
      <c r="D487" s="4">
        <v>4</v>
      </c>
      <c r="E487" s="4">
        <v>19</v>
      </c>
      <c r="F487" s="19">
        <v>0.72152777777777777</v>
      </c>
      <c r="G487" s="20">
        <v>43585</v>
      </c>
      <c r="H487" s="1"/>
      <c r="I487" s="3">
        <v>4</v>
      </c>
      <c r="J487" s="4">
        <v>0</v>
      </c>
      <c r="K487" s="5">
        <v>1</v>
      </c>
      <c r="M487" s="3" t="str">
        <f>VLOOKUP(A487,MS!B:P,15,FALSE)</f>
        <v>(not validated)</v>
      </c>
      <c r="N487" s="4" t="str">
        <f>VLOOKUP(A487,FS!B:P,15,FALSE)</f>
        <v>(not validated)</v>
      </c>
      <c r="O487" s="4" t="e">
        <f>VLOOKUP(A487,MNC!B:P,15,FALSE)</f>
        <v>#N/A</v>
      </c>
      <c r="P487" s="5" t="str">
        <f>VLOOKUP(A487,ONC!B:P,15,FALSE)</f>
        <v>(not validated)</v>
      </c>
      <c r="R487" s="3" t="str">
        <f t="shared" si="36"/>
        <v>missed</v>
      </c>
      <c r="S487" s="4" t="str">
        <f t="shared" si="37"/>
        <v>missed</v>
      </c>
      <c r="T487" s="6" t="str">
        <f t="shared" si="38"/>
        <v>TN</v>
      </c>
      <c r="U487" s="6" t="str">
        <f t="shared" si="39"/>
        <v>FP</v>
      </c>
      <c r="V487" s="5" t="str">
        <f t="shared" si="40"/>
        <v>FP</v>
      </c>
    </row>
    <row r="488" spans="1:22" x14ac:dyDescent="0.2">
      <c r="A488" s="3" t="s">
        <v>521</v>
      </c>
      <c r="B488" s="4" t="s">
        <v>35</v>
      </c>
      <c r="C488" s="4">
        <v>30</v>
      </c>
      <c r="D488" s="4">
        <v>4</v>
      </c>
      <c r="E488" s="4">
        <v>19</v>
      </c>
      <c r="F488" s="19">
        <v>0.6777777777777777</v>
      </c>
      <c r="G488" s="20">
        <v>43585</v>
      </c>
      <c r="H488" s="1"/>
      <c r="I488" s="3">
        <v>19</v>
      </c>
      <c r="J488" s="4">
        <v>0</v>
      </c>
      <c r="K488" s="5">
        <v>5</v>
      </c>
      <c r="M488" s="3" t="str">
        <f>VLOOKUP(A488,MS!B:P,15,FALSE)</f>
        <v>present</v>
      </c>
      <c r="N488" s="4" t="str">
        <f>VLOOKUP(A488,FS!B:P,15,FALSE)</f>
        <v>present</v>
      </c>
      <c r="O488" s="4" t="e">
        <f>VLOOKUP(A488,MNC!B:P,15,FALSE)</f>
        <v>#N/A</v>
      </c>
      <c r="P488" s="5" t="str">
        <f>VLOOKUP(A488,ONC!B:P,15,FALSE)</f>
        <v>(not validated)</v>
      </c>
      <c r="R488" s="3" t="str">
        <f t="shared" si="36"/>
        <v>TP</v>
      </c>
      <c r="S488" s="4" t="str">
        <f t="shared" si="37"/>
        <v>TP</v>
      </c>
      <c r="T488" s="6" t="str">
        <f t="shared" si="38"/>
        <v>TN</v>
      </c>
      <c r="U488" s="6" t="str">
        <f t="shared" si="39"/>
        <v>FP</v>
      </c>
      <c r="V488" s="5" t="str">
        <f t="shared" si="40"/>
        <v>FP</v>
      </c>
    </row>
    <row r="489" spans="1:22" x14ac:dyDescent="0.2">
      <c r="A489" s="3" t="s">
        <v>522</v>
      </c>
      <c r="B489" s="4" t="s">
        <v>35</v>
      </c>
      <c r="C489" s="4">
        <v>30</v>
      </c>
      <c r="D489" s="4">
        <v>4</v>
      </c>
      <c r="E489" s="4">
        <v>19</v>
      </c>
      <c r="F489" s="19">
        <v>0.63680555555555551</v>
      </c>
      <c r="G489" s="20">
        <v>43585</v>
      </c>
      <c r="H489" s="1"/>
      <c r="I489" s="3">
        <v>0</v>
      </c>
      <c r="J489" s="4">
        <v>0</v>
      </c>
      <c r="K489" s="5">
        <v>0</v>
      </c>
      <c r="M489" s="3" t="e">
        <f>VLOOKUP(A489,MS!B:P,15,FALSE)</f>
        <v>#N/A</v>
      </c>
      <c r="N489" s="4" t="e">
        <f>VLOOKUP(A489,FS!B:P,15,FALSE)</f>
        <v>#N/A</v>
      </c>
      <c r="O489" s="4" t="e">
        <f>VLOOKUP(A489,MNC!B:P,15,FALSE)</f>
        <v>#N/A</v>
      </c>
      <c r="P489" s="5" t="str">
        <f>VLOOKUP(A489,ONC!B:P,15,FALSE)</f>
        <v>(not validated)</v>
      </c>
      <c r="R489" s="3" t="str">
        <f t="shared" si="36"/>
        <v>TN</v>
      </c>
      <c r="S489" s="4" t="str">
        <f t="shared" si="37"/>
        <v>TN</v>
      </c>
      <c r="T489" s="6" t="str">
        <f t="shared" si="38"/>
        <v>TN</v>
      </c>
      <c r="U489" s="6" t="str">
        <f t="shared" si="39"/>
        <v>FP</v>
      </c>
      <c r="V489" s="5" t="str">
        <f t="shared" si="40"/>
        <v>FP</v>
      </c>
    </row>
    <row r="490" spans="1:22" x14ac:dyDescent="0.2">
      <c r="A490" s="3" t="s">
        <v>523</v>
      </c>
      <c r="B490" s="4" t="s">
        <v>35</v>
      </c>
      <c r="C490" s="4">
        <v>30</v>
      </c>
      <c r="D490" s="4">
        <v>4</v>
      </c>
      <c r="E490" s="4">
        <v>19</v>
      </c>
      <c r="F490" s="19">
        <v>0.59583333333333333</v>
      </c>
      <c r="G490" s="20">
        <v>43585</v>
      </c>
      <c r="H490" s="1"/>
      <c r="I490" s="3">
        <v>1</v>
      </c>
      <c r="J490" s="4">
        <v>0</v>
      </c>
      <c r="K490" s="5">
        <v>5</v>
      </c>
      <c r="M490" s="3" t="str">
        <f>VLOOKUP(A490,MS!B:P,15,FALSE)</f>
        <v>present</v>
      </c>
      <c r="N490" s="4" t="str">
        <f>VLOOKUP(A490,FS!B:P,15,FALSE)</f>
        <v>(not validated)</v>
      </c>
      <c r="O490" s="4" t="e">
        <f>VLOOKUP(A490,MNC!B:P,15,FALSE)</f>
        <v>#N/A</v>
      </c>
      <c r="P490" s="5" t="str">
        <f>VLOOKUP(A490,ONC!B:P,15,FALSE)</f>
        <v>(not validated)</v>
      </c>
      <c r="R490" s="3" t="str">
        <f t="shared" si="36"/>
        <v>TP</v>
      </c>
      <c r="S490" s="4" t="str">
        <f t="shared" si="37"/>
        <v>missed</v>
      </c>
      <c r="T490" s="6" t="str">
        <f t="shared" si="38"/>
        <v>TN</v>
      </c>
      <c r="U490" s="6" t="str">
        <f t="shared" si="39"/>
        <v>FP</v>
      </c>
      <c r="V490" s="5" t="str">
        <f t="shared" si="40"/>
        <v>FP</v>
      </c>
    </row>
    <row r="491" spans="1:22" x14ac:dyDescent="0.2">
      <c r="A491" s="3" t="s">
        <v>524</v>
      </c>
      <c r="B491" s="4" t="s">
        <v>35</v>
      </c>
      <c r="C491" s="4">
        <v>30</v>
      </c>
      <c r="D491" s="4">
        <v>4</v>
      </c>
      <c r="E491" s="4">
        <v>19</v>
      </c>
      <c r="F491" s="19">
        <v>0.55486111111111114</v>
      </c>
      <c r="G491" s="20">
        <v>43585</v>
      </c>
      <c r="H491" s="1"/>
      <c r="I491" s="3">
        <v>0</v>
      </c>
      <c r="J491" s="4">
        <v>0</v>
      </c>
      <c r="K491" s="5">
        <v>2</v>
      </c>
      <c r="M491" s="3" t="str">
        <f>VLOOKUP(A491,MS!B:P,15,FALSE)</f>
        <v>present</v>
      </c>
      <c r="N491" s="4" t="str">
        <f>VLOOKUP(A491,FS!B:P,15,FALSE)</f>
        <v>(not validated)</v>
      </c>
      <c r="O491" s="4" t="e">
        <f>VLOOKUP(A491,MNC!B:P,15,FALSE)</f>
        <v>#N/A</v>
      </c>
      <c r="P491" s="5" t="str">
        <f>VLOOKUP(A491,ONC!B:P,15,FALSE)</f>
        <v>(not validated)</v>
      </c>
      <c r="R491" s="3" t="str">
        <f t="shared" si="36"/>
        <v>TP</v>
      </c>
      <c r="S491" s="4" t="str">
        <f t="shared" si="37"/>
        <v>FP</v>
      </c>
      <c r="T491" s="6" t="str">
        <f t="shared" si="38"/>
        <v>TN</v>
      </c>
      <c r="U491" s="6" t="str">
        <f t="shared" si="39"/>
        <v>FP</v>
      </c>
      <c r="V491" s="5" t="str">
        <f t="shared" si="40"/>
        <v>FP</v>
      </c>
    </row>
    <row r="492" spans="1:22" x14ac:dyDescent="0.2">
      <c r="A492" s="3" t="s">
        <v>525</v>
      </c>
      <c r="B492" s="4" t="s">
        <v>35</v>
      </c>
      <c r="C492" s="4">
        <v>29</v>
      </c>
      <c r="D492" s="4">
        <v>4</v>
      </c>
      <c r="E492" s="4">
        <v>19</v>
      </c>
      <c r="F492" s="19">
        <v>0.76250000000000007</v>
      </c>
      <c r="G492" s="20">
        <v>43584</v>
      </c>
      <c r="H492" s="1"/>
      <c r="I492" s="3">
        <v>0</v>
      </c>
      <c r="J492" s="4">
        <v>0</v>
      </c>
      <c r="K492" s="5">
        <v>0</v>
      </c>
      <c r="M492" s="3" t="str">
        <f>VLOOKUP(A492,MS!B:P,15,FALSE)</f>
        <v>present</v>
      </c>
      <c r="N492" s="4" t="e">
        <f>VLOOKUP(A492,FS!B:P,15,FALSE)</f>
        <v>#N/A</v>
      </c>
      <c r="O492" s="4" t="e">
        <f>VLOOKUP(A492,MNC!B:P,15,FALSE)</f>
        <v>#N/A</v>
      </c>
      <c r="P492" s="5" t="str">
        <f>VLOOKUP(A492,ONC!B:P,15,FALSE)</f>
        <v>(not validated)</v>
      </c>
      <c r="R492" s="3" t="str">
        <f t="shared" si="36"/>
        <v>missed rev</v>
      </c>
      <c r="S492" s="4" t="str">
        <f t="shared" si="37"/>
        <v>TN</v>
      </c>
      <c r="T492" s="6" t="str">
        <f t="shared" si="38"/>
        <v>TN</v>
      </c>
      <c r="U492" s="6" t="str">
        <f t="shared" si="39"/>
        <v>FP</v>
      </c>
      <c r="V492" s="5" t="str">
        <f t="shared" si="40"/>
        <v>FP</v>
      </c>
    </row>
    <row r="493" spans="1:22" x14ac:dyDescent="0.2">
      <c r="A493" s="3" t="s">
        <v>526</v>
      </c>
      <c r="B493" s="4" t="s">
        <v>35</v>
      </c>
      <c r="C493" s="4">
        <v>29</v>
      </c>
      <c r="D493" s="4">
        <v>4</v>
      </c>
      <c r="E493" s="4">
        <v>19</v>
      </c>
      <c r="F493" s="19">
        <v>0.72152777777777777</v>
      </c>
      <c r="G493" s="20">
        <v>43584</v>
      </c>
      <c r="H493" s="1"/>
      <c r="I493" s="3">
        <v>0</v>
      </c>
      <c r="J493" s="4">
        <v>0</v>
      </c>
      <c r="K493" s="5">
        <v>0</v>
      </c>
      <c r="M493" s="3" t="e">
        <f>VLOOKUP(A493,MS!B:P,15,FALSE)</f>
        <v>#N/A</v>
      </c>
      <c r="N493" s="4" t="e">
        <f>VLOOKUP(A493,FS!B:P,15,FALSE)</f>
        <v>#N/A</v>
      </c>
      <c r="O493" s="4" t="e">
        <f>VLOOKUP(A493,MNC!B:P,15,FALSE)</f>
        <v>#N/A</v>
      </c>
      <c r="P493" s="5" t="str">
        <f>VLOOKUP(A493,ONC!B:P,15,FALSE)</f>
        <v>(not validated)</v>
      </c>
      <c r="R493" s="3" t="str">
        <f t="shared" si="36"/>
        <v>TN</v>
      </c>
      <c r="S493" s="4" t="str">
        <f t="shared" si="37"/>
        <v>TN</v>
      </c>
      <c r="T493" s="6" t="str">
        <f t="shared" si="38"/>
        <v>TN</v>
      </c>
      <c r="U493" s="6" t="str">
        <f t="shared" si="39"/>
        <v>FP</v>
      </c>
      <c r="V493" s="5" t="str">
        <f t="shared" si="40"/>
        <v>FP</v>
      </c>
    </row>
    <row r="494" spans="1:22" x14ac:dyDescent="0.2">
      <c r="A494" s="3" t="s">
        <v>527</v>
      </c>
      <c r="B494" s="4" t="s">
        <v>35</v>
      </c>
      <c r="C494" s="4">
        <v>29</v>
      </c>
      <c r="D494" s="4">
        <v>4</v>
      </c>
      <c r="E494" s="4">
        <v>19</v>
      </c>
      <c r="F494" s="19">
        <v>0.6777777777777777</v>
      </c>
      <c r="G494" s="20">
        <v>43584</v>
      </c>
      <c r="H494" s="1"/>
      <c r="I494" s="3">
        <v>0</v>
      </c>
      <c r="J494" s="4">
        <v>0</v>
      </c>
      <c r="K494" s="5">
        <v>0</v>
      </c>
      <c r="M494" s="3" t="e">
        <f>VLOOKUP(A494,MS!B:P,15,FALSE)</f>
        <v>#N/A</v>
      </c>
      <c r="N494" s="4" t="e">
        <f>VLOOKUP(A494,FS!B:P,15,FALSE)</f>
        <v>#N/A</v>
      </c>
      <c r="O494" s="4" t="e">
        <f>VLOOKUP(A494,MNC!B:P,15,FALSE)</f>
        <v>#N/A</v>
      </c>
      <c r="P494" s="5" t="str">
        <f>VLOOKUP(A494,ONC!B:P,15,FALSE)</f>
        <v>(not validated)</v>
      </c>
      <c r="R494" s="3" t="str">
        <f t="shared" si="36"/>
        <v>TN</v>
      </c>
      <c r="S494" s="4" t="str">
        <f t="shared" si="37"/>
        <v>TN</v>
      </c>
      <c r="T494" s="6" t="str">
        <f t="shared" si="38"/>
        <v>TN</v>
      </c>
      <c r="U494" s="6" t="str">
        <f t="shared" si="39"/>
        <v>FP</v>
      </c>
      <c r="V494" s="5" t="str">
        <f t="shared" si="40"/>
        <v>FP</v>
      </c>
    </row>
    <row r="495" spans="1:22" x14ac:dyDescent="0.2">
      <c r="A495" s="3" t="s">
        <v>528</v>
      </c>
      <c r="B495" s="4" t="s">
        <v>35</v>
      </c>
      <c r="C495" s="4">
        <v>29</v>
      </c>
      <c r="D495" s="4">
        <v>4</v>
      </c>
      <c r="E495" s="4">
        <v>19</v>
      </c>
      <c r="F495" s="19">
        <v>0.63680555555555551</v>
      </c>
      <c r="G495" s="20">
        <v>43584</v>
      </c>
      <c r="H495" s="1"/>
      <c r="I495" s="3">
        <v>0</v>
      </c>
      <c r="J495" s="4">
        <v>0</v>
      </c>
      <c r="K495" s="5">
        <v>0</v>
      </c>
      <c r="M495" s="3" t="e">
        <f>VLOOKUP(A495,MS!B:P,15,FALSE)</f>
        <v>#N/A</v>
      </c>
      <c r="N495" s="4" t="str">
        <f>VLOOKUP(A495,FS!B:P,15,FALSE)</f>
        <v>(not validated)</v>
      </c>
      <c r="O495" s="4" t="e">
        <f>VLOOKUP(A495,MNC!B:P,15,FALSE)</f>
        <v>#N/A</v>
      </c>
      <c r="P495" s="5" t="str">
        <f>VLOOKUP(A495,ONC!B:P,15,FALSE)</f>
        <v>(not validated)</v>
      </c>
      <c r="R495" s="3" t="str">
        <f t="shared" si="36"/>
        <v>TN</v>
      </c>
      <c r="S495" s="4" t="str">
        <f t="shared" si="37"/>
        <v>FP</v>
      </c>
      <c r="T495" s="6" t="str">
        <f t="shared" si="38"/>
        <v>TN</v>
      </c>
      <c r="U495" s="6" t="str">
        <f t="shared" si="39"/>
        <v>FP</v>
      </c>
      <c r="V495" s="5" t="str">
        <f t="shared" si="40"/>
        <v>FP</v>
      </c>
    </row>
    <row r="496" spans="1:22" x14ac:dyDescent="0.2">
      <c r="A496" s="3" t="s">
        <v>529</v>
      </c>
      <c r="B496" s="4" t="s">
        <v>35</v>
      </c>
      <c r="C496" s="4">
        <v>29</v>
      </c>
      <c r="D496" s="4">
        <v>4</v>
      </c>
      <c r="E496" s="4">
        <v>19</v>
      </c>
      <c r="F496" s="19">
        <v>0.59583333333333333</v>
      </c>
      <c r="G496" s="20">
        <v>43584</v>
      </c>
      <c r="H496" s="1"/>
      <c r="I496" s="3">
        <v>6</v>
      </c>
      <c r="J496" s="4">
        <v>0</v>
      </c>
      <c r="K496" s="5">
        <v>0</v>
      </c>
      <c r="M496" s="3" t="str">
        <f>VLOOKUP(A496,MS!B:P,15,FALSE)</f>
        <v>(not validated)</v>
      </c>
      <c r="N496" s="4" t="str">
        <f>VLOOKUP(A496,FS!B:P,15,FALSE)</f>
        <v>(not validated)</v>
      </c>
      <c r="O496" s="4" t="str">
        <f>VLOOKUP(A496,MNC!B:P,15,FALSE)</f>
        <v>(not validated)</v>
      </c>
      <c r="P496" s="5" t="str">
        <f>VLOOKUP(A496,ONC!B:P,15,FALSE)</f>
        <v>(not validated)</v>
      </c>
      <c r="R496" s="3" t="str">
        <f t="shared" si="36"/>
        <v>FP</v>
      </c>
      <c r="S496" s="4" t="str">
        <f t="shared" si="37"/>
        <v>missed</v>
      </c>
      <c r="T496" s="6" t="str">
        <f t="shared" si="38"/>
        <v>FP</v>
      </c>
      <c r="U496" s="6" t="str">
        <f t="shared" si="39"/>
        <v>FP</v>
      </c>
      <c r="V496" s="5" t="str">
        <f t="shared" si="40"/>
        <v>FP</v>
      </c>
    </row>
    <row r="497" spans="1:22" x14ac:dyDescent="0.2">
      <c r="A497" s="3" t="s">
        <v>530</v>
      </c>
      <c r="B497" s="4" t="s">
        <v>35</v>
      </c>
      <c r="C497" s="4">
        <v>29</v>
      </c>
      <c r="D497" s="4">
        <v>4</v>
      </c>
      <c r="E497" s="4">
        <v>19</v>
      </c>
      <c r="F497" s="19">
        <v>0.55486111111111114</v>
      </c>
      <c r="G497" s="20">
        <v>43584</v>
      </c>
      <c r="H497" s="1"/>
      <c r="I497" s="3">
        <v>0</v>
      </c>
      <c r="J497" s="4">
        <v>0</v>
      </c>
      <c r="K497" s="5">
        <v>0</v>
      </c>
      <c r="M497" s="3" t="str">
        <f>VLOOKUP(A497,MS!B:P,15,FALSE)</f>
        <v>(not validated)</v>
      </c>
      <c r="N497" s="4" t="str">
        <f>VLOOKUP(A497,FS!B:P,15,FALSE)</f>
        <v>(not validated)</v>
      </c>
      <c r="O497" s="4" t="e">
        <f>VLOOKUP(A497,MNC!B:P,15,FALSE)</f>
        <v>#N/A</v>
      </c>
      <c r="P497" s="5" t="str">
        <f>VLOOKUP(A497,ONC!B:P,15,FALSE)</f>
        <v>(not validated)</v>
      </c>
      <c r="R497" s="3" t="str">
        <f t="shared" si="36"/>
        <v>FP</v>
      </c>
      <c r="S497" s="4" t="str">
        <f t="shared" si="37"/>
        <v>FP</v>
      </c>
      <c r="T497" s="6" t="str">
        <f t="shared" si="38"/>
        <v>TN</v>
      </c>
      <c r="U497" s="6" t="str">
        <f t="shared" si="39"/>
        <v>FP</v>
      </c>
      <c r="V497" s="5" t="str">
        <f t="shared" si="40"/>
        <v>FP</v>
      </c>
    </row>
    <row r="498" spans="1:22" x14ac:dyDescent="0.2">
      <c r="A498" s="3" t="s">
        <v>531</v>
      </c>
      <c r="B498" s="4" t="s">
        <v>35</v>
      </c>
      <c r="C498" s="4">
        <v>28</v>
      </c>
      <c r="D498" s="4">
        <v>4</v>
      </c>
      <c r="E498" s="4">
        <v>19</v>
      </c>
      <c r="F498" s="19">
        <v>0.80347222222222225</v>
      </c>
      <c r="G498" s="20">
        <v>43583</v>
      </c>
      <c r="H498" s="1"/>
      <c r="I498" s="3">
        <v>1</v>
      </c>
      <c r="J498" s="4">
        <v>0</v>
      </c>
      <c r="K498" s="5">
        <v>1</v>
      </c>
      <c r="M498" s="3" t="str">
        <f>VLOOKUP(A498,MS!B:P,15,FALSE)</f>
        <v>present</v>
      </c>
      <c r="N498" s="4" t="str">
        <f>VLOOKUP(A498,FS!B:P,15,FALSE)</f>
        <v>(not validated)</v>
      </c>
      <c r="O498" s="4" t="e">
        <f>VLOOKUP(A498,MNC!B:P,15,FALSE)</f>
        <v>#N/A</v>
      </c>
      <c r="P498" s="5" t="str">
        <f>VLOOKUP(A498,ONC!B:P,15,FALSE)</f>
        <v>(not validated)</v>
      </c>
      <c r="R498" s="3" t="str">
        <f t="shared" si="36"/>
        <v>TP</v>
      </c>
      <c r="S498" s="4" t="str">
        <f t="shared" si="37"/>
        <v>missed</v>
      </c>
      <c r="T498" s="6" t="str">
        <f t="shared" si="38"/>
        <v>TN</v>
      </c>
      <c r="U498" s="6" t="str">
        <f t="shared" si="39"/>
        <v>FP</v>
      </c>
      <c r="V498" s="5" t="str">
        <f t="shared" si="40"/>
        <v>FP</v>
      </c>
    </row>
    <row r="499" spans="1:22" x14ac:dyDescent="0.2">
      <c r="A499" s="3" t="s">
        <v>532</v>
      </c>
      <c r="B499" s="4" t="s">
        <v>35</v>
      </c>
      <c r="C499" s="4">
        <v>28</v>
      </c>
      <c r="D499" s="4">
        <v>4</v>
      </c>
      <c r="E499" s="4">
        <v>19</v>
      </c>
      <c r="F499" s="19">
        <v>0.76250000000000007</v>
      </c>
      <c r="G499" s="20">
        <v>43583</v>
      </c>
      <c r="H499" s="1"/>
      <c r="I499" s="3">
        <v>9</v>
      </c>
      <c r="J499" s="4">
        <v>0</v>
      </c>
      <c r="K499" s="5">
        <v>2</v>
      </c>
      <c r="M499" s="3" t="str">
        <f>VLOOKUP(A499,MS!B:P,15,FALSE)</f>
        <v>present</v>
      </c>
      <c r="N499" s="4" t="str">
        <f>VLOOKUP(A499,FS!B:P,15,FALSE)</f>
        <v>(not validated)</v>
      </c>
      <c r="O499" s="4" t="e">
        <f>VLOOKUP(A499,MNC!B:P,15,FALSE)</f>
        <v>#N/A</v>
      </c>
      <c r="P499" s="5" t="str">
        <f>VLOOKUP(A499,ONC!B:P,15,FALSE)</f>
        <v>(not validated)</v>
      </c>
      <c r="R499" s="3" t="str">
        <f t="shared" si="36"/>
        <v>TP</v>
      </c>
      <c r="S499" s="4" t="str">
        <f t="shared" si="37"/>
        <v>missed</v>
      </c>
      <c r="T499" s="6" t="str">
        <f t="shared" si="38"/>
        <v>TN</v>
      </c>
      <c r="U499" s="6" t="str">
        <f t="shared" si="39"/>
        <v>FP</v>
      </c>
      <c r="V499" s="5" t="str">
        <f t="shared" si="40"/>
        <v>FP</v>
      </c>
    </row>
    <row r="500" spans="1:22" x14ac:dyDescent="0.2">
      <c r="A500" s="3" t="s">
        <v>533</v>
      </c>
      <c r="B500" s="4" t="s">
        <v>35</v>
      </c>
      <c r="C500" s="4">
        <v>28</v>
      </c>
      <c r="D500" s="4">
        <v>4</v>
      </c>
      <c r="E500" s="4">
        <v>19</v>
      </c>
      <c r="F500" s="19">
        <v>0.72152777777777777</v>
      </c>
      <c r="G500" s="20">
        <v>43583</v>
      </c>
      <c r="H500" s="1"/>
      <c r="I500" s="3">
        <v>36</v>
      </c>
      <c r="J500" s="4">
        <v>0</v>
      </c>
      <c r="K500" s="5">
        <v>1</v>
      </c>
      <c r="M500" s="3" t="str">
        <f>VLOOKUP(A500,MS!B:P,15,FALSE)</f>
        <v>(not validated)</v>
      </c>
      <c r="N500" s="4" t="str">
        <f>VLOOKUP(A500,FS!B:P,15,FALSE)</f>
        <v>present</v>
      </c>
      <c r="O500" s="4" t="e">
        <f>VLOOKUP(A500,MNC!B:P,15,FALSE)</f>
        <v>#N/A</v>
      </c>
      <c r="P500" s="5" t="str">
        <f>VLOOKUP(A500,ONC!B:P,15,FALSE)</f>
        <v>(not validated)</v>
      </c>
      <c r="R500" s="3" t="str">
        <f t="shared" si="36"/>
        <v>missed</v>
      </c>
      <c r="S500" s="4" t="str">
        <f t="shared" si="37"/>
        <v>TP</v>
      </c>
      <c r="T500" s="6" t="str">
        <f t="shared" si="38"/>
        <v>TN</v>
      </c>
      <c r="U500" s="6" t="str">
        <f t="shared" si="39"/>
        <v>FP</v>
      </c>
      <c r="V500" s="5" t="str">
        <f t="shared" si="40"/>
        <v>FP</v>
      </c>
    </row>
    <row r="501" spans="1:22" x14ac:dyDescent="0.2">
      <c r="A501" s="3" t="s">
        <v>534</v>
      </c>
      <c r="B501" s="4" t="s">
        <v>35</v>
      </c>
      <c r="C501" s="4">
        <v>28</v>
      </c>
      <c r="D501" s="4">
        <v>4</v>
      </c>
      <c r="E501" s="4">
        <v>19</v>
      </c>
      <c r="F501" s="19">
        <v>0.6777777777777777</v>
      </c>
      <c r="G501" s="20">
        <v>43583</v>
      </c>
      <c r="H501" s="1"/>
      <c r="I501" s="3">
        <v>2</v>
      </c>
      <c r="J501" s="4">
        <v>0</v>
      </c>
      <c r="K501" s="5">
        <v>0</v>
      </c>
      <c r="M501" s="3" t="str">
        <f>VLOOKUP(A501,MS!B:P,15,FALSE)</f>
        <v>(not validated)</v>
      </c>
      <c r="N501" s="4" t="str">
        <f>VLOOKUP(A501,FS!B:P,15,FALSE)</f>
        <v>(not validated)</v>
      </c>
      <c r="O501" s="4" t="e">
        <f>VLOOKUP(A501,MNC!B:P,15,FALSE)</f>
        <v>#N/A</v>
      </c>
      <c r="P501" s="5" t="str">
        <f>VLOOKUP(A501,ONC!B:P,15,FALSE)</f>
        <v>(not validated)</v>
      </c>
      <c r="R501" s="3" t="str">
        <f t="shared" si="36"/>
        <v>FP</v>
      </c>
      <c r="S501" s="4" t="str">
        <f t="shared" si="37"/>
        <v>missed</v>
      </c>
      <c r="T501" s="6" t="str">
        <f t="shared" si="38"/>
        <v>TN</v>
      </c>
      <c r="U501" s="6" t="str">
        <f t="shared" si="39"/>
        <v>FP</v>
      </c>
      <c r="V501" s="5" t="str">
        <f t="shared" si="40"/>
        <v>FP</v>
      </c>
    </row>
    <row r="502" spans="1:22" x14ac:dyDescent="0.2">
      <c r="A502" s="3" t="s">
        <v>535</v>
      </c>
      <c r="B502" s="4" t="s">
        <v>35</v>
      </c>
      <c r="C502" s="4">
        <v>28</v>
      </c>
      <c r="D502" s="4">
        <v>4</v>
      </c>
      <c r="E502" s="4">
        <v>19</v>
      </c>
      <c r="F502" s="19">
        <v>0.63680555555555551</v>
      </c>
      <c r="G502" s="20">
        <v>43583</v>
      </c>
      <c r="H502" s="1"/>
      <c r="I502" s="3">
        <v>17</v>
      </c>
      <c r="J502" s="4">
        <v>0</v>
      </c>
      <c r="K502" s="5">
        <v>1</v>
      </c>
      <c r="M502" s="3" t="str">
        <f>VLOOKUP(A502,MS!B:P,15,FALSE)</f>
        <v>present</v>
      </c>
      <c r="N502" s="4" t="str">
        <f>VLOOKUP(A502,FS!B:P,15,FALSE)</f>
        <v>present</v>
      </c>
      <c r="O502" s="4" t="e">
        <f>VLOOKUP(A502,MNC!B:P,15,FALSE)</f>
        <v>#N/A</v>
      </c>
      <c r="P502" s="5" t="str">
        <f>VLOOKUP(A502,ONC!B:P,15,FALSE)</f>
        <v>(not validated)</v>
      </c>
      <c r="R502" s="3" t="str">
        <f t="shared" si="36"/>
        <v>TP</v>
      </c>
      <c r="S502" s="4" t="str">
        <f t="shared" si="37"/>
        <v>TP</v>
      </c>
      <c r="T502" s="6" t="str">
        <f t="shared" si="38"/>
        <v>TN</v>
      </c>
      <c r="U502" s="6" t="str">
        <f t="shared" si="39"/>
        <v>FP</v>
      </c>
      <c r="V502" s="5" t="str">
        <f t="shared" si="40"/>
        <v>FP</v>
      </c>
    </row>
    <row r="503" spans="1:22" x14ac:dyDescent="0.2">
      <c r="A503" s="3" t="s">
        <v>536</v>
      </c>
      <c r="B503" s="4" t="s">
        <v>35</v>
      </c>
      <c r="C503" s="4">
        <v>28</v>
      </c>
      <c r="D503" s="4">
        <v>4</v>
      </c>
      <c r="E503" s="4">
        <v>19</v>
      </c>
      <c r="F503" s="19">
        <v>0.59583333333333333</v>
      </c>
      <c r="G503" s="20">
        <v>43583</v>
      </c>
      <c r="H503" s="1"/>
      <c r="I503" s="3">
        <v>23</v>
      </c>
      <c r="J503" s="4">
        <v>0</v>
      </c>
      <c r="K503" s="5">
        <v>2</v>
      </c>
      <c r="M503" s="3" t="str">
        <f>VLOOKUP(A503,MS!B:P,15,FALSE)</f>
        <v>present</v>
      </c>
      <c r="N503" s="4" t="str">
        <f>VLOOKUP(A503,FS!B:P,15,FALSE)</f>
        <v>present</v>
      </c>
      <c r="O503" s="4" t="e">
        <f>VLOOKUP(A503,MNC!B:P,15,FALSE)</f>
        <v>#N/A</v>
      </c>
      <c r="P503" s="5" t="str">
        <f>VLOOKUP(A503,ONC!B:P,15,FALSE)</f>
        <v>(not validated)</v>
      </c>
      <c r="R503" s="3" t="str">
        <f t="shared" si="36"/>
        <v>TP</v>
      </c>
      <c r="S503" s="4" t="str">
        <f t="shared" si="37"/>
        <v>TP</v>
      </c>
      <c r="T503" s="6" t="str">
        <f t="shared" si="38"/>
        <v>TN</v>
      </c>
      <c r="U503" s="6" t="str">
        <f t="shared" si="39"/>
        <v>FP</v>
      </c>
      <c r="V503" s="5" t="str">
        <f t="shared" si="40"/>
        <v>FP</v>
      </c>
    </row>
    <row r="504" spans="1:22" x14ac:dyDescent="0.2">
      <c r="A504" s="3" t="s">
        <v>537</v>
      </c>
      <c r="B504" s="4" t="s">
        <v>35</v>
      </c>
      <c r="C504" s="4">
        <v>28</v>
      </c>
      <c r="D504" s="4">
        <v>4</v>
      </c>
      <c r="E504" s="4">
        <v>19</v>
      </c>
      <c r="F504" s="19">
        <v>0.55486111111111114</v>
      </c>
      <c r="G504" s="20">
        <v>43583</v>
      </c>
      <c r="H504" s="1"/>
      <c r="I504" s="3">
        <v>1</v>
      </c>
      <c r="J504" s="4">
        <v>0</v>
      </c>
      <c r="K504" s="5">
        <v>1</v>
      </c>
      <c r="M504" s="3" t="e">
        <f>VLOOKUP(A504,MS!B:P,15,FALSE)</f>
        <v>#N/A</v>
      </c>
      <c r="N504" s="4" t="str">
        <f>VLOOKUP(A504,FS!B:P,15,FALSE)</f>
        <v>(not validated)</v>
      </c>
      <c r="O504" s="4" t="e">
        <f>VLOOKUP(A504,MNC!B:P,15,FALSE)</f>
        <v>#N/A</v>
      </c>
      <c r="P504" s="5" t="str">
        <f>VLOOKUP(A504,ONC!B:P,15,FALSE)</f>
        <v>(not validated)</v>
      </c>
      <c r="R504" s="3" t="str">
        <f t="shared" si="36"/>
        <v>FN</v>
      </c>
      <c r="S504" s="4" t="str">
        <f t="shared" si="37"/>
        <v>missed</v>
      </c>
      <c r="T504" s="6" t="str">
        <f t="shared" si="38"/>
        <v>TN</v>
      </c>
      <c r="U504" s="6" t="str">
        <f t="shared" si="39"/>
        <v>FP</v>
      </c>
      <c r="V504" s="5" t="str">
        <f t="shared" si="40"/>
        <v>FP</v>
      </c>
    </row>
    <row r="505" spans="1:22" x14ac:dyDescent="0.2">
      <c r="A505" s="3" t="s">
        <v>538</v>
      </c>
      <c r="B505" s="4" t="s">
        <v>35</v>
      </c>
      <c r="C505" s="4">
        <v>27</v>
      </c>
      <c r="D505" s="4">
        <v>4</v>
      </c>
      <c r="E505" s="4">
        <v>19</v>
      </c>
      <c r="F505" s="19">
        <v>0.80347222222222225</v>
      </c>
      <c r="G505" s="20">
        <v>43582</v>
      </c>
      <c r="H505" s="1"/>
      <c r="I505" s="3">
        <v>1</v>
      </c>
      <c r="J505" s="4">
        <v>0</v>
      </c>
      <c r="K505" s="5">
        <v>3</v>
      </c>
      <c r="M505" s="3" t="str">
        <f>VLOOKUP(A505,MS!B:P,15,FALSE)</f>
        <v>present</v>
      </c>
      <c r="N505" s="4" t="str">
        <f>VLOOKUP(A505,FS!B:P,15,FALSE)</f>
        <v>(not validated)</v>
      </c>
      <c r="O505" s="4" t="e">
        <f>VLOOKUP(A505,MNC!B:P,15,FALSE)</f>
        <v>#N/A</v>
      </c>
      <c r="P505" s="5" t="str">
        <f>VLOOKUP(A505,ONC!B:P,15,FALSE)</f>
        <v>(not validated)</v>
      </c>
      <c r="R505" s="3" t="str">
        <f t="shared" si="36"/>
        <v>TP</v>
      </c>
      <c r="S505" s="4" t="str">
        <f t="shared" si="37"/>
        <v>missed</v>
      </c>
      <c r="T505" s="6" t="str">
        <f t="shared" si="38"/>
        <v>TN</v>
      </c>
      <c r="U505" s="6" t="str">
        <f t="shared" si="39"/>
        <v>FP</v>
      </c>
      <c r="V505" s="5" t="str">
        <f t="shared" si="40"/>
        <v>FP</v>
      </c>
    </row>
    <row r="506" spans="1:22" x14ac:dyDescent="0.2">
      <c r="A506" s="3" t="s">
        <v>539</v>
      </c>
      <c r="B506" s="4" t="s">
        <v>35</v>
      </c>
      <c r="C506" s="4">
        <v>27</v>
      </c>
      <c r="D506" s="4">
        <v>4</v>
      </c>
      <c r="E506" s="4">
        <v>19</v>
      </c>
      <c r="F506" s="19">
        <v>0.76250000000000007</v>
      </c>
      <c r="G506" s="20">
        <v>43582</v>
      </c>
      <c r="H506" s="1"/>
      <c r="I506" s="3">
        <v>0</v>
      </c>
      <c r="J506" s="4">
        <v>0</v>
      </c>
      <c r="K506" s="5">
        <v>1</v>
      </c>
      <c r="M506" s="3" t="str">
        <f>VLOOKUP(A506,MS!B:P,15,FALSE)</f>
        <v>present</v>
      </c>
      <c r="N506" s="4" t="str">
        <f>VLOOKUP(A506,FS!B:P,15,FALSE)</f>
        <v>(not validated)</v>
      </c>
      <c r="O506" s="4" t="e">
        <f>VLOOKUP(A506,MNC!B:P,15,FALSE)</f>
        <v>#N/A</v>
      </c>
      <c r="P506" s="5" t="str">
        <f>VLOOKUP(A506,ONC!B:P,15,FALSE)</f>
        <v>(not validated)</v>
      </c>
      <c r="R506" s="3" t="str">
        <f t="shared" si="36"/>
        <v>TP</v>
      </c>
      <c r="S506" s="4" t="str">
        <f t="shared" si="37"/>
        <v>FP</v>
      </c>
      <c r="T506" s="6" t="str">
        <f t="shared" si="38"/>
        <v>TN</v>
      </c>
      <c r="U506" s="6" t="str">
        <f t="shared" si="39"/>
        <v>FP</v>
      </c>
      <c r="V506" s="5" t="str">
        <f t="shared" si="40"/>
        <v>FP</v>
      </c>
    </row>
    <row r="507" spans="1:22" x14ac:dyDescent="0.2">
      <c r="A507" s="3" t="s">
        <v>540</v>
      </c>
      <c r="B507" s="4" t="s">
        <v>35</v>
      </c>
      <c r="C507" s="4">
        <v>27</v>
      </c>
      <c r="D507" s="4">
        <v>4</v>
      </c>
      <c r="E507" s="4">
        <v>19</v>
      </c>
      <c r="F507" s="19">
        <v>0.72152777777777777</v>
      </c>
      <c r="G507" s="20">
        <v>43582</v>
      </c>
      <c r="H507" s="1"/>
      <c r="I507" s="3">
        <v>0</v>
      </c>
      <c r="J507" s="4">
        <v>0</v>
      </c>
      <c r="K507" s="5">
        <v>1</v>
      </c>
      <c r="M507" s="3" t="str">
        <f>VLOOKUP(A507,MS!B:P,15,FALSE)</f>
        <v>present</v>
      </c>
      <c r="N507" s="4" t="str">
        <f>VLOOKUP(A507,FS!B:P,15,FALSE)</f>
        <v>(not validated)</v>
      </c>
      <c r="O507" s="4" t="e">
        <f>VLOOKUP(A507,MNC!B:P,15,FALSE)</f>
        <v>#N/A</v>
      </c>
      <c r="P507" s="5" t="str">
        <f>VLOOKUP(A507,ONC!B:P,15,FALSE)</f>
        <v>(not validated)</v>
      </c>
      <c r="R507" s="3" t="str">
        <f t="shared" si="36"/>
        <v>TP</v>
      </c>
      <c r="S507" s="4" t="str">
        <f t="shared" si="37"/>
        <v>FP</v>
      </c>
      <c r="T507" s="6" t="str">
        <f t="shared" si="38"/>
        <v>TN</v>
      </c>
      <c r="U507" s="6" t="str">
        <f t="shared" si="39"/>
        <v>FP</v>
      </c>
      <c r="V507" s="5" t="str">
        <f t="shared" si="40"/>
        <v>FP</v>
      </c>
    </row>
    <row r="508" spans="1:22" x14ac:dyDescent="0.2">
      <c r="A508" s="3" t="s">
        <v>541</v>
      </c>
      <c r="B508" s="4" t="s">
        <v>35</v>
      </c>
      <c r="C508" s="4">
        <v>27</v>
      </c>
      <c r="D508" s="4">
        <v>4</v>
      </c>
      <c r="E508" s="4">
        <v>19</v>
      </c>
      <c r="F508" s="19">
        <v>0.6777777777777777</v>
      </c>
      <c r="G508" s="20">
        <v>43582</v>
      </c>
      <c r="H508" s="1"/>
      <c r="I508" s="3">
        <v>0</v>
      </c>
      <c r="J508" s="4">
        <v>0</v>
      </c>
      <c r="K508" s="5">
        <v>0</v>
      </c>
      <c r="M508" s="3" t="e">
        <f>VLOOKUP(A508,MS!B:P,15,FALSE)</f>
        <v>#N/A</v>
      </c>
      <c r="N508" s="4" t="e">
        <f>VLOOKUP(A508,FS!B:P,15,FALSE)</f>
        <v>#N/A</v>
      </c>
      <c r="O508" s="4" t="e">
        <f>VLOOKUP(A508,MNC!B:P,15,FALSE)</f>
        <v>#N/A</v>
      </c>
      <c r="P508" s="5" t="str">
        <f>VLOOKUP(A508,ONC!B:P,15,FALSE)</f>
        <v>(not validated)</v>
      </c>
      <c r="R508" s="3" t="str">
        <f t="shared" si="36"/>
        <v>TN</v>
      </c>
      <c r="S508" s="4" t="str">
        <f t="shared" si="37"/>
        <v>TN</v>
      </c>
      <c r="T508" s="6" t="str">
        <f t="shared" si="38"/>
        <v>TN</v>
      </c>
      <c r="U508" s="6" t="str">
        <f t="shared" si="39"/>
        <v>FP</v>
      </c>
      <c r="V508" s="5" t="str">
        <f t="shared" si="40"/>
        <v>FP</v>
      </c>
    </row>
    <row r="509" spans="1:22" x14ac:dyDescent="0.2">
      <c r="A509" s="3" t="s">
        <v>542</v>
      </c>
      <c r="B509" s="4" t="s">
        <v>35</v>
      </c>
      <c r="C509" s="4">
        <v>27</v>
      </c>
      <c r="D509" s="4">
        <v>4</v>
      </c>
      <c r="E509" s="4">
        <v>19</v>
      </c>
      <c r="F509" s="19">
        <v>0.63680555555555551</v>
      </c>
      <c r="G509" s="20">
        <v>43582</v>
      </c>
      <c r="H509" s="1"/>
      <c r="I509" s="3">
        <v>0</v>
      </c>
      <c r="J509" s="4">
        <v>0</v>
      </c>
      <c r="K509" s="5">
        <v>0</v>
      </c>
      <c r="M509" s="3" t="str">
        <f>VLOOKUP(A509,MS!B:P,15,FALSE)</f>
        <v>(not validated)</v>
      </c>
      <c r="N509" s="4" t="str">
        <f>VLOOKUP(A509,FS!B:P,15,FALSE)</f>
        <v>(not validated)</v>
      </c>
      <c r="O509" s="4" t="e">
        <f>VLOOKUP(A509,MNC!B:P,15,FALSE)</f>
        <v>#N/A</v>
      </c>
      <c r="P509" s="5" t="str">
        <f>VLOOKUP(A509,ONC!B:P,15,FALSE)</f>
        <v>(not validated)</v>
      </c>
      <c r="R509" s="3" t="str">
        <f t="shared" si="36"/>
        <v>FP</v>
      </c>
      <c r="S509" s="4" t="str">
        <f t="shared" si="37"/>
        <v>FP</v>
      </c>
      <c r="T509" s="6" t="str">
        <f t="shared" si="38"/>
        <v>TN</v>
      </c>
      <c r="U509" s="6" t="str">
        <f t="shared" si="39"/>
        <v>FP</v>
      </c>
      <c r="V509" s="5" t="str">
        <f t="shared" si="40"/>
        <v>FP</v>
      </c>
    </row>
    <row r="510" spans="1:22" x14ac:dyDescent="0.2">
      <c r="A510" s="3" t="s">
        <v>543</v>
      </c>
      <c r="B510" s="4" t="s">
        <v>35</v>
      </c>
      <c r="C510" s="4">
        <v>27</v>
      </c>
      <c r="D510" s="4">
        <v>4</v>
      </c>
      <c r="E510" s="4">
        <v>19</v>
      </c>
      <c r="F510" s="19">
        <v>0.59583333333333333</v>
      </c>
      <c r="G510" s="20">
        <v>43582</v>
      </c>
      <c r="H510" s="1"/>
      <c r="I510" s="3">
        <v>0</v>
      </c>
      <c r="J510" s="4">
        <v>0</v>
      </c>
      <c r="K510" s="5">
        <v>4</v>
      </c>
      <c r="M510" s="3" t="str">
        <f>VLOOKUP(A510,MS!B:P,15,FALSE)</f>
        <v>present</v>
      </c>
      <c r="N510" s="4" t="str">
        <f>VLOOKUP(A510,FS!B:P,15,FALSE)</f>
        <v>(not validated)</v>
      </c>
      <c r="O510" s="4" t="e">
        <f>VLOOKUP(A510,MNC!B:P,15,FALSE)</f>
        <v>#N/A</v>
      </c>
      <c r="P510" s="5" t="str">
        <f>VLOOKUP(A510,ONC!B:P,15,FALSE)</f>
        <v>(not validated)</v>
      </c>
      <c r="R510" s="3" t="str">
        <f t="shared" si="36"/>
        <v>TP</v>
      </c>
      <c r="S510" s="4" t="str">
        <f t="shared" si="37"/>
        <v>FP</v>
      </c>
      <c r="T510" s="6" t="str">
        <f t="shared" si="38"/>
        <v>TN</v>
      </c>
      <c r="U510" s="6" t="str">
        <f t="shared" si="39"/>
        <v>FP</v>
      </c>
      <c r="V510" s="5" t="str">
        <f t="shared" si="40"/>
        <v>FP</v>
      </c>
    </row>
    <row r="511" spans="1:22" x14ac:dyDescent="0.2">
      <c r="A511" s="3" t="s">
        <v>544</v>
      </c>
      <c r="B511" s="4" t="s">
        <v>35</v>
      </c>
      <c r="C511" s="4">
        <v>27</v>
      </c>
      <c r="D511" s="4">
        <v>4</v>
      </c>
      <c r="E511" s="4">
        <v>19</v>
      </c>
      <c r="F511" s="19">
        <v>0.55486111111111114</v>
      </c>
      <c r="G511" s="20">
        <v>43582</v>
      </c>
      <c r="H511" s="1"/>
      <c r="I511" s="3">
        <v>1</v>
      </c>
      <c r="J511" s="4">
        <v>0</v>
      </c>
      <c r="K511" s="5">
        <v>2</v>
      </c>
      <c r="M511" s="3" t="str">
        <f>VLOOKUP(A511,MS!B:P,15,FALSE)</f>
        <v>present</v>
      </c>
      <c r="N511" s="4" t="str">
        <f>VLOOKUP(A511,FS!B:P,15,FALSE)</f>
        <v>(not validated)</v>
      </c>
      <c r="O511" s="4" t="e">
        <f>VLOOKUP(A511,MNC!B:P,15,FALSE)</f>
        <v>#N/A</v>
      </c>
      <c r="P511" s="5" t="str">
        <f>VLOOKUP(A511,ONC!B:P,15,FALSE)</f>
        <v>(not validated)</v>
      </c>
      <c r="R511" s="3" t="str">
        <f t="shared" si="36"/>
        <v>TP</v>
      </c>
      <c r="S511" s="4" t="str">
        <f t="shared" si="37"/>
        <v>missed</v>
      </c>
      <c r="T511" s="6" t="str">
        <f t="shared" si="38"/>
        <v>TN</v>
      </c>
      <c r="U511" s="6" t="str">
        <f t="shared" si="39"/>
        <v>FP</v>
      </c>
      <c r="V511" s="5" t="str">
        <f t="shared" si="40"/>
        <v>FP</v>
      </c>
    </row>
    <row r="512" spans="1:22" x14ac:dyDescent="0.2">
      <c r="A512" s="3" t="s">
        <v>545</v>
      </c>
      <c r="B512" s="4" t="s">
        <v>35</v>
      </c>
      <c r="C512" s="4">
        <v>26</v>
      </c>
      <c r="D512" s="4">
        <v>5</v>
      </c>
      <c r="E512" s="4">
        <v>19</v>
      </c>
      <c r="F512" s="19">
        <v>0.80347222222222225</v>
      </c>
      <c r="G512" s="20">
        <v>43611</v>
      </c>
      <c r="H512" s="1"/>
      <c r="I512" s="3">
        <v>0</v>
      </c>
      <c r="J512" s="4">
        <v>40</v>
      </c>
      <c r="K512" s="5">
        <v>0</v>
      </c>
      <c r="M512" s="3" t="str">
        <f>VLOOKUP(A512,MS!B:P,15,FALSE)</f>
        <v>(not validated)</v>
      </c>
      <c r="N512" s="4" t="str">
        <f>VLOOKUP(A512,FS!B:P,15,FALSE)</f>
        <v>(not validated)</v>
      </c>
      <c r="O512" s="4" t="str">
        <f>VLOOKUP(A512,MNC!B:P,15,FALSE)</f>
        <v>present</v>
      </c>
      <c r="P512" s="5" t="str">
        <f>VLOOKUP(A512,ONC!B:P,15,FALSE)</f>
        <v>present</v>
      </c>
      <c r="R512" s="3" t="str">
        <f t="shared" si="36"/>
        <v>FP</v>
      </c>
      <c r="S512" s="4" t="str">
        <f t="shared" si="37"/>
        <v>FP</v>
      </c>
      <c r="T512" s="6" t="str">
        <f t="shared" si="38"/>
        <v>TP</v>
      </c>
      <c r="U512" s="6" t="str">
        <f t="shared" si="39"/>
        <v>TP</v>
      </c>
      <c r="V512" s="5" t="str">
        <f t="shared" si="40"/>
        <v>TP</v>
      </c>
    </row>
    <row r="513" spans="1:22" x14ac:dyDescent="0.2">
      <c r="A513" s="3" t="s">
        <v>546</v>
      </c>
      <c r="B513" s="4" t="s">
        <v>35</v>
      </c>
      <c r="C513" s="4">
        <v>26</v>
      </c>
      <c r="D513" s="4">
        <v>5</v>
      </c>
      <c r="E513" s="4">
        <v>19</v>
      </c>
      <c r="F513" s="19">
        <v>0.76250000000000007</v>
      </c>
      <c r="G513" s="20">
        <v>43611</v>
      </c>
      <c r="H513" s="1"/>
      <c r="I513" s="3">
        <v>4</v>
      </c>
      <c r="J513" s="4">
        <v>36</v>
      </c>
      <c r="K513" s="5">
        <v>0</v>
      </c>
      <c r="M513" s="3" t="str">
        <f>VLOOKUP(A513,MS!B:P,15,FALSE)</f>
        <v>(not validated)</v>
      </c>
      <c r="N513" s="4" t="str">
        <f>VLOOKUP(A513,FS!B:P,15,FALSE)</f>
        <v>(not validated)</v>
      </c>
      <c r="O513" s="4" t="e">
        <f>VLOOKUP(A513,MNC!B:P,15,FALSE)</f>
        <v>#N/A</v>
      </c>
      <c r="P513" s="5" t="str">
        <f>VLOOKUP(A513,ONC!B:P,15,FALSE)</f>
        <v>present</v>
      </c>
      <c r="R513" s="3" t="str">
        <f t="shared" si="36"/>
        <v>FP</v>
      </c>
      <c r="S513" s="4" t="str">
        <f t="shared" si="37"/>
        <v>missed</v>
      </c>
      <c r="T513" s="6" t="str">
        <f t="shared" si="38"/>
        <v>FN</v>
      </c>
      <c r="U513" s="6" t="str">
        <f t="shared" si="39"/>
        <v>TP</v>
      </c>
      <c r="V513" s="5" t="str">
        <f t="shared" si="40"/>
        <v>TP</v>
      </c>
    </row>
    <row r="514" spans="1:22" x14ac:dyDescent="0.2">
      <c r="A514" s="3" t="s">
        <v>547</v>
      </c>
      <c r="B514" s="4" t="s">
        <v>35</v>
      </c>
      <c r="C514" s="4">
        <v>26</v>
      </c>
      <c r="D514" s="4">
        <v>5</v>
      </c>
      <c r="E514" s="4">
        <v>19</v>
      </c>
      <c r="F514" s="19">
        <v>0.72152777777777777</v>
      </c>
      <c r="G514" s="20">
        <v>43611</v>
      </c>
      <c r="H514" s="1"/>
      <c r="I514" s="3">
        <v>0</v>
      </c>
      <c r="J514" s="4">
        <v>27</v>
      </c>
      <c r="K514" s="5">
        <v>0</v>
      </c>
      <c r="M514" s="3" t="str">
        <f>VLOOKUP(A514,MS!B:P,15,FALSE)</f>
        <v>(not validated)</v>
      </c>
      <c r="N514" s="4" t="str">
        <f>VLOOKUP(A514,FS!B:P,15,FALSE)</f>
        <v>(not validated)</v>
      </c>
      <c r="O514" s="4" t="e">
        <f>VLOOKUP(A514,MNC!B:P,15,FALSE)</f>
        <v>#N/A</v>
      </c>
      <c r="P514" s="5" t="str">
        <f>VLOOKUP(A514,ONC!B:P,15,FALSE)</f>
        <v>present</v>
      </c>
      <c r="R514" s="3" t="str">
        <f t="shared" si="36"/>
        <v>FP</v>
      </c>
      <c r="S514" s="4" t="str">
        <f t="shared" si="37"/>
        <v>FP</v>
      </c>
      <c r="T514" s="6" t="str">
        <f t="shared" si="38"/>
        <v>FN</v>
      </c>
      <c r="U514" s="6" t="str">
        <f t="shared" si="39"/>
        <v>TP</v>
      </c>
      <c r="V514" s="5" t="str">
        <f t="shared" si="40"/>
        <v>TP</v>
      </c>
    </row>
    <row r="515" spans="1:22" x14ac:dyDescent="0.2">
      <c r="A515" s="3" t="s">
        <v>548</v>
      </c>
      <c r="B515" s="4" t="s">
        <v>35</v>
      </c>
      <c r="C515" s="4">
        <v>26</v>
      </c>
      <c r="D515" s="4">
        <v>5</v>
      </c>
      <c r="E515" s="4">
        <v>19</v>
      </c>
      <c r="F515" s="19">
        <v>0.6777777777777777</v>
      </c>
      <c r="G515" s="20">
        <v>43611</v>
      </c>
      <c r="H515" s="1"/>
      <c r="I515" s="3">
        <v>0</v>
      </c>
      <c r="J515" s="4">
        <v>0</v>
      </c>
      <c r="K515" s="5">
        <v>0</v>
      </c>
      <c r="M515" s="3" t="e">
        <f>VLOOKUP(A515,MS!B:P,15,FALSE)</f>
        <v>#N/A</v>
      </c>
      <c r="N515" s="4" t="e">
        <f>VLOOKUP(A515,FS!B:P,15,FALSE)</f>
        <v>#N/A</v>
      </c>
      <c r="O515" s="4" t="e">
        <f>VLOOKUP(A515,MNC!B:P,15,FALSE)</f>
        <v>#N/A</v>
      </c>
      <c r="P515" s="5" t="str">
        <f>VLOOKUP(A515,ONC!B:P,15,FALSE)</f>
        <v>(not validated)</v>
      </c>
      <c r="R515" s="3" t="str">
        <f t="shared" ref="R515:R578" si="41">IF(K515&gt;0,IF(ISNA(M515),"FN",IF(M515="present","TP",IF(M515="(not validated)","missed","error1"))),IF(K515=0,IF(ISNA(M515),"TN",IF(M515="(not validated)","FP",IF(M515="present","missed rev","error2")))))</f>
        <v>TN</v>
      </c>
      <c r="S515" s="4" t="str">
        <f t="shared" ref="S515:S578" si="42">IF(I515&gt;0,IF(ISNA(N515),"FN",IF(N515="present","TP",IF(N515="(not validated)","missed","error1"))),IF(I515=0,IF(ISNA(N515),"TN",IF(N515="(not validated)","FP",IF(N515="present","missed rev","error2")))))</f>
        <v>TN</v>
      </c>
      <c r="T515" s="6" t="str">
        <f t="shared" ref="T515:T578" si="43">IF(J515&gt;0,IF(ISNA(O515),"FN",IF(O515="present","TP",IF(O515="(not validated)","missed","error1"))),IF(J515=0,IF(ISNA(O515),"TN",IF(O515="(not validated)","FP",IF(O515="present","missed rev","error2")))))</f>
        <v>TN</v>
      </c>
      <c r="U515" s="6" t="str">
        <f t="shared" ref="U515:U578" si="44">IF(J515&gt;0,IF(ISNA(P515),"FN",IF(P515="present","TP",IF(P515="(not validated)","missed","error1"))),IF(J515=0,IF(ISNA(P515),"TN",IF(P515="(not validated)","FP",IF(P515="present","missed rev","error2")))))</f>
        <v>FP</v>
      </c>
      <c r="V515" s="5" t="str">
        <f t="shared" ref="V515:V578" si="45">IF(OR(T515="FP",U515="FP"),"FP",IF(OR(T515="TP",U515="TP"),"TP",IF(AND(T515="TN",U515="TN"),"TN",IF(AND(T515="FN",U515="FN"),"FN","Missed"))))</f>
        <v>FP</v>
      </c>
    </row>
    <row r="516" spans="1:22" x14ac:dyDescent="0.2">
      <c r="A516" s="3" t="s">
        <v>549</v>
      </c>
      <c r="B516" s="4" t="s">
        <v>35</v>
      </c>
      <c r="C516" s="4">
        <v>26</v>
      </c>
      <c r="D516" s="4">
        <v>5</v>
      </c>
      <c r="E516" s="4">
        <v>19</v>
      </c>
      <c r="F516" s="19">
        <v>0.63680555555555551</v>
      </c>
      <c r="G516" s="20">
        <v>43611</v>
      </c>
      <c r="H516" s="1"/>
      <c r="I516" s="3">
        <v>0</v>
      </c>
      <c r="J516" s="4">
        <v>33</v>
      </c>
      <c r="K516" s="5">
        <v>0</v>
      </c>
      <c r="M516" s="3" t="str">
        <f>VLOOKUP(A516,MS!B:P,15,FALSE)</f>
        <v>(not validated)</v>
      </c>
      <c r="N516" s="4" t="str">
        <f>VLOOKUP(A516,FS!B:P,15,FALSE)</f>
        <v>(not validated)</v>
      </c>
      <c r="O516" s="4" t="e">
        <f>VLOOKUP(A516,MNC!B:P,15,FALSE)</f>
        <v>#N/A</v>
      </c>
      <c r="P516" s="5" t="str">
        <f>VLOOKUP(A516,ONC!B:P,15,FALSE)</f>
        <v>present</v>
      </c>
      <c r="R516" s="3" t="str">
        <f t="shared" si="41"/>
        <v>FP</v>
      </c>
      <c r="S516" s="4" t="str">
        <f t="shared" si="42"/>
        <v>FP</v>
      </c>
      <c r="T516" s="6" t="str">
        <f t="shared" si="43"/>
        <v>FN</v>
      </c>
      <c r="U516" s="6" t="str">
        <f t="shared" si="44"/>
        <v>TP</v>
      </c>
      <c r="V516" s="5" t="str">
        <f t="shared" si="45"/>
        <v>TP</v>
      </c>
    </row>
    <row r="517" spans="1:22" x14ac:dyDescent="0.2">
      <c r="A517" s="3" t="s">
        <v>550</v>
      </c>
      <c r="B517" s="4" t="s">
        <v>35</v>
      </c>
      <c r="C517" s="4">
        <v>26</v>
      </c>
      <c r="D517" s="4">
        <v>5</v>
      </c>
      <c r="E517" s="4">
        <v>19</v>
      </c>
      <c r="F517" s="19">
        <v>0.59583333333333333</v>
      </c>
      <c r="G517" s="20">
        <v>43611</v>
      </c>
      <c r="H517" s="1"/>
      <c r="I517" s="3">
        <v>0</v>
      </c>
      <c r="J517" s="4">
        <v>31</v>
      </c>
      <c r="K517" s="5">
        <v>0</v>
      </c>
      <c r="M517" s="3" t="str">
        <f>VLOOKUP(A517,MS!B:P,15,FALSE)</f>
        <v>(not validated)</v>
      </c>
      <c r="N517" s="4" t="str">
        <f>VLOOKUP(A517,FS!B:P,15,FALSE)</f>
        <v>(not validated)</v>
      </c>
      <c r="O517" s="4" t="e">
        <f>VLOOKUP(A517,MNC!B:P,15,FALSE)</f>
        <v>#N/A</v>
      </c>
      <c r="P517" s="5" t="str">
        <f>VLOOKUP(A517,ONC!B:P,15,FALSE)</f>
        <v>present</v>
      </c>
      <c r="R517" s="3" t="str">
        <f t="shared" si="41"/>
        <v>FP</v>
      </c>
      <c r="S517" s="4" t="str">
        <f t="shared" si="42"/>
        <v>FP</v>
      </c>
      <c r="T517" s="6" t="str">
        <f t="shared" si="43"/>
        <v>FN</v>
      </c>
      <c r="U517" s="6" t="str">
        <f t="shared" si="44"/>
        <v>TP</v>
      </c>
      <c r="V517" s="5" t="str">
        <f t="shared" si="45"/>
        <v>TP</v>
      </c>
    </row>
    <row r="518" spans="1:22" x14ac:dyDescent="0.2">
      <c r="A518" s="3" t="s">
        <v>551</v>
      </c>
      <c r="B518" s="4" t="s">
        <v>35</v>
      </c>
      <c r="C518" s="4">
        <v>26</v>
      </c>
      <c r="D518" s="4">
        <v>5</v>
      </c>
      <c r="E518" s="4">
        <v>19</v>
      </c>
      <c r="F518" s="19">
        <v>0.55486111111111114</v>
      </c>
      <c r="G518" s="20">
        <v>43611</v>
      </c>
      <c r="H518" s="1"/>
      <c r="I518" s="3">
        <v>1</v>
      </c>
      <c r="J518" s="4">
        <v>1</v>
      </c>
      <c r="K518" s="5">
        <v>1</v>
      </c>
      <c r="M518" s="3" t="str">
        <f>VLOOKUP(A518,MS!B:P,15,FALSE)</f>
        <v>present</v>
      </c>
      <c r="N518" s="4" t="str">
        <f>VLOOKUP(A518,FS!B:P,15,FALSE)</f>
        <v>(not validated)</v>
      </c>
      <c r="O518" s="4" t="e">
        <f>VLOOKUP(A518,MNC!B:P,15,FALSE)</f>
        <v>#N/A</v>
      </c>
      <c r="P518" s="5" t="str">
        <f>VLOOKUP(A518,ONC!B:P,15,FALSE)</f>
        <v>(not validated)</v>
      </c>
      <c r="R518" s="3" t="str">
        <f t="shared" si="41"/>
        <v>TP</v>
      </c>
      <c r="S518" s="4" t="str">
        <f t="shared" si="42"/>
        <v>missed</v>
      </c>
      <c r="T518" s="6" t="str">
        <f t="shared" si="43"/>
        <v>FN</v>
      </c>
      <c r="U518" s="6" t="str">
        <f t="shared" si="44"/>
        <v>missed</v>
      </c>
      <c r="V518" s="5" t="str">
        <f t="shared" si="45"/>
        <v>Missed</v>
      </c>
    </row>
    <row r="519" spans="1:22" x14ac:dyDescent="0.2">
      <c r="A519" s="3" t="s">
        <v>552</v>
      </c>
      <c r="B519" s="4" t="s">
        <v>35</v>
      </c>
      <c r="C519" s="4">
        <v>25</v>
      </c>
      <c r="D519" s="4">
        <v>5</v>
      </c>
      <c r="E519" s="4">
        <v>19</v>
      </c>
      <c r="F519" s="19">
        <v>0.80347222222222225</v>
      </c>
      <c r="G519" s="20">
        <v>43610</v>
      </c>
      <c r="H519" s="1"/>
      <c r="I519" s="3">
        <v>3</v>
      </c>
      <c r="J519" s="4">
        <v>36</v>
      </c>
      <c r="K519" s="5">
        <v>3</v>
      </c>
      <c r="M519" s="3" t="str">
        <f>VLOOKUP(A519,MS!B:P,15,FALSE)</f>
        <v>present</v>
      </c>
      <c r="N519" s="4" t="str">
        <f>VLOOKUP(A519,FS!B:P,15,FALSE)</f>
        <v>(not validated)</v>
      </c>
      <c r="O519" s="4" t="str">
        <f>VLOOKUP(A519,MNC!B:P,15,FALSE)</f>
        <v>present</v>
      </c>
      <c r="P519" s="5" t="str">
        <f>VLOOKUP(A519,ONC!B:P,15,FALSE)</f>
        <v>present</v>
      </c>
      <c r="R519" s="3" t="str">
        <f t="shared" si="41"/>
        <v>TP</v>
      </c>
      <c r="S519" s="4" t="str">
        <f t="shared" si="42"/>
        <v>missed</v>
      </c>
      <c r="T519" s="6" t="str">
        <f t="shared" si="43"/>
        <v>TP</v>
      </c>
      <c r="U519" s="6" t="str">
        <f t="shared" si="44"/>
        <v>TP</v>
      </c>
      <c r="V519" s="5" t="str">
        <f t="shared" si="45"/>
        <v>TP</v>
      </c>
    </row>
    <row r="520" spans="1:22" x14ac:dyDescent="0.2">
      <c r="A520" s="3" t="s">
        <v>553</v>
      </c>
      <c r="B520" s="4" t="s">
        <v>35</v>
      </c>
      <c r="C520" s="4">
        <v>25</v>
      </c>
      <c r="D520" s="4">
        <v>5</v>
      </c>
      <c r="E520" s="4">
        <v>19</v>
      </c>
      <c r="F520" s="19">
        <v>0.76250000000000007</v>
      </c>
      <c r="G520" s="20">
        <v>43610</v>
      </c>
      <c r="H520" s="1"/>
      <c r="I520" s="3">
        <v>12</v>
      </c>
      <c r="J520" s="4">
        <v>41</v>
      </c>
      <c r="K520" s="5">
        <v>0</v>
      </c>
      <c r="M520" s="3" t="str">
        <f>VLOOKUP(A520,MS!B:P,15,FALSE)</f>
        <v>(not validated)</v>
      </c>
      <c r="N520" s="4" t="str">
        <f>VLOOKUP(A520,FS!B:P,15,FALSE)</f>
        <v>(not validated)</v>
      </c>
      <c r="O520" s="4" t="str">
        <f>VLOOKUP(A520,MNC!B:P,15,FALSE)</f>
        <v>present</v>
      </c>
      <c r="P520" s="5" t="str">
        <f>VLOOKUP(A520,ONC!B:P,15,FALSE)</f>
        <v>present</v>
      </c>
      <c r="R520" s="3" t="str">
        <f t="shared" si="41"/>
        <v>FP</v>
      </c>
      <c r="S520" s="4" t="str">
        <f t="shared" si="42"/>
        <v>missed</v>
      </c>
      <c r="T520" s="6" t="str">
        <f t="shared" si="43"/>
        <v>TP</v>
      </c>
      <c r="U520" s="6" t="str">
        <f t="shared" si="44"/>
        <v>TP</v>
      </c>
      <c r="V520" s="5" t="str">
        <f t="shared" si="45"/>
        <v>TP</v>
      </c>
    </row>
    <row r="521" spans="1:22" x14ac:dyDescent="0.2">
      <c r="A521" s="3" t="s">
        <v>554</v>
      </c>
      <c r="B521" s="4" t="s">
        <v>35</v>
      </c>
      <c r="C521" s="4">
        <v>25</v>
      </c>
      <c r="D521" s="4">
        <v>5</v>
      </c>
      <c r="E521" s="4">
        <v>19</v>
      </c>
      <c r="F521" s="19">
        <v>0.72152777777777777</v>
      </c>
      <c r="G521" s="20">
        <v>43610</v>
      </c>
      <c r="H521" s="1"/>
      <c r="I521" s="3">
        <v>0</v>
      </c>
      <c r="J521" s="4">
        <v>0</v>
      </c>
      <c r="K521" s="5">
        <v>0</v>
      </c>
      <c r="M521" s="3" t="e">
        <f>VLOOKUP(A521,MS!B:P,15,FALSE)</f>
        <v>#N/A</v>
      </c>
      <c r="N521" s="4" t="str">
        <f>VLOOKUP(A521,FS!B:P,15,FALSE)</f>
        <v>(not validated)</v>
      </c>
      <c r="O521" s="4" t="e">
        <f>VLOOKUP(A521,MNC!B:P,15,FALSE)</f>
        <v>#N/A</v>
      </c>
      <c r="P521" s="5" t="str">
        <f>VLOOKUP(A521,ONC!B:P,15,FALSE)</f>
        <v>(not validated)</v>
      </c>
      <c r="R521" s="3" t="str">
        <f t="shared" si="41"/>
        <v>TN</v>
      </c>
      <c r="S521" s="4" t="str">
        <f t="shared" si="42"/>
        <v>FP</v>
      </c>
      <c r="T521" s="6" t="str">
        <f t="shared" si="43"/>
        <v>TN</v>
      </c>
      <c r="U521" s="6" t="str">
        <f t="shared" si="44"/>
        <v>FP</v>
      </c>
      <c r="V521" s="5" t="str">
        <f t="shared" si="45"/>
        <v>FP</v>
      </c>
    </row>
    <row r="522" spans="1:22" x14ac:dyDescent="0.2">
      <c r="A522" s="3" t="s">
        <v>555</v>
      </c>
      <c r="B522" s="4" t="s">
        <v>35</v>
      </c>
      <c r="C522" s="4">
        <v>25</v>
      </c>
      <c r="D522" s="4">
        <v>5</v>
      </c>
      <c r="E522" s="4">
        <v>19</v>
      </c>
      <c r="F522" s="19">
        <v>0.6777777777777777</v>
      </c>
      <c r="G522" s="20">
        <v>43610</v>
      </c>
      <c r="H522" s="1"/>
      <c r="I522" s="3">
        <v>2</v>
      </c>
      <c r="J522" s="4">
        <v>41</v>
      </c>
      <c r="K522" s="5">
        <v>0</v>
      </c>
      <c r="M522" s="3" t="str">
        <f>VLOOKUP(A522,MS!B:P,15,FALSE)</f>
        <v>(not validated)</v>
      </c>
      <c r="N522" s="4" t="str">
        <f>VLOOKUP(A522,FS!B:P,15,FALSE)</f>
        <v>(not validated)</v>
      </c>
      <c r="O522" s="4" t="str">
        <f>VLOOKUP(A522,MNC!B:P,15,FALSE)</f>
        <v>present</v>
      </c>
      <c r="P522" s="5" t="str">
        <f>VLOOKUP(A522,ONC!B:P,15,FALSE)</f>
        <v>present</v>
      </c>
      <c r="R522" s="3" t="str">
        <f t="shared" si="41"/>
        <v>FP</v>
      </c>
      <c r="S522" s="4" t="str">
        <f t="shared" si="42"/>
        <v>missed</v>
      </c>
      <c r="T522" s="6" t="str">
        <f t="shared" si="43"/>
        <v>TP</v>
      </c>
      <c r="U522" s="6" t="str">
        <f t="shared" si="44"/>
        <v>TP</v>
      </c>
      <c r="V522" s="5" t="str">
        <f t="shared" si="45"/>
        <v>TP</v>
      </c>
    </row>
    <row r="523" spans="1:22" x14ac:dyDescent="0.2">
      <c r="A523" s="3" t="s">
        <v>556</v>
      </c>
      <c r="B523" s="4" t="s">
        <v>35</v>
      </c>
      <c r="C523" s="4">
        <v>25</v>
      </c>
      <c r="D523" s="4">
        <v>5</v>
      </c>
      <c r="E523" s="4">
        <v>19</v>
      </c>
      <c r="F523" s="19">
        <v>0.63680555555555551</v>
      </c>
      <c r="G523" s="20">
        <v>43610</v>
      </c>
      <c r="H523" s="1"/>
      <c r="I523" s="3">
        <v>4</v>
      </c>
      <c r="J523" s="4">
        <v>40</v>
      </c>
      <c r="K523" s="5">
        <v>0</v>
      </c>
      <c r="M523" s="3" t="str">
        <f>VLOOKUP(A523,MS!B:P,15,FALSE)</f>
        <v>(not validated)</v>
      </c>
      <c r="N523" s="4" t="str">
        <f>VLOOKUP(A523,FS!B:P,15,FALSE)</f>
        <v>(not validated)</v>
      </c>
      <c r="O523" s="4" t="str">
        <f>VLOOKUP(A523,MNC!B:P,15,FALSE)</f>
        <v>present</v>
      </c>
      <c r="P523" s="5" t="str">
        <f>VLOOKUP(A523,ONC!B:P,15,FALSE)</f>
        <v>present</v>
      </c>
      <c r="R523" s="3" t="str">
        <f t="shared" si="41"/>
        <v>FP</v>
      </c>
      <c r="S523" s="4" t="str">
        <f t="shared" si="42"/>
        <v>missed</v>
      </c>
      <c r="T523" s="6" t="str">
        <f t="shared" si="43"/>
        <v>TP</v>
      </c>
      <c r="U523" s="6" t="str">
        <f t="shared" si="44"/>
        <v>TP</v>
      </c>
      <c r="V523" s="5" t="str">
        <f t="shared" si="45"/>
        <v>TP</v>
      </c>
    </row>
    <row r="524" spans="1:22" x14ac:dyDescent="0.2">
      <c r="A524" s="3" t="s">
        <v>557</v>
      </c>
      <c r="B524" s="4" t="s">
        <v>35</v>
      </c>
      <c r="C524" s="4">
        <v>25</v>
      </c>
      <c r="D524" s="4">
        <v>5</v>
      </c>
      <c r="E524" s="4">
        <v>19</v>
      </c>
      <c r="F524" s="19">
        <v>0.59583333333333333</v>
      </c>
      <c r="G524" s="20">
        <v>43610</v>
      </c>
      <c r="H524" s="1"/>
      <c r="I524" s="3">
        <v>18</v>
      </c>
      <c r="J524" s="4">
        <v>35</v>
      </c>
      <c r="K524" s="5">
        <v>0</v>
      </c>
      <c r="M524" s="3" t="str">
        <f>VLOOKUP(A524,MS!B:P,15,FALSE)</f>
        <v>(not validated)</v>
      </c>
      <c r="N524" s="4" t="str">
        <f>VLOOKUP(A524,FS!B:P,15,FALSE)</f>
        <v>present</v>
      </c>
      <c r="O524" s="4" t="str">
        <f>VLOOKUP(A524,MNC!B:P,15,FALSE)</f>
        <v>present</v>
      </c>
      <c r="P524" s="5" t="str">
        <f>VLOOKUP(A524,ONC!B:P,15,FALSE)</f>
        <v>present</v>
      </c>
      <c r="R524" s="3" t="str">
        <f t="shared" si="41"/>
        <v>FP</v>
      </c>
      <c r="S524" s="4" t="str">
        <f t="shared" si="42"/>
        <v>TP</v>
      </c>
      <c r="T524" s="6" t="str">
        <f t="shared" si="43"/>
        <v>TP</v>
      </c>
      <c r="U524" s="6" t="str">
        <f t="shared" si="44"/>
        <v>TP</v>
      </c>
      <c r="V524" s="5" t="str">
        <f t="shared" si="45"/>
        <v>TP</v>
      </c>
    </row>
    <row r="525" spans="1:22" x14ac:dyDescent="0.2">
      <c r="A525" s="3" t="s">
        <v>558</v>
      </c>
      <c r="B525" s="4" t="s">
        <v>35</v>
      </c>
      <c r="C525" s="4">
        <v>25</v>
      </c>
      <c r="D525" s="4">
        <v>5</v>
      </c>
      <c r="E525" s="4">
        <v>19</v>
      </c>
      <c r="F525" s="19">
        <v>0.55486111111111114</v>
      </c>
      <c r="G525" s="20">
        <v>43610</v>
      </c>
      <c r="H525" s="1"/>
      <c r="I525" s="3">
        <v>1</v>
      </c>
      <c r="J525" s="4">
        <v>3</v>
      </c>
      <c r="K525" s="5">
        <v>0</v>
      </c>
      <c r="M525" s="3" t="str">
        <f>VLOOKUP(A525,MS!B:P,15,FALSE)</f>
        <v>(not validated)</v>
      </c>
      <c r="N525" s="4" t="str">
        <f>VLOOKUP(A525,FS!B:P,15,FALSE)</f>
        <v>present</v>
      </c>
      <c r="O525" s="4" t="str">
        <f>VLOOKUP(A525,MNC!B:P,15,FALSE)</f>
        <v>present</v>
      </c>
      <c r="P525" s="5" t="str">
        <f>VLOOKUP(A525,ONC!B:P,15,FALSE)</f>
        <v>present</v>
      </c>
      <c r="R525" s="3" t="str">
        <f t="shared" si="41"/>
        <v>FP</v>
      </c>
      <c r="S525" s="4" t="str">
        <f t="shared" si="42"/>
        <v>TP</v>
      </c>
      <c r="T525" s="6" t="str">
        <f t="shared" si="43"/>
        <v>TP</v>
      </c>
      <c r="U525" s="6" t="str">
        <f t="shared" si="44"/>
        <v>TP</v>
      </c>
      <c r="V525" s="5" t="str">
        <f t="shared" si="45"/>
        <v>TP</v>
      </c>
    </row>
    <row r="526" spans="1:22" x14ac:dyDescent="0.2">
      <c r="A526" s="3" t="s">
        <v>559</v>
      </c>
      <c r="B526" s="4" t="s">
        <v>35</v>
      </c>
      <c r="C526" s="4">
        <v>24</v>
      </c>
      <c r="D526" s="4">
        <v>5</v>
      </c>
      <c r="E526" s="4">
        <v>19</v>
      </c>
      <c r="F526" s="19">
        <v>0.80347222222222225</v>
      </c>
      <c r="G526" s="20">
        <v>43609</v>
      </c>
      <c r="H526" s="1"/>
      <c r="I526" s="3">
        <v>1</v>
      </c>
      <c r="J526" s="4">
        <v>38</v>
      </c>
      <c r="K526" s="5">
        <v>0</v>
      </c>
      <c r="M526" s="3" t="str">
        <f>VLOOKUP(A526,MS!B:P,15,FALSE)</f>
        <v>(not validated)</v>
      </c>
      <c r="N526" s="4" t="str">
        <f>VLOOKUP(A526,FS!B:P,15,FALSE)</f>
        <v>(not validated)</v>
      </c>
      <c r="O526" s="4" t="str">
        <f>VLOOKUP(A526,MNC!B:P,15,FALSE)</f>
        <v>present</v>
      </c>
      <c r="P526" s="5" t="str">
        <f>VLOOKUP(A526,ONC!B:P,15,FALSE)</f>
        <v>present</v>
      </c>
      <c r="R526" s="3" t="str">
        <f t="shared" si="41"/>
        <v>FP</v>
      </c>
      <c r="S526" s="4" t="str">
        <f t="shared" si="42"/>
        <v>missed</v>
      </c>
      <c r="T526" s="6" t="str">
        <f t="shared" si="43"/>
        <v>TP</v>
      </c>
      <c r="U526" s="6" t="str">
        <f t="shared" si="44"/>
        <v>TP</v>
      </c>
      <c r="V526" s="5" t="str">
        <f t="shared" si="45"/>
        <v>TP</v>
      </c>
    </row>
    <row r="527" spans="1:22" x14ac:dyDescent="0.2">
      <c r="A527" s="3" t="s">
        <v>560</v>
      </c>
      <c r="B527" s="4" t="s">
        <v>35</v>
      </c>
      <c r="C527" s="4">
        <v>24</v>
      </c>
      <c r="D527" s="4">
        <v>5</v>
      </c>
      <c r="E527" s="4">
        <v>19</v>
      </c>
      <c r="F527" s="19">
        <v>0.76250000000000007</v>
      </c>
      <c r="G527" s="20">
        <v>43609</v>
      </c>
      <c r="H527" s="1"/>
      <c r="I527" s="3">
        <v>1</v>
      </c>
      <c r="J527" s="4">
        <v>35</v>
      </c>
      <c r="K527" s="5">
        <v>0</v>
      </c>
      <c r="M527" s="3" t="str">
        <f>VLOOKUP(A527,MS!B:P,15,FALSE)</f>
        <v>(not validated)</v>
      </c>
      <c r="N527" s="4" t="str">
        <f>VLOOKUP(A527,FS!B:P,15,FALSE)</f>
        <v>(not validated)</v>
      </c>
      <c r="O527" s="4" t="e">
        <f>VLOOKUP(A527,MNC!B:P,15,FALSE)</f>
        <v>#N/A</v>
      </c>
      <c r="P527" s="5" t="str">
        <f>VLOOKUP(A527,ONC!B:P,15,FALSE)</f>
        <v>present</v>
      </c>
      <c r="R527" s="3" t="str">
        <f t="shared" si="41"/>
        <v>FP</v>
      </c>
      <c r="S527" s="4" t="str">
        <f t="shared" si="42"/>
        <v>missed</v>
      </c>
      <c r="T527" s="6" t="str">
        <f t="shared" si="43"/>
        <v>FN</v>
      </c>
      <c r="U527" s="6" t="str">
        <f t="shared" si="44"/>
        <v>TP</v>
      </c>
      <c r="V527" s="5" t="str">
        <f t="shared" si="45"/>
        <v>TP</v>
      </c>
    </row>
    <row r="528" spans="1:22" x14ac:dyDescent="0.2">
      <c r="A528" s="3" t="s">
        <v>561</v>
      </c>
      <c r="B528" s="4" t="s">
        <v>35</v>
      </c>
      <c r="C528" s="4">
        <v>24</v>
      </c>
      <c r="D528" s="4">
        <v>5</v>
      </c>
      <c r="E528" s="4">
        <v>19</v>
      </c>
      <c r="F528" s="19">
        <v>0.72152777777777777</v>
      </c>
      <c r="G528" s="20">
        <v>43609</v>
      </c>
      <c r="H528" s="1"/>
      <c r="I528" s="3">
        <v>2</v>
      </c>
      <c r="J528" s="4">
        <v>39</v>
      </c>
      <c r="K528" s="5">
        <v>0</v>
      </c>
      <c r="M528" s="3" t="str">
        <f>VLOOKUP(A528,MS!B:P,15,FALSE)</f>
        <v>(not validated)</v>
      </c>
      <c r="N528" s="4" t="str">
        <f>VLOOKUP(A528,FS!B:P,15,FALSE)</f>
        <v>(not validated)</v>
      </c>
      <c r="O528" s="4" t="str">
        <f>VLOOKUP(A528,MNC!B:P,15,FALSE)</f>
        <v>present</v>
      </c>
      <c r="P528" s="5" t="str">
        <f>VLOOKUP(A528,ONC!B:P,15,FALSE)</f>
        <v>present</v>
      </c>
      <c r="R528" s="3" t="str">
        <f t="shared" si="41"/>
        <v>FP</v>
      </c>
      <c r="S528" s="4" t="str">
        <f t="shared" si="42"/>
        <v>missed</v>
      </c>
      <c r="T528" s="6" t="str">
        <f t="shared" si="43"/>
        <v>TP</v>
      </c>
      <c r="U528" s="6" t="str">
        <f t="shared" si="44"/>
        <v>TP</v>
      </c>
      <c r="V528" s="5" t="str">
        <f t="shared" si="45"/>
        <v>TP</v>
      </c>
    </row>
    <row r="529" spans="1:22" x14ac:dyDescent="0.2">
      <c r="A529" s="3" t="s">
        <v>562</v>
      </c>
      <c r="B529" s="4" t="s">
        <v>35</v>
      </c>
      <c r="C529" s="4">
        <v>24</v>
      </c>
      <c r="D529" s="4">
        <v>5</v>
      </c>
      <c r="E529" s="4">
        <v>19</v>
      </c>
      <c r="F529" s="19">
        <v>0.6777777777777777</v>
      </c>
      <c r="G529" s="20">
        <v>43609</v>
      </c>
      <c r="H529" s="1"/>
      <c r="I529" s="3">
        <v>5</v>
      </c>
      <c r="J529" s="4">
        <v>37</v>
      </c>
      <c r="K529" s="5">
        <v>0</v>
      </c>
      <c r="M529" s="3" t="str">
        <f>VLOOKUP(A529,MS!B:P,15,FALSE)</f>
        <v>(not validated)</v>
      </c>
      <c r="N529" s="4" t="str">
        <f>VLOOKUP(A529,FS!B:P,15,FALSE)</f>
        <v>(not validated)</v>
      </c>
      <c r="O529" s="4" t="str">
        <f>VLOOKUP(A529,MNC!B:P,15,FALSE)</f>
        <v>present</v>
      </c>
      <c r="P529" s="5" t="str">
        <f>VLOOKUP(A529,ONC!B:P,15,FALSE)</f>
        <v>present</v>
      </c>
      <c r="R529" s="3" t="str">
        <f t="shared" si="41"/>
        <v>FP</v>
      </c>
      <c r="S529" s="4" t="str">
        <f t="shared" si="42"/>
        <v>missed</v>
      </c>
      <c r="T529" s="6" t="str">
        <f t="shared" si="43"/>
        <v>TP</v>
      </c>
      <c r="U529" s="6" t="str">
        <f t="shared" si="44"/>
        <v>TP</v>
      </c>
      <c r="V529" s="5" t="str">
        <f t="shared" si="45"/>
        <v>TP</v>
      </c>
    </row>
    <row r="530" spans="1:22" x14ac:dyDescent="0.2">
      <c r="A530" s="3" t="s">
        <v>563</v>
      </c>
      <c r="B530" s="4" t="s">
        <v>35</v>
      </c>
      <c r="C530" s="4">
        <v>24</v>
      </c>
      <c r="D530" s="4">
        <v>5</v>
      </c>
      <c r="E530" s="4">
        <v>19</v>
      </c>
      <c r="F530" s="19">
        <v>0.63680555555555551</v>
      </c>
      <c r="G530" s="20">
        <v>43609</v>
      </c>
      <c r="H530" s="1"/>
      <c r="I530" s="3">
        <v>6</v>
      </c>
      <c r="J530" s="4">
        <v>38</v>
      </c>
      <c r="K530" s="5">
        <v>0</v>
      </c>
      <c r="M530" s="3" t="str">
        <f>VLOOKUP(A530,MS!B:P,15,FALSE)</f>
        <v>(not validated)</v>
      </c>
      <c r="N530" s="4" t="str">
        <f>VLOOKUP(A530,FS!B:P,15,FALSE)</f>
        <v>present</v>
      </c>
      <c r="O530" s="4" t="str">
        <f>VLOOKUP(A530,MNC!B:P,15,FALSE)</f>
        <v>present</v>
      </c>
      <c r="P530" s="5" t="str">
        <f>VLOOKUP(A530,ONC!B:P,15,FALSE)</f>
        <v>present</v>
      </c>
      <c r="R530" s="3" t="str">
        <f t="shared" si="41"/>
        <v>FP</v>
      </c>
      <c r="S530" s="4" t="str">
        <f t="shared" si="42"/>
        <v>TP</v>
      </c>
      <c r="T530" s="6" t="str">
        <f t="shared" si="43"/>
        <v>TP</v>
      </c>
      <c r="U530" s="6" t="str">
        <f t="shared" si="44"/>
        <v>TP</v>
      </c>
      <c r="V530" s="5" t="str">
        <f t="shared" si="45"/>
        <v>TP</v>
      </c>
    </row>
    <row r="531" spans="1:22" x14ac:dyDescent="0.2">
      <c r="A531" s="3" t="s">
        <v>564</v>
      </c>
      <c r="B531" s="4" t="s">
        <v>35</v>
      </c>
      <c r="C531" s="4">
        <v>24</v>
      </c>
      <c r="D531" s="4">
        <v>5</v>
      </c>
      <c r="E531" s="4">
        <v>19</v>
      </c>
      <c r="F531" s="19">
        <v>0.59583333333333333</v>
      </c>
      <c r="G531" s="20">
        <v>43609</v>
      </c>
      <c r="H531" s="1"/>
      <c r="I531" s="3">
        <v>22</v>
      </c>
      <c r="J531" s="4">
        <v>35</v>
      </c>
      <c r="K531" s="5">
        <v>0</v>
      </c>
      <c r="M531" s="3" t="str">
        <f>VLOOKUP(A531,MS!B:P,15,FALSE)</f>
        <v>(not validated)</v>
      </c>
      <c r="N531" s="4" t="str">
        <f>VLOOKUP(A531,FS!B:P,15,FALSE)</f>
        <v>(not validated)</v>
      </c>
      <c r="O531" s="4" t="e">
        <f>VLOOKUP(A531,MNC!B:P,15,FALSE)</f>
        <v>#N/A</v>
      </c>
      <c r="P531" s="5" t="str">
        <f>VLOOKUP(A531,ONC!B:P,15,FALSE)</f>
        <v>present</v>
      </c>
      <c r="R531" s="3" t="str">
        <f t="shared" si="41"/>
        <v>FP</v>
      </c>
      <c r="S531" s="4" t="str">
        <f t="shared" si="42"/>
        <v>missed</v>
      </c>
      <c r="T531" s="6" t="str">
        <f t="shared" si="43"/>
        <v>FN</v>
      </c>
      <c r="U531" s="6" t="str">
        <f t="shared" si="44"/>
        <v>TP</v>
      </c>
      <c r="V531" s="5" t="str">
        <f t="shared" si="45"/>
        <v>TP</v>
      </c>
    </row>
    <row r="532" spans="1:22" x14ac:dyDescent="0.2">
      <c r="A532" s="3" t="s">
        <v>565</v>
      </c>
      <c r="B532" s="4" t="s">
        <v>35</v>
      </c>
      <c r="C532" s="4">
        <v>24</v>
      </c>
      <c r="D532" s="4">
        <v>5</v>
      </c>
      <c r="E532" s="4">
        <v>19</v>
      </c>
      <c r="F532" s="19">
        <v>0.55486111111111114</v>
      </c>
      <c r="G532" s="20">
        <v>43609</v>
      </c>
      <c r="H532" s="1"/>
      <c r="I532" s="3">
        <v>1</v>
      </c>
      <c r="J532" s="4">
        <v>2</v>
      </c>
      <c r="K532" s="5">
        <v>0</v>
      </c>
      <c r="M532" s="3" t="str">
        <f>VLOOKUP(A532,MS!B:P,15,FALSE)</f>
        <v>(not validated)</v>
      </c>
      <c r="N532" s="4" t="str">
        <f>VLOOKUP(A532,FS!B:P,15,FALSE)</f>
        <v>present</v>
      </c>
      <c r="O532" s="4" t="str">
        <f>VLOOKUP(A532,MNC!B:P,15,FALSE)</f>
        <v>present</v>
      </c>
      <c r="P532" s="5" t="str">
        <f>VLOOKUP(A532,ONC!B:P,15,FALSE)</f>
        <v>present</v>
      </c>
      <c r="R532" s="3" t="str">
        <f t="shared" si="41"/>
        <v>FP</v>
      </c>
      <c r="S532" s="4" t="str">
        <f t="shared" si="42"/>
        <v>TP</v>
      </c>
      <c r="T532" s="6" t="str">
        <f t="shared" si="43"/>
        <v>TP</v>
      </c>
      <c r="U532" s="6" t="str">
        <f t="shared" si="44"/>
        <v>TP</v>
      </c>
      <c r="V532" s="5" t="str">
        <f t="shared" si="45"/>
        <v>TP</v>
      </c>
    </row>
    <row r="533" spans="1:22" x14ac:dyDescent="0.2">
      <c r="A533" s="3" t="s">
        <v>566</v>
      </c>
      <c r="B533" s="4" t="s">
        <v>35</v>
      </c>
      <c r="C533" s="4">
        <v>23</v>
      </c>
      <c r="D533" s="4">
        <v>5</v>
      </c>
      <c r="E533" s="4">
        <v>19</v>
      </c>
      <c r="F533" s="19">
        <v>0.80347222222222225</v>
      </c>
      <c r="G533" s="20">
        <v>43608</v>
      </c>
      <c r="H533" s="1"/>
      <c r="I533" s="3">
        <v>38</v>
      </c>
      <c r="J533" s="4">
        <v>22</v>
      </c>
      <c r="K533" s="5">
        <v>3</v>
      </c>
      <c r="M533" s="3" t="str">
        <f>VLOOKUP(A533,MS!B:P,15,FALSE)</f>
        <v>present</v>
      </c>
      <c r="N533" s="4" t="str">
        <f>VLOOKUP(A533,FS!B:P,15,FALSE)</f>
        <v>present</v>
      </c>
      <c r="O533" s="4" t="str">
        <f>VLOOKUP(A533,MNC!B:P,15,FALSE)</f>
        <v>present</v>
      </c>
      <c r="P533" s="5" t="str">
        <f>VLOOKUP(A533,ONC!B:P,15,FALSE)</f>
        <v>present</v>
      </c>
      <c r="R533" s="3" t="str">
        <f t="shared" si="41"/>
        <v>TP</v>
      </c>
      <c r="S533" s="4" t="str">
        <f t="shared" si="42"/>
        <v>TP</v>
      </c>
      <c r="T533" s="6" t="str">
        <f t="shared" si="43"/>
        <v>TP</v>
      </c>
      <c r="U533" s="6" t="str">
        <f t="shared" si="44"/>
        <v>TP</v>
      </c>
      <c r="V533" s="5" t="str">
        <f t="shared" si="45"/>
        <v>TP</v>
      </c>
    </row>
    <row r="534" spans="1:22" x14ac:dyDescent="0.2">
      <c r="A534" s="3" t="s">
        <v>567</v>
      </c>
      <c r="B534" s="4" t="s">
        <v>35</v>
      </c>
      <c r="C534" s="4">
        <v>23</v>
      </c>
      <c r="D534" s="4">
        <v>5</v>
      </c>
      <c r="E534" s="4">
        <v>19</v>
      </c>
      <c r="F534" s="19">
        <v>0.76250000000000007</v>
      </c>
      <c r="G534" s="20">
        <v>43608</v>
      </c>
      <c r="H534" s="1"/>
      <c r="I534" s="3">
        <v>0</v>
      </c>
      <c r="J534" s="4">
        <v>27</v>
      </c>
      <c r="K534" s="5">
        <v>5</v>
      </c>
      <c r="M534" s="3" t="str">
        <f>VLOOKUP(A534,MS!B:P,15,FALSE)</f>
        <v>present</v>
      </c>
      <c r="N534" s="4" t="str">
        <f>VLOOKUP(A534,FS!B:P,15,FALSE)</f>
        <v>(not validated)</v>
      </c>
      <c r="O534" s="4" t="e">
        <f>VLOOKUP(A534,MNC!B:P,15,FALSE)</f>
        <v>#N/A</v>
      </c>
      <c r="P534" s="5" t="str">
        <f>VLOOKUP(A534,ONC!B:P,15,FALSE)</f>
        <v>present</v>
      </c>
      <c r="R534" s="3" t="str">
        <f t="shared" si="41"/>
        <v>TP</v>
      </c>
      <c r="S534" s="4" t="str">
        <f t="shared" si="42"/>
        <v>FP</v>
      </c>
      <c r="T534" s="6" t="str">
        <f t="shared" si="43"/>
        <v>FN</v>
      </c>
      <c r="U534" s="6" t="str">
        <f t="shared" si="44"/>
        <v>TP</v>
      </c>
      <c r="V534" s="5" t="str">
        <f t="shared" si="45"/>
        <v>TP</v>
      </c>
    </row>
    <row r="535" spans="1:22" x14ac:dyDescent="0.2">
      <c r="A535" s="3" t="s">
        <v>568</v>
      </c>
      <c r="B535" s="4" t="s">
        <v>35</v>
      </c>
      <c r="C535" s="4">
        <v>23</v>
      </c>
      <c r="D535" s="4">
        <v>5</v>
      </c>
      <c r="E535" s="4">
        <v>19</v>
      </c>
      <c r="F535" s="19">
        <v>0.72152777777777777</v>
      </c>
      <c r="G535" s="20">
        <v>43608</v>
      </c>
      <c r="H535" s="1"/>
      <c r="I535" s="3">
        <v>27</v>
      </c>
      <c r="J535" s="4">
        <v>22</v>
      </c>
      <c r="K535" s="5">
        <v>1</v>
      </c>
      <c r="M535" s="3" t="str">
        <f>VLOOKUP(A535,MS!B:P,15,FALSE)</f>
        <v>(not validated)</v>
      </c>
      <c r="N535" s="4" t="str">
        <f>VLOOKUP(A535,FS!B:P,15,FALSE)</f>
        <v>present</v>
      </c>
      <c r="O535" s="4" t="e">
        <f>VLOOKUP(A535,MNC!B:P,15,FALSE)</f>
        <v>#N/A</v>
      </c>
      <c r="P535" s="5" t="str">
        <f>VLOOKUP(A535,ONC!B:P,15,FALSE)</f>
        <v>present</v>
      </c>
      <c r="R535" s="3" t="str">
        <f t="shared" si="41"/>
        <v>missed</v>
      </c>
      <c r="S535" s="4" t="str">
        <f t="shared" si="42"/>
        <v>TP</v>
      </c>
      <c r="T535" s="6" t="str">
        <f t="shared" si="43"/>
        <v>FN</v>
      </c>
      <c r="U535" s="6" t="str">
        <f t="shared" si="44"/>
        <v>TP</v>
      </c>
      <c r="V535" s="5" t="str">
        <f t="shared" si="45"/>
        <v>TP</v>
      </c>
    </row>
    <row r="536" spans="1:22" x14ac:dyDescent="0.2">
      <c r="A536" s="3" t="s">
        <v>569</v>
      </c>
      <c r="B536" s="4" t="s">
        <v>35</v>
      </c>
      <c r="C536" s="4">
        <v>23</v>
      </c>
      <c r="D536" s="4">
        <v>5</v>
      </c>
      <c r="E536" s="4">
        <v>19</v>
      </c>
      <c r="F536" s="19">
        <v>0.6777777777777777</v>
      </c>
      <c r="G536" s="20">
        <v>43608</v>
      </c>
      <c r="H536" s="1"/>
      <c r="I536" s="3">
        <v>17</v>
      </c>
      <c r="J536" s="4">
        <v>32</v>
      </c>
      <c r="K536" s="5">
        <v>3</v>
      </c>
      <c r="M536" s="3" t="str">
        <f>VLOOKUP(A536,MS!B:P,15,FALSE)</f>
        <v>present</v>
      </c>
      <c r="N536" s="4" t="str">
        <f>VLOOKUP(A536,FS!B:P,15,FALSE)</f>
        <v>present</v>
      </c>
      <c r="O536" s="4" t="str">
        <f>VLOOKUP(A536,MNC!B:P,15,FALSE)</f>
        <v>present</v>
      </c>
      <c r="P536" s="5" t="str">
        <f>VLOOKUP(A536,ONC!B:P,15,FALSE)</f>
        <v>present</v>
      </c>
      <c r="R536" s="3" t="str">
        <f t="shared" si="41"/>
        <v>TP</v>
      </c>
      <c r="S536" s="4" t="str">
        <f t="shared" si="42"/>
        <v>TP</v>
      </c>
      <c r="T536" s="6" t="str">
        <f t="shared" si="43"/>
        <v>TP</v>
      </c>
      <c r="U536" s="6" t="str">
        <f t="shared" si="44"/>
        <v>TP</v>
      </c>
      <c r="V536" s="5" t="str">
        <f t="shared" si="45"/>
        <v>TP</v>
      </c>
    </row>
    <row r="537" spans="1:22" x14ac:dyDescent="0.2">
      <c r="A537" s="3" t="s">
        <v>570</v>
      </c>
      <c r="B537" s="4" t="s">
        <v>35</v>
      </c>
      <c r="C537" s="4">
        <v>23</v>
      </c>
      <c r="D537" s="4">
        <v>5</v>
      </c>
      <c r="E537" s="4">
        <v>19</v>
      </c>
      <c r="F537" s="19">
        <v>0.63680555555555551</v>
      </c>
      <c r="G537" s="20">
        <v>43608</v>
      </c>
      <c r="H537" s="1"/>
      <c r="I537" s="3">
        <v>36</v>
      </c>
      <c r="J537" s="4">
        <v>31</v>
      </c>
      <c r="K537" s="5">
        <v>0</v>
      </c>
      <c r="M537" s="3" t="str">
        <f>VLOOKUP(A537,MS!B:P,15,FALSE)</f>
        <v>(not validated)</v>
      </c>
      <c r="N537" s="4" t="str">
        <f>VLOOKUP(A537,FS!B:P,15,FALSE)</f>
        <v>present</v>
      </c>
      <c r="O537" s="4" t="str">
        <f>VLOOKUP(A537,MNC!B:P,15,FALSE)</f>
        <v>present</v>
      </c>
      <c r="P537" s="5" t="str">
        <f>VLOOKUP(A537,ONC!B:P,15,FALSE)</f>
        <v>present</v>
      </c>
      <c r="R537" s="3" t="str">
        <f t="shared" si="41"/>
        <v>FP</v>
      </c>
      <c r="S537" s="4" t="str">
        <f t="shared" si="42"/>
        <v>TP</v>
      </c>
      <c r="T537" s="6" t="str">
        <f t="shared" si="43"/>
        <v>TP</v>
      </c>
      <c r="U537" s="6" t="str">
        <f t="shared" si="44"/>
        <v>TP</v>
      </c>
      <c r="V537" s="5" t="str">
        <f t="shared" si="45"/>
        <v>TP</v>
      </c>
    </row>
    <row r="538" spans="1:22" x14ac:dyDescent="0.2">
      <c r="A538" s="3" t="s">
        <v>571</v>
      </c>
      <c r="B538" s="4" t="s">
        <v>35</v>
      </c>
      <c r="C538" s="4">
        <v>23</v>
      </c>
      <c r="D538" s="4">
        <v>5</v>
      </c>
      <c r="E538" s="4">
        <v>19</v>
      </c>
      <c r="F538" s="19">
        <v>0.59583333333333333</v>
      </c>
      <c r="G538" s="20">
        <v>43608</v>
      </c>
      <c r="H538" s="1"/>
      <c r="I538" s="3">
        <v>43</v>
      </c>
      <c r="J538" s="4">
        <v>40</v>
      </c>
      <c r="K538" s="5">
        <v>1</v>
      </c>
      <c r="M538" s="3" t="str">
        <f>VLOOKUP(A538,MS!B:P,15,FALSE)</f>
        <v>(not validated)</v>
      </c>
      <c r="N538" s="4" t="str">
        <f>VLOOKUP(A538,FS!B:P,15,FALSE)</f>
        <v>present</v>
      </c>
      <c r="O538" s="4" t="str">
        <f>VLOOKUP(A538,MNC!B:P,15,FALSE)</f>
        <v>present</v>
      </c>
      <c r="P538" s="5" t="str">
        <f>VLOOKUP(A538,ONC!B:P,15,FALSE)</f>
        <v>present</v>
      </c>
      <c r="R538" s="3" t="str">
        <f t="shared" si="41"/>
        <v>missed</v>
      </c>
      <c r="S538" s="4" t="str">
        <f t="shared" si="42"/>
        <v>TP</v>
      </c>
      <c r="T538" s="6" t="str">
        <f t="shared" si="43"/>
        <v>TP</v>
      </c>
      <c r="U538" s="6" t="str">
        <f t="shared" si="44"/>
        <v>TP</v>
      </c>
      <c r="V538" s="5" t="str">
        <f t="shared" si="45"/>
        <v>TP</v>
      </c>
    </row>
    <row r="539" spans="1:22" x14ac:dyDescent="0.2">
      <c r="A539" s="3" t="s">
        <v>572</v>
      </c>
      <c r="B539" s="4" t="s">
        <v>35</v>
      </c>
      <c r="C539" s="4">
        <v>23</v>
      </c>
      <c r="D539" s="4">
        <v>5</v>
      </c>
      <c r="E539" s="4">
        <v>19</v>
      </c>
      <c r="F539" s="19">
        <v>0.55486111111111114</v>
      </c>
      <c r="G539" s="20">
        <v>43608</v>
      </c>
      <c r="H539" s="1"/>
      <c r="I539" s="3">
        <v>1</v>
      </c>
      <c r="J539" s="4">
        <v>1</v>
      </c>
      <c r="K539" s="5">
        <v>4</v>
      </c>
      <c r="M539" s="3" t="str">
        <f>VLOOKUP(A539,MS!B:P,15,FALSE)</f>
        <v>present</v>
      </c>
      <c r="N539" s="4" t="str">
        <f>VLOOKUP(A539,FS!B:P,15,FALSE)</f>
        <v>present</v>
      </c>
      <c r="O539" s="4" t="str">
        <f>VLOOKUP(A539,MNC!B:P,15,FALSE)</f>
        <v>present</v>
      </c>
      <c r="P539" s="5" t="str">
        <f>VLOOKUP(A539,ONC!B:P,15,FALSE)</f>
        <v>present</v>
      </c>
      <c r="R539" s="3" t="str">
        <f t="shared" si="41"/>
        <v>TP</v>
      </c>
      <c r="S539" s="4" t="str">
        <f t="shared" si="42"/>
        <v>TP</v>
      </c>
      <c r="T539" s="6" t="str">
        <f t="shared" si="43"/>
        <v>TP</v>
      </c>
      <c r="U539" s="6" t="str">
        <f t="shared" si="44"/>
        <v>TP</v>
      </c>
      <c r="V539" s="5" t="str">
        <f t="shared" si="45"/>
        <v>TP</v>
      </c>
    </row>
    <row r="540" spans="1:22" x14ac:dyDescent="0.2">
      <c r="A540" s="3" t="s">
        <v>573</v>
      </c>
      <c r="B540" s="4" t="s">
        <v>35</v>
      </c>
      <c r="C540" s="4">
        <v>22</v>
      </c>
      <c r="D540" s="4">
        <v>5</v>
      </c>
      <c r="E540" s="4">
        <v>19</v>
      </c>
      <c r="F540" s="19">
        <v>0.80347222222222225</v>
      </c>
      <c r="G540" s="20">
        <v>43607</v>
      </c>
      <c r="H540" s="1"/>
      <c r="I540" s="3">
        <v>32</v>
      </c>
      <c r="J540" s="4">
        <v>0</v>
      </c>
      <c r="K540" s="5">
        <v>5</v>
      </c>
      <c r="M540" s="3" t="str">
        <f>VLOOKUP(A540,MS!B:P,15,FALSE)</f>
        <v>present</v>
      </c>
      <c r="N540" s="4" t="str">
        <f>VLOOKUP(A540,FS!B:P,15,FALSE)</f>
        <v>present</v>
      </c>
      <c r="O540" s="4" t="str">
        <f>VLOOKUP(A540,MNC!B:P,15,FALSE)</f>
        <v>(not validated)</v>
      </c>
      <c r="P540" s="5" t="str">
        <f>VLOOKUP(A540,ONC!B:P,15,FALSE)</f>
        <v>(not validated)</v>
      </c>
      <c r="R540" s="3" t="str">
        <f t="shared" si="41"/>
        <v>TP</v>
      </c>
      <c r="S540" s="4" t="str">
        <f t="shared" si="42"/>
        <v>TP</v>
      </c>
      <c r="T540" s="6" t="str">
        <f t="shared" si="43"/>
        <v>FP</v>
      </c>
      <c r="U540" s="6" t="str">
        <f t="shared" si="44"/>
        <v>FP</v>
      </c>
      <c r="V540" s="5" t="str">
        <f t="shared" si="45"/>
        <v>FP</v>
      </c>
    </row>
    <row r="541" spans="1:22" x14ac:dyDescent="0.2">
      <c r="A541" s="3" t="s">
        <v>574</v>
      </c>
      <c r="B541" s="4" t="s">
        <v>35</v>
      </c>
      <c r="C541" s="4">
        <v>22</v>
      </c>
      <c r="D541" s="4">
        <v>5</v>
      </c>
      <c r="E541" s="4">
        <v>19</v>
      </c>
      <c r="F541" s="19">
        <v>0.76250000000000007</v>
      </c>
      <c r="G541" s="20">
        <v>43607</v>
      </c>
      <c r="H541" s="1"/>
      <c r="I541" s="3">
        <v>32</v>
      </c>
      <c r="J541" s="4">
        <v>5</v>
      </c>
      <c r="K541" s="5">
        <v>2</v>
      </c>
      <c r="M541" s="3" t="str">
        <f>VLOOKUP(A541,MS!B:P,15,FALSE)</f>
        <v>present</v>
      </c>
      <c r="N541" s="4" t="str">
        <f>VLOOKUP(A541,FS!B:P,15,FALSE)</f>
        <v>present</v>
      </c>
      <c r="O541" s="4" t="str">
        <f>VLOOKUP(A541,MNC!B:P,15,FALSE)</f>
        <v>(not validated)</v>
      </c>
      <c r="P541" s="5" t="str">
        <f>VLOOKUP(A541,ONC!B:P,15,FALSE)</f>
        <v>(not validated)</v>
      </c>
      <c r="R541" s="3" t="str">
        <f t="shared" si="41"/>
        <v>TP</v>
      </c>
      <c r="S541" s="4" t="str">
        <f t="shared" si="42"/>
        <v>TP</v>
      </c>
      <c r="T541" s="6" t="str">
        <f t="shared" si="43"/>
        <v>missed</v>
      </c>
      <c r="U541" s="6" t="str">
        <f t="shared" si="44"/>
        <v>missed</v>
      </c>
      <c r="V541" s="5" t="str">
        <f t="shared" si="45"/>
        <v>Missed</v>
      </c>
    </row>
    <row r="542" spans="1:22" x14ac:dyDescent="0.2">
      <c r="A542" s="3" t="s">
        <v>575</v>
      </c>
      <c r="B542" s="4" t="s">
        <v>35</v>
      </c>
      <c r="C542" s="4">
        <v>22</v>
      </c>
      <c r="D542" s="4">
        <v>5</v>
      </c>
      <c r="E542" s="4">
        <v>19</v>
      </c>
      <c r="F542" s="19">
        <v>0.72152777777777777</v>
      </c>
      <c r="G542" s="20">
        <v>43607</v>
      </c>
      <c r="H542" s="1"/>
      <c r="I542" s="3">
        <v>30</v>
      </c>
      <c r="J542" s="4">
        <v>20</v>
      </c>
      <c r="K542" s="5">
        <v>6</v>
      </c>
      <c r="M542" s="3" t="str">
        <f>VLOOKUP(A542,MS!B:P,15,FALSE)</f>
        <v>present</v>
      </c>
      <c r="N542" s="4" t="str">
        <f>VLOOKUP(A542,FS!B:P,15,FALSE)</f>
        <v>present</v>
      </c>
      <c r="O542" s="4" t="e">
        <f>VLOOKUP(A542,MNC!B:P,15,FALSE)</f>
        <v>#N/A</v>
      </c>
      <c r="P542" s="5" t="str">
        <f>VLOOKUP(A542,ONC!B:P,15,FALSE)</f>
        <v>present</v>
      </c>
      <c r="R542" s="3" t="str">
        <f t="shared" si="41"/>
        <v>TP</v>
      </c>
      <c r="S542" s="4" t="str">
        <f t="shared" si="42"/>
        <v>TP</v>
      </c>
      <c r="T542" s="6" t="str">
        <f t="shared" si="43"/>
        <v>FN</v>
      </c>
      <c r="U542" s="6" t="str">
        <f t="shared" si="44"/>
        <v>TP</v>
      </c>
      <c r="V542" s="5" t="str">
        <f t="shared" si="45"/>
        <v>TP</v>
      </c>
    </row>
    <row r="543" spans="1:22" x14ac:dyDescent="0.2">
      <c r="A543" s="3" t="s">
        <v>576</v>
      </c>
      <c r="B543" s="4" t="s">
        <v>35</v>
      </c>
      <c r="C543" s="4">
        <v>22</v>
      </c>
      <c r="D543" s="4">
        <v>5</v>
      </c>
      <c r="E543" s="4">
        <v>19</v>
      </c>
      <c r="F543" s="19">
        <v>0.63680555555555551</v>
      </c>
      <c r="G543" s="20">
        <v>43607</v>
      </c>
      <c r="H543" s="1"/>
      <c r="I543" s="3">
        <v>0</v>
      </c>
      <c r="J543" s="4">
        <v>0</v>
      </c>
      <c r="K543" s="5">
        <v>0</v>
      </c>
      <c r="M543" s="3" t="str">
        <f>VLOOKUP(A543,MS!B:P,15,FALSE)</f>
        <v>(not validated)</v>
      </c>
      <c r="N543" s="4" t="str">
        <f>VLOOKUP(A543,FS!B:P,15,FALSE)</f>
        <v>(not validated)</v>
      </c>
      <c r="O543" s="4" t="e">
        <f>VLOOKUP(A543,MNC!B:P,15,FALSE)</f>
        <v>#N/A</v>
      </c>
      <c r="P543" s="5" t="str">
        <f>VLOOKUP(A543,ONC!B:P,15,FALSE)</f>
        <v>(not validated)</v>
      </c>
      <c r="R543" s="3" t="str">
        <f t="shared" si="41"/>
        <v>FP</v>
      </c>
      <c r="S543" s="4" t="str">
        <f t="shared" si="42"/>
        <v>FP</v>
      </c>
      <c r="T543" s="6" t="str">
        <f t="shared" si="43"/>
        <v>TN</v>
      </c>
      <c r="U543" s="6" t="str">
        <f t="shared" si="44"/>
        <v>FP</v>
      </c>
      <c r="V543" s="5" t="str">
        <f t="shared" si="45"/>
        <v>FP</v>
      </c>
    </row>
    <row r="544" spans="1:22" x14ac:dyDescent="0.2">
      <c r="A544" s="3" t="s">
        <v>577</v>
      </c>
      <c r="B544" s="4" t="s">
        <v>35</v>
      </c>
      <c r="C544" s="4">
        <v>22</v>
      </c>
      <c r="D544" s="4">
        <v>5</v>
      </c>
      <c r="E544" s="4">
        <v>19</v>
      </c>
      <c r="F544" s="19">
        <v>0.59583333333333333</v>
      </c>
      <c r="G544" s="20">
        <v>43607</v>
      </c>
      <c r="H544" s="1"/>
      <c r="I544" s="3">
        <v>0</v>
      </c>
      <c r="J544" s="4">
        <v>0</v>
      </c>
      <c r="K544" s="5">
        <v>0</v>
      </c>
      <c r="M544" s="3" t="str">
        <f>VLOOKUP(A544,MS!B:P,15,FALSE)</f>
        <v>(not validated)</v>
      </c>
      <c r="N544" s="4" t="str">
        <f>VLOOKUP(A544,FS!B:P,15,FALSE)</f>
        <v>(not validated)</v>
      </c>
      <c r="O544" s="4" t="e">
        <f>VLOOKUP(A544,MNC!B:P,15,FALSE)</f>
        <v>#N/A</v>
      </c>
      <c r="P544" s="5" t="str">
        <f>VLOOKUP(A544,ONC!B:P,15,FALSE)</f>
        <v>(not validated)</v>
      </c>
      <c r="R544" s="3" t="str">
        <f t="shared" si="41"/>
        <v>FP</v>
      </c>
      <c r="S544" s="4" t="str">
        <f t="shared" si="42"/>
        <v>FP</v>
      </c>
      <c r="T544" s="6" t="str">
        <f t="shared" si="43"/>
        <v>TN</v>
      </c>
      <c r="U544" s="6" t="str">
        <f t="shared" si="44"/>
        <v>FP</v>
      </c>
      <c r="V544" s="5" t="str">
        <f t="shared" si="45"/>
        <v>FP</v>
      </c>
    </row>
    <row r="545" spans="1:22" x14ac:dyDescent="0.2">
      <c r="A545" s="3" t="s">
        <v>578</v>
      </c>
      <c r="B545" s="4" t="s">
        <v>35</v>
      </c>
      <c r="C545" s="4">
        <v>22</v>
      </c>
      <c r="D545" s="4">
        <v>5</v>
      </c>
      <c r="E545" s="4">
        <v>19</v>
      </c>
      <c r="F545" s="19">
        <v>0.55486111111111114</v>
      </c>
      <c r="G545" s="20">
        <v>43607</v>
      </c>
      <c r="H545" s="1"/>
      <c r="I545" s="3">
        <v>3</v>
      </c>
      <c r="J545" s="4">
        <v>0</v>
      </c>
      <c r="K545" s="5">
        <v>0</v>
      </c>
      <c r="M545" s="3" t="str">
        <f>VLOOKUP(A545,MS!B:P,15,FALSE)</f>
        <v>(not validated)</v>
      </c>
      <c r="N545" s="4" t="str">
        <f>VLOOKUP(A545,FS!B:P,15,FALSE)</f>
        <v>present</v>
      </c>
      <c r="O545" s="4" t="e">
        <f>VLOOKUP(A545,MNC!B:P,15,FALSE)</f>
        <v>#N/A</v>
      </c>
      <c r="P545" s="5" t="str">
        <f>VLOOKUP(A545,ONC!B:P,15,FALSE)</f>
        <v>(not validated)</v>
      </c>
      <c r="R545" s="3" t="str">
        <f t="shared" si="41"/>
        <v>FP</v>
      </c>
      <c r="S545" s="4" t="str">
        <f t="shared" si="42"/>
        <v>TP</v>
      </c>
      <c r="T545" s="6" t="str">
        <f t="shared" si="43"/>
        <v>TN</v>
      </c>
      <c r="U545" s="6" t="str">
        <f t="shared" si="44"/>
        <v>FP</v>
      </c>
      <c r="V545" s="5" t="str">
        <f t="shared" si="45"/>
        <v>FP</v>
      </c>
    </row>
    <row r="546" spans="1:22" x14ac:dyDescent="0.2">
      <c r="A546" s="3" t="s">
        <v>579</v>
      </c>
      <c r="B546" s="4" t="s">
        <v>35</v>
      </c>
      <c r="C546" s="4">
        <v>21</v>
      </c>
      <c r="D546" s="4">
        <v>5</v>
      </c>
      <c r="E546" s="4">
        <v>19</v>
      </c>
      <c r="F546" s="19">
        <v>0.80347222222222225</v>
      </c>
      <c r="G546" s="20">
        <v>43606</v>
      </c>
      <c r="H546" s="1"/>
      <c r="I546" s="3">
        <v>32</v>
      </c>
      <c r="J546" s="4">
        <v>2</v>
      </c>
      <c r="K546" s="5">
        <v>5</v>
      </c>
      <c r="M546" s="3" t="str">
        <f>VLOOKUP(A546,MS!B:P,15,FALSE)</f>
        <v>present</v>
      </c>
      <c r="N546" s="4" t="str">
        <f>VLOOKUP(A546,FS!B:P,15,FALSE)</f>
        <v>present</v>
      </c>
      <c r="O546" s="4" t="str">
        <f>VLOOKUP(A546,MNC!B:P,15,FALSE)</f>
        <v>present</v>
      </c>
      <c r="P546" s="5" t="str">
        <f>VLOOKUP(A546,ONC!B:P,15,FALSE)</f>
        <v>(not validated)</v>
      </c>
      <c r="R546" s="3" t="str">
        <f t="shared" si="41"/>
        <v>TP</v>
      </c>
      <c r="S546" s="4" t="str">
        <f t="shared" si="42"/>
        <v>TP</v>
      </c>
      <c r="T546" s="6" t="str">
        <f t="shared" si="43"/>
        <v>TP</v>
      </c>
      <c r="U546" s="6" t="str">
        <f t="shared" si="44"/>
        <v>missed</v>
      </c>
      <c r="V546" s="5" t="str">
        <f t="shared" si="45"/>
        <v>TP</v>
      </c>
    </row>
    <row r="547" spans="1:22" x14ac:dyDescent="0.2">
      <c r="A547" s="3" t="s">
        <v>580</v>
      </c>
      <c r="B547" s="4" t="s">
        <v>35</v>
      </c>
      <c r="C547" s="4">
        <v>21</v>
      </c>
      <c r="D547" s="4">
        <v>5</v>
      </c>
      <c r="E547" s="4">
        <v>19</v>
      </c>
      <c r="F547" s="19">
        <v>0.76250000000000007</v>
      </c>
      <c r="G547" s="20">
        <v>43606</v>
      </c>
      <c r="H547" s="1"/>
      <c r="I547" s="3">
        <v>32</v>
      </c>
      <c r="J547" s="4">
        <v>0</v>
      </c>
      <c r="K547" s="5">
        <v>6</v>
      </c>
      <c r="M547" s="3" t="str">
        <f>VLOOKUP(A547,MS!B:P,15,FALSE)</f>
        <v>present</v>
      </c>
      <c r="N547" s="4" t="str">
        <f>VLOOKUP(A547,FS!B:P,15,FALSE)</f>
        <v>present</v>
      </c>
      <c r="O547" s="4" t="str">
        <f>VLOOKUP(A547,MNC!B:P,15,FALSE)</f>
        <v>(not validated)</v>
      </c>
      <c r="P547" s="5" t="str">
        <f>VLOOKUP(A547,ONC!B:P,15,FALSE)</f>
        <v>(not validated)</v>
      </c>
      <c r="R547" s="3" t="str">
        <f t="shared" si="41"/>
        <v>TP</v>
      </c>
      <c r="S547" s="4" t="str">
        <f t="shared" si="42"/>
        <v>TP</v>
      </c>
      <c r="T547" s="6" t="str">
        <f t="shared" si="43"/>
        <v>FP</v>
      </c>
      <c r="U547" s="6" t="str">
        <f t="shared" si="44"/>
        <v>FP</v>
      </c>
      <c r="V547" s="5" t="str">
        <f t="shared" si="45"/>
        <v>FP</v>
      </c>
    </row>
    <row r="548" spans="1:22" x14ac:dyDescent="0.2">
      <c r="A548" s="3" t="s">
        <v>581</v>
      </c>
      <c r="B548" s="4" t="s">
        <v>35</v>
      </c>
      <c r="C548" s="4">
        <v>21</v>
      </c>
      <c r="D548" s="4">
        <v>5</v>
      </c>
      <c r="E548" s="4">
        <v>19</v>
      </c>
      <c r="F548" s="19">
        <v>0.72152777777777777</v>
      </c>
      <c r="G548" s="20">
        <v>43606</v>
      </c>
      <c r="H548" s="1"/>
      <c r="I548" s="3">
        <v>1</v>
      </c>
      <c r="J548" s="4">
        <v>0</v>
      </c>
      <c r="K548" s="5">
        <v>1</v>
      </c>
      <c r="M548" s="3" t="str">
        <f>VLOOKUP(A548,MS!B:P,15,FALSE)</f>
        <v>(not validated)</v>
      </c>
      <c r="N548" s="4" t="str">
        <f>VLOOKUP(A548,FS!B:P,15,FALSE)</f>
        <v>(not validated)</v>
      </c>
      <c r="O548" s="4" t="e">
        <f>VLOOKUP(A548,MNC!B:P,15,FALSE)</f>
        <v>#N/A</v>
      </c>
      <c r="P548" s="5" t="str">
        <f>VLOOKUP(A548,ONC!B:P,15,FALSE)</f>
        <v>(not validated)</v>
      </c>
      <c r="R548" s="3" t="str">
        <f t="shared" si="41"/>
        <v>missed</v>
      </c>
      <c r="S548" s="4" t="str">
        <f t="shared" si="42"/>
        <v>missed</v>
      </c>
      <c r="T548" s="6" t="str">
        <f t="shared" si="43"/>
        <v>TN</v>
      </c>
      <c r="U548" s="6" t="str">
        <f t="shared" si="44"/>
        <v>FP</v>
      </c>
      <c r="V548" s="5" t="str">
        <f t="shared" si="45"/>
        <v>FP</v>
      </c>
    </row>
    <row r="549" spans="1:22" x14ac:dyDescent="0.2">
      <c r="A549" s="3" t="s">
        <v>582</v>
      </c>
      <c r="B549" s="4" t="s">
        <v>35</v>
      </c>
      <c r="C549" s="4">
        <v>21</v>
      </c>
      <c r="D549" s="4">
        <v>5</v>
      </c>
      <c r="E549" s="4">
        <v>19</v>
      </c>
      <c r="F549" s="19">
        <v>0.6777777777777777</v>
      </c>
      <c r="G549" s="20">
        <v>43606</v>
      </c>
      <c r="H549" s="1"/>
      <c r="I549" s="3">
        <v>41</v>
      </c>
      <c r="J549" s="4">
        <v>0</v>
      </c>
      <c r="K549" s="5">
        <v>4</v>
      </c>
      <c r="M549" s="3" t="str">
        <f>VLOOKUP(A549,MS!B:P,15,FALSE)</f>
        <v>present</v>
      </c>
      <c r="N549" s="4" t="str">
        <f>VLOOKUP(A549,FS!B:P,15,FALSE)</f>
        <v>present</v>
      </c>
      <c r="O549" s="4" t="e">
        <f>VLOOKUP(A549,MNC!B:P,15,FALSE)</f>
        <v>#N/A</v>
      </c>
      <c r="P549" s="5" t="str">
        <f>VLOOKUP(A549,ONC!B:P,15,FALSE)</f>
        <v>(not validated)</v>
      </c>
      <c r="R549" s="3" t="str">
        <f t="shared" si="41"/>
        <v>TP</v>
      </c>
      <c r="S549" s="4" t="str">
        <f t="shared" si="42"/>
        <v>TP</v>
      </c>
      <c r="T549" s="6" t="str">
        <f t="shared" si="43"/>
        <v>TN</v>
      </c>
      <c r="U549" s="6" t="str">
        <f t="shared" si="44"/>
        <v>FP</v>
      </c>
      <c r="V549" s="5" t="str">
        <f t="shared" si="45"/>
        <v>FP</v>
      </c>
    </row>
    <row r="550" spans="1:22" x14ac:dyDescent="0.2">
      <c r="A550" s="3" t="s">
        <v>583</v>
      </c>
      <c r="B550" s="4" t="s">
        <v>35</v>
      </c>
      <c r="C550" s="4">
        <v>21</v>
      </c>
      <c r="D550" s="4">
        <v>5</v>
      </c>
      <c r="E550" s="4">
        <v>19</v>
      </c>
      <c r="F550" s="19">
        <v>0.63680555555555551</v>
      </c>
      <c r="G550" s="20">
        <v>43606</v>
      </c>
      <c r="H550" s="1"/>
      <c r="I550" s="3">
        <v>42</v>
      </c>
      <c r="J550" s="4">
        <v>10</v>
      </c>
      <c r="K550" s="5">
        <v>1</v>
      </c>
      <c r="M550" s="3" t="str">
        <f>VLOOKUP(A550,MS!B:P,15,FALSE)</f>
        <v>present</v>
      </c>
      <c r="N550" s="4" t="str">
        <f>VLOOKUP(A550,FS!B:P,15,FALSE)</f>
        <v>present</v>
      </c>
      <c r="O550" s="4" t="e">
        <f>VLOOKUP(A550,MNC!B:P,15,FALSE)</f>
        <v>#N/A</v>
      </c>
      <c r="P550" s="5" t="str">
        <f>VLOOKUP(A550,ONC!B:P,15,FALSE)</f>
        <v>(not validated)</v>
      </c>
      <c r="R550" s="3" t="str">
        <f t="shared" si="41"/>
        <v>TP</v>
      </c>
      <c r="S550" s="4" t="str">
        <f t="shared" si="42"/>
        <v>TP</v>
      </c>
      <c r="T550" s="6" t="str">
        <f t="shared" si="43"/>
        <v>FN</v>
      </c>
      <c r="U550" s="6" t="str">
        <f t="shared" si="44"/>
        <v>missed</v>
      </c>
      <c r="V550" s="5" t="str">
        <f t="shared" si="45"/>
        <v>Missed</v>
      </c>
    </row>
    <row r="551" spans="1:22" x14ac:dyDescent="0.2">
      <c r="A551" s="3" t="s">
        <v>584</v>
      </c>
      <c r="B551" s="4" t="s">
        <v>35</v>
      </c>
      <c r="C551" s="4">
        <v>21</v>
      </c>
      <c r="D551" s="4">
        <v>5</v>
      </c>
      <c r="E551" s="4">
        <v>19</v>
      </c>
      <c r="F551" s="19">
        <v>0.59583333333333333</v>
      </c>
      <c r="G551" s="20">
        <v>43606</v>
      </c>
      <c r="H551" s="1"/>
      <c r="I551" s="3">
        <v>16</v>
      </c>
      <c r="J551" s="4">
        <v>6</v>
      </c>
      <c r="K551" s="5">
        <v>0</v>
      </c>
      <c r="M551" s="3" t="str">
        <f>VLOOKUP(A551,MS!B:P,15,FALSE)</f>
        <v>(not validated)</v>
      </c>
      <c r="N551" s="4" t="str">
        <f>VLOOKUP(A551,FS!B:P,15,FALSE)</f>
        <v>present</v>
      </c>
      <c r="O551" s="4" t="str">
        <f>VLOOKUP(A551,MNC!B:P,15,FALSE)</f>
        <v>present</v>
      </c>
      <c r="P551" s="5" t="str">
        <f>VLOOKUP(A551,ONC!B:P,15,FALSE)</f>
        <v>(not validated)</v>
      </c>
      <c r="R551" s="3" t="str">
        <f t="shared" si="41"/>
        <v>FP</v>
      </c>
      <c r="S551" s="4" t="str">
        <f t="shared" si="42"/>
        <v>TP</v>
      </c>
      <c r="T551" s="6" t="str">
        <f t="shared" si="43"/>
        <v>TP</v>
      </c>
      <c r="U551" s="6" t="str">
        <f t="shared" si="44"/>
        <v>missed</v>
      </c>
      <c r="V551" s="5" t="str">
        <f t="shared" si="45"/>
        <v>TP</v>
      </c>
    </row>
    <row r="552" spans="1:22" x14ac:dyDescent="0.2">
      <c r="A552" s="3" t="s">
        <v>585</v>
      </c>
      <c r="B552" s="4" t="s">
        <v>35</v>
      </c>
      <c r="C552" s="4">
        <v>21</v>
      </c>
      <c r="D552" s="4">
        <v>5</v>
      </c>
      <c r="E552" s="4">
        <v>19</v>
      </c>
      <c r="F552" s="19">
        <v>0.55486111111111114</v>
      </c>
      <c r="G552" s="20">
        <v>43606</v>
      </c>
      <c r="H552" s="1"/>
      <c r="I552" s="3">
        <v>3</v>
      </c>
      <c r="J552" s="4">
        <v>1</v>
      </c>
      <c r="K552" s="5">
        <v>5</v>
      </c>
      <c r="M552" s="3" t="str">
        <f>VLOOKUP(A552,MS!B:P,15,FALSE)</f>
        <v>present</v>
      </c>
      <c r="N552" s="4" t="str">
        <f>VLOOKUP(A552,FS!B:P,15,FALSE)</f>
        <v>present</v>
      </c>
      <c r="O552" s="4" t="str">
        <f>VLOOKUP(A552,MNC!B:P,15,FALSE)</f>
        <v>present</v>
      </c>
      <c r="P552" s="5" t="str">
        <f>VLOOKUP(A552,ONC!B:P,15,FALSE)</f>
        <v>(not validated)</v>
      </c>
      <c r="R552" s="3" t="str">
        <f t="shared" si="41"/>
        <v>TP</v>
      </c>
      <c r="S552" s="4" t="str">
        <f t="shared" si="42"/>
        <v>TP</v>
      </c>
      <c r="T552" s="6" t="str">
        <f t="shared" si="43"/>
        <v>TP</v>
      </c>
      <c r="U552" s="6" t="str">
        <f t="shared" si="44"/>
        <v>missed</v>
      </c>
      <c r="V552" s="5" t="str">
        <f t="shared" si="45"/>
        <v>TP</v>
      </c>
    </row>
    <row r="553" spans="1:22" x14ac:dyDescent="0.2">
      <c r="A553" s="3" t="s">
        <v>586</v>
      </c>
      <c r="B553" s="4" t="s">
        <v>35</v>
      </c>
      <c r="C553" s="4">
        <v>20</v>
      </c>
      <c r="D553" s="4">
        <v>5</v>
      </c>
      <c r="E553" s="4">
        <v>19</v>
      </c>
      <c r="F553" s="19">
        <v>0.80347222222222225</v>
      </c>
      <c r="G553" s="20">
        <v>43605</v>
      </c>
      <c r="H553" s="1"/>
      <c r="I553" s="3">
        <v>40</v>
      </c>
      <c r="J553" s="4">
        <v>2</v>
      </c>
      <c r="K553" s="5">
        <v>4</v>
      </c>
      <c r="M553" s="3" t="str">
        <f>VLOOKUP(A553,MS!B:P,15,FALSE)</f>
        <v>present</v>
      </c>
      <c r="N553" s="4" t="str">
        <f>VLOOKUP(A553,FS!B:P,15,FALSE)</f>
        <v>present</v>
      </c>
      <c r="O553" s="4" t="str">
        <f>VLOOKUP(A553,MNC!B:P,15,FALSE)</f>
        <v>present</v>
      </c>
      <c r="P553" s="5" t="str">
        <f>VLOOKUP(A553,ONC!B:P,15,FALSE)</f>
        <v>present</v>
      </c>
      <c r="R553" s="3" t="str">
        <f t="shared" si="41"/>
        <v>TP</v>
      </c>
      <c r="S553" s="4" t="str">
        <f t="shared" si="42"/>
        <v>TP</v>
      </c>
      <c r="T553" s="6" t="str">
        <f t="shared" si="43"/>
        <v>TP</v>
      </c>
      <c r="U553" s="6" t="str">
        <f t="shared" si="44"/>
        <v>TP</v>
      </c>
      <c r="V553" s="5" t="str">
        <f t="shared" si="45"/>
        <v>TP</v>
      </c>
    </row>
    <row r="554" spans="1:22" x14ac:dyDescent="0.2">
      <c r="A554" s="3" t="s">
        <v>587</v>
      </c>
      <c r="B554" s="4" t="s">
        <v>35</v>
      </c>
      <c r="C554" s="4">
        <v>20</v>
      </c>
      <c r="D554" s="4">
        <v>5</v>
      </c>
      <c r="E554" s="4">
        <v>19</v>
      </c>
      <c r="F554" s="19">
        <v>0.76250000000000007</v>
      </c>
      <c r="G554" s="20">
        <v>43605</v>
      </c>
      <c r="H554" s="1"/>
      <c r="I554" s="3">
        <v>19</v>
      </c>
      <c r="J554" s="4">
        <v>0</v>
      </c>
      <c r="K554" s="5">
        <v>4</v>
      </c>
      <c r="M554" s="3" t="str">
        <f>VLOOKUP(A554,MS!B:P,15,FALSE)</f>
        <v>present</v>
      </c>
      <c r="N554" s="4" t="str">
        <f>VLOOKUP(A554,FS!B:P,15,FALSE)</f>
        <v>present</v>
      </c>
      <c r="O554" s="4" t="str">
        <f>VLOOKUP(A554,MNC!B:P,15,FALSE)</f>
        <v>(not validated)</v>
      </c>
      <c r="P554" s="5" t="str">
        <f>VLOOKUP(A554,ONC!B:P,15,FALSE)</f>
        <v>(not validated)</v>
      </c>
      <c r="R554" s="3" t="str">
        <f t="shared" si="41"/>
        <v>TP</v>
      </c>
      <c r="S554" s="4" t="str">
        <f t="shared" si="42"/>
        <v>TP</v>
      </c>
      <c r="T554" s="6" t="str">
        <f t="shared" si="43"/>
        <v>FP</v>
      </c>
      <c r="U554" s="6" t="str">
        <f t="shared" si="44"/>
        <v>FP</v>
      </c>
      <c r="V554" s="5" t="str">
        <f t="shared" si="45"/>
        <v>FP</v>
      </c>
    </row>
    <row r="555" spans="1:22" x14ac:dyDescent="0.2">
      <c r="A555" s="3" t="s">
        <v>588</v>
      </c>
      <c r="B555" s="4" t="s">
        <v>35</v>
      </c>
      <c r="C555" s="4">
        <v>20</v>
      </c>
      <c r="D555" s="4">
        <v>5</v>
      </c>
      <c r="E555" s="4">
        <v>19</v>
      </c>
      <c r="F555" s="19">
        <v>0.72152777777777777</v>
      </c>
      <c r="G555" s="20">
        <v>43605</v>
      </c>
      <c r="H555" s="1"/>
      <c r="I555" s="3">
        <v>22</v>
      </c>
      <c r="J555" s="4">
        <v>34</v>
      </c>
      <c r="K555" s="5">
        <v>7</v>
      </c>
      <c r="M555" s="3" t="str">
        <f>VLOOKUP(A555,MS!B:P,15,FALSE)</f>
        <v>present</v>
      </c>
      <c r="N555" s="4" t="str">
        <f>VLOOKUP(A555,FS!B:P,15,FALSE)</f>
        <v>present</v>
      </c>
      <c r="O555" s="4" t="str">
        <f>VLOOKUP(A555,MNC!B:P,15,FALSE)</f>
        <v>(not validated)</v>
      </c>
      <c r="P555" s="5" t="str">
        <f>VLOOKUP(A555,ONC!B:P,15,FALSE)</f>
        <v>present</v>
      </c>
      <c r="R555" s="3" t="str">
        <f t="shared" si="41"/>
        <v>TP</v>
      </c>
      <c r="S555" s="4" t="str">
        <f t="shared" si="42"/>
        <v>TP</v>
      </c>
      <c r="T555" s="6" t="str">
        <f t="shared" si="43"/>
        <v>missed</v>
      </c>
      <c r="U555" s="6" t="str">
        <f t="shared" si="44"/>
        <v>TP</v>
      </c>
      <c r="V555" s="5" t="str">
        <f t="shared" si="45"/>
        <v>TP</v>
      </c>
    </row>
    <row r="556" spans="1:22" x14ac:dyDescent="0.2">
      <c r="A556" s="3" t="s">
        <v>589</v>
      </c>
      <c r="B556" s="4" t="s">
        <v>35</v>
      </c>
      <c r="C556" s="4">
        <v>20</v>
      </c>
      <c r="D556" s="4">
        <v>5</v>
      </c>
      <c r="E556" s="4">
        <v>19</v>
      </c>
      <c r="F556" s="19">
        <v>0.6777777777777777</v>
      </c>
      <c r="G556" s="20">
        <v>43605</v>
      </c>
      <c r="H556" s="1"/>
      <c r="I556" s="3">
        <v>16</v>
      </c>
      <c r="J556" s="4">
        <v>39</v>
      </c>
      <c r="K556" s="5">
        <v>1</v>
      </c>
      <c r="M556" s="3" t="str">
        <f>VLOOKUP(A556,MS!B:P,15,FALSE)</f>
        <v>present</v>
      </c>
      <c r="N556" s="4" t="str">
        <f>VLOOKUP(A556,FS!B:P,15,FALSE)</f>
        <v>present</v>
      </c>
      <c r="O556" s="4" t="str">
        <f>VLOOKUP(A556,MNC!B:P,15,FALSE)</f>
        <v>present</v>
      </c>
      <c r="P556" s="5" t="str">
        <f>VLOOKUP(A556,ONC!B:P,15,FALSE)</f>
        <v>present</v>
      </c>
      <c r="R556" s="3" t="str">
        <f t="shared" si="41"/>
        <v>TP</v>
      </c>
      <c r="S556" s="4" t="str">
        <f t="shared" si="42"/>
        <v>TP</v>
      </c>
      <c r="T556" s="6" t="str">
        <f t="shared" si="43"/>
        <v>TP</v>
      </c>
      <c r="U556" s="6" t="str">
        <f t="shared" si="44"/>
        <v>TP</v>
      </c>
      <c r="V556" s="5" t="str">
        <f t="shared" si="45"/>
        <v>TP</v>
      </c>
    </row>
    <row r="557" spans="1:22" x14ac:dyDescent="0.2">
      <c r="A557" s="3" t="s">
        <v>590</v>
      </c>
      <c r="B557" s="4" t="s">
        <v>35</v>
      </c>
      <c r="C557" s="4">
        <v>20</v>
      </c>
      <c r="D557" s="4">
        <v>5</v>
      </c>
      <c r="E557" s="4">
        <v>19</v>
      </c>
      <c r="F557" s="19">
        <v>0.63680555555555551</v>
      </c>
      <c r="G557" s="20">
        <v>43605</v>
      </c>
      <c r="H557" s="1"/>
      <c r="I557" s="3">
        <v>33</v>
      </c>
      <c r="J557" s="4">
        <v>34</v>
      </c>
      <c r="K557" s="5">
        <v>1</v>
      </c>
      <c r="M557" s="3" t="str">
        <f>VLOOKUP(A557,MS!B:P,15,FALSE)</f>
        <v>present</v>
      </c>
      <c r="N557" s="4" t="str">
        <f>VLOOKUP(A557,FS!B:P,15,FALSE)</f>
        <v>present</v>
      </c>
      <c r="O557" s="4" t="str">
        <f>VLOOKUP(A557,MNC!B:P,15,FALSE)</f>
        <v>present</v>
      </c>
      <c r="P557" s="5" t="str">
        <f>VLOOKUP(A557,ONC!B:P,15,FALSE)</f>
        <v>present</v>
      </c>
      <c r="R557" s="3" t="str">
        <f t="shared" si="41"/>
        <v>TP</v>
      </c>
      <c r="S557" s="4" t="str">
        <f t="shared" si="42"/>
        <v>TP</v>
      </c>
      <c r="T557" s="6" t="str">
        <f t="shared" si="43"/>
        <v>TP</v>
      </c>
      <c r="U557" s="6" t="str">
        <f t="shared" si="44"/>
        <v>TP</v>
      </c>
      <c r="V557" s="5" t="str">
        <f t="shared" si="45"/>
        <v>TP</v>
      </c>
    </row>
    <row r="558" spans="1:22" x14ac:dyDescent="0.2">
      <c r="A558" s="3" t="s">
        <v>591</v>
      </c>
      <c r="B558" s="4" t="s">
        <v>35</v>
      </c>
      <c r="C558" s="4">
        <v>20</v>
      </c>
      <c r="D558" s="4">
        <v>5</v>
      </c>
      <c r="E558" s="4">
        <v>19</v>
      </c>
      <c r="F558" s="19">
        <v>0.59583333333333333</v>
      </c>
      <c r="G558" s="20">
        <v>43605</v>
      </c>
      <c r="H558" s="1"/>
      <c r="I558" s="3">
        <v>30</v>
      </c>
      <c r="J558" s="4">
        <v>37</v>
      </c>
      <c r="K558" s="5">
        <v>1</v>
      </c>
      <c r="M558" s="3" t="str">
        <f>VLOOKUP(A558,MS!B:P,15,FALSE)</f>
        <v>present</v>
      </c>
      <c r="N558" s="4" t="str">
        <f>VLOOKUP(A558,FS!B:P,15,FALSE)</f>
        <v>present</v>
      </c>
      <c r="O558" s="4" t="str">
        <f>VLOOKUP(A558,MNC!B:P,15,FALSE)</f>
        <v>present</v>
      </c>
      <c r="P558" s="5" t="str">
        <f>VLOOKUP(A558,ONC!B:P,15,FALSE)</f>
        <v>present</v>
      </c>
      <c r="R558" s="3" t="str">
        <f t="shared" si="41"/>
        <v>TP</v>
      </c>
      <c r="S558" s="4" t="str">
        <f t="shared" si="42"/>
        <v>TP</v>
      </c>
      <c r="T558" s="6" t="str">
        <f t="shared" si="43"/>
        <v>TP</v>
      </c>
      <c r="U558" s="6" t="str">
        <f t="shared" si="44"/>
        <v>TP</v>
      </c>
      <c r="V558" s="5" t="str">
        <f t="shared" si="45"/>
        <v>TP</v>
      </c>
    </row>
    <row r="559" spans="1:22" x14ac:dyDescent="0.2">
      <c r="A559" s="3" t="s">
        <v>592</v>
      </c>
      <c r="B559" s="4" t="s">
        <v>35</v>
      </c>
      <c r="C559" s="4">
        <v>20</v>
      </c>
      <c r="D559" s="4">
        <v>5</v>
      </c>
      <c r="E559" s="4">
        <v>19</v>
      </c>
      <c r="F559" s="19">
        <v>0.55486111111111114</v>
      </c>
      <c r="G559" s="20">
        <v>43605</v>
      </c>
      <c r="H559" s="1"/>
      <c r="I559" s="3">
        <v>2</v>
      </c>
      <c r="J559" s="4">
        <v>1</v>
      </c>
      <c r="K559" s="5">
        <v>5</v>
      </c>
      <c r="M559" s="3" t="str">
        <f>VLOOKUP(A559,MS!B:P,15,FALSE)</f>
        <v>present</v>
      </c>
      <c r="N559" s="4" t="str">
        <f>VLOOKUP(A559,FS!B:P,15,FALSE)</f>
        <v>present</v>
      </c>
      <c r="O559" s="4" t="str">
        <f>VLOOKUP(A559,MNC!B:P,15,FALSE)</f>
        <v>present</v>
      </c>
      <c r="P559" s="5" t="str">
        <f>VLOOKUP(A559,ONC!B:P,15,FALSE)</f>
        <v>present</v>
      </c>
      <c r="R559" s="3" t="str">
        <f t="shared" si="41"/>
        <v>TP</v>
      </c>
      <c r="S559" s="4" t="str">
        <f t="shared" si="42"/>
        <v>TP</v>
      </c>
      <c r="T559" s="6" t="str">
        <f t="shared" si="43"/>
        <v>TP</v>
      </c>
      <c r="U559" s="6" t="str">
        <f t="shared" si="44"/>
        <v>TP</v>
      </c>
      <c r="V559" s="5" t="str">
        <f t="shared" si="45"/>
        <v>TP</v>
      </c>
    </row>
    <row r="560" spans="1:22" x14ac:dyDescent="0.2">
      <c r="A560" s="3" t="s">
        <v>593</v>
      </c>
      <c r="B560" s="4" t="s">
        <v>35</v>
      </c>
      <c r="C560" s="4">
        <v>19</v>
      </c>
      <c r="D560" s="4">
        <v>5</v>
      </c>
      <c r="E560" s="4">
        <v>19</v>
      </c>
      <c r="F560" s="19">
        <v>0.80347222222222225</v>
      </c>
      <c r="G560" s="20">
        <v>43604</v>
      </c>
      <c r="H560" s="1"/>
      <c r="I560" s="3">
        <v>7</v>
      </c>
      <c r="J560" s="4">
        <v>18</v>
      </c>
      <c r="K560" s="5">
        <v>4</v>
      </c>
      <c r="M560" s="3" t="str">
        <f>VLOOKUP(A560,MS!B:P,15,FALSE)</f>
        <v>present</v>
      </c>
      <c r="N560" s="4" t="str">
        <f>VLOOKUP(A560,FS!B:P,15,FALSE)</f>
        <v>(not validated)</v>
      </c>
      <c r="O560" s="4" t="str">
        <f>VLOOKUP(A560,MNC!B:P,15,FALSE)</f>
        <v>present</v>
      </c>
      <c r="P560" s="5" t="str">
        <f>VLOOKUP(A560,ONC!B:P,15,FALSE)</f>
        <v>present</v>
      </c>
      <c r="R560" s="3" t="str">
        <f t="shared" si="41"/>
        <v>TP</v>
      </c>
      <c r="S560" s="4" t="str">
        <f t="shared" si="42"/>
        <v>missed</v>
      </c>
      <c r="T560" s="6" t="str">
        <f t="shared" si="43"/>
        <v>TP</v>
      </c>
      <c r="U560" s="6" t="str">
        <f t="shared" si="44"/>
        <v>TP</v>
      </c>
      <c r="V560" s="5" t="str">
        <f t="shared" si="45"/>
        <v>TP</v>
      </c>
    </row>
    <row r="561" spans="1:22" x14ac:dyDescent="0.2">
      <c r="A561" s="3" t="s">
        <v>594</v>
      </c>
      <c r="B561" s="4" t="s">
        <v>35</v>
      </c>
      <c r="C561" s="4">
        <v>19</v>
      </c>
      <c r="D561" s="4">
        <v>5</v>
      </c>
      <c r="E561" s="4">
        <v>19</v>
      </c>
      <c r="F561" s="19">
        <v>0.76250000000000007</v>
      </c>
      <c r="G561" s="20">
        <v>43604</v>
      </c>
      <c r="H561" s="1"/>
      <c r="I561" s="3">
        <v>1</v>
      </c>
      <c r="J561" s="4">
        <v>8</v>
      </c>
      <c r="K561" s="5">
        <v>5</v>
      </c>
      <c r="M561" s="3" t="str">
        <f>VLOOKUP(A561,MS!B:P,15,FALSE)</f>
        <v>present</v>
      </c>
      <c r="N561" s="4" t="str">
        <f>VLOOKUP(A561,FS!B:P,15,FALSE)</f>
        <v>(not validated)</v>
      </c>
      <c r="O561" s="4" t="str">
        <f>VLOOKUP(A561,MNC!B:P,15,FALSE)</f>
        <v>present</v>
      </c>
      <c r="P561" s="5" t="str">
        <f>VLOOKUP(A561,ONC!B:P,15,FALSE)</f>
        <v>(not validated)</v>
      </c>
      <c r="R561" s="3" t="str">
        <f t="shared" si="41"/>
        <v>TP</v>
      </c>
      <c r="S561" s="4" t="str">
        <f t="shared" si="42"/>
        <v>missed</v>
      </c>
      <c r="T561" s="6" t="str">
        <f t="shared" si="43"/>
        <v>TP</v>
      </c>
      <c r="U561" s="6" t="str">
        <f t="shared" si="44"/>
        <v>missed</v>
      </c>
      <c r="V561" s="5" t="str">
        <f t="shared" si="45"/>
        <v>TP</v>
      </c>
    </row>
    <row r="562" spans="1:22" x14ac:dyDescent="0.2">
      <c r="A562" s="3" t="s">
        <v>595</v>
      </c>
      <c r="B562" s="4" t="s">
        <v>35</v>
      </c>
      <c r="C562" s="4">
        <v>19</v>
      </c>
      <c r="D562" s="4">
        <v>5</v>
      </c>
      <c r="E562" s="4">
        <v>19</v>
      </c>
      <c r="F562" s="19">
        <v>0.72152777777777777</v>
      </c>
      <c r="G562" s="20">
        <v>43604</v>
      </c>
      <c r="H562" s="1"/>
      <c r="I562" s="3">
        <v>33</v>
      </c>
      <c r="J562" s="4">
        <v>35</v>
      </c>
      <c r="K562" s="5">
        <v>3</v>
      </c>
      <c r="M562" s="3" t="str">
        <f>VLOOKUP(A562,MS!B:P,15,FALSE)</f>
        <v>present</v>
      </c>
      <c r="N562" s="4" t="str">
        <f>VLOOKUP(A562,FS!B:P,15,FALSE)</f>
        <v>present</v>
      </c>
      <c r="O562" s="4" t="str">
        <f>VLOOKUP(A562,MNC!B:P,15,FALSE)</f>
        <v>present</v>
      </c>
      <c r="P562" s="5" t="str">
        <f>VLOOKUP(A562,ONC!B:P,15,FALSE)</f>
        <v>present</v>
      </c>
      <c r="R562" s="3" t="str">
        <f t="shared" si="41"/>
        <v>TP</v>
      </c>
      <c r="S562" s="4" t="str">
        <f t="shared" si="42"/>
        <v>TP</v>
      </c>
      <c r="T562" s="6" t="str">
        <f t="shared" si="43"/>
        <v>TP</v>
      </c>
      <c r="U562" s="6" t="str">
        <f t="shared" si="44"/>
        <v>TP</v>
      </c>
      <c r="V562" s="5" t="str">
        <f t="shared" si="45"/>
        <v>TP</v>
      </c>
    </row>
    <row r="563" spans="1:22" x14ac:dyDescent="0.2">
      <c r="A563" s="3" t="s">
        <v>596</v>
      </c>
      <c r="B563" s="4" t="s">
        <v>35</v>
      </c>
      <c r="C563" s="4">
        <v>19</v>
      </c>
      <c r="D563" s="4">
        <v>5</v>
      </c>
      <c r="E563" s="4">
        <v>19</v>
      </c>
      <c r="F563" s="19">
        <v>0.6777777777777777</v>
      </c>
      <c r="G563" s="20">
        <v>43604</v>
      </c>
      <c r="H563" s="1"/>
      <c r="I563" s="3">
        <v>1</v>
      </c>
      <c r="J563" s="4">
        <v>29</v>
      </c>
      <c r="K563" s="5">
        <v>2</v>
      </c>
      <c r="M563" s="3" t="str">
        <f>VLOOKUP(A563,MS!B:P,15,FALSE)</f>
        <v>present</v>
      </c>
      <c r="N563" s="4" t="str">
        <f>VLOOKUP(A563,FS!B:P,15,FALSE)</f>
        <v>(not validated)</v>
      </c>
      <c r="O563" s="4" t="str">
        <f>VLOOKUP(A563,MNC!B:P,15,FALSE)</f>
        <v>present</v>
      </c>
      <c r="P563" s="5" t="str">
        <f>VLOOKUP(A563,ONC!B:P,15,FALSE)</f>
        <v>present</v>
      </c>
      <c r="R563" s="3" t="str">
        <f t="shared" si="41"/>
        <v>TP</v>
      </c>
      <c r="S563" s="4" t="str">
        <f t="shared" si="42"/>
        <v>missed</v>
      </c>
      <c r="T563" s="6" t="str">
        <f t="shared" si="43"/>
        <v>TP</v>
      </c>
      <c r="U563" s="6" t="str">
        <f t="shared" si="44"/>
        <v>TP</v>
      </c>
      <c r="V563" s="5" t="str">
        <f t="shared" si="45"/>
        <v>TP</v>
      </c>
    </row>
    <row r="564" spans="1:22" x14ac:dyDescent="0.2">
      <c r="A564" s="3" t="s">
        <v>597</v>
      </c>
      <c r="B564" s="4" t="s">
        <v>35</v>
      </c>
      <c r="C564" s="4">
        <v>19</v>
      </c>
      <c r="D564" s="4">
        <v>5</v>
      </c>
      <c r="E564" s="4">
        <v>19</v>
      </c>
      <c r="F564" s="19">
        <v>0.63680555555555551</v>
      </c>
      <c r="G564" s="20">
        <v>43604</v>
      </c>
      <c r="H564" s="1"/>
      <c r="I564" s="3">
        <v>4</v>
      </c>
      <c r="J564" s="4">
        <v>32</v>
      </c>
      <c r="K564" s="5">
        <v>4</v>
      </c>
      <c r="M564" s="3" t="str">
        <f>VLOOKUP(A564,MS!B:P,15,FALSE)</f>
        <v>present</v>
      </c>
      <c r="N564" s="4" t="str">
        <f>VLOOKUP(A564,FS!B:P,15,FALSE)</f>
        <v>present</v>
      </c>
      <c r="O564" s="4" t="str">
        <f>VLOOKUP(A564,MNC!B:P,15,FALSE)</f>
        <v>present</v>
      </c>
      <c r="P564" s="5" t="str">
        <f>VLOOKUP(A564,ONC!B:P,15,FALSE)</f>
        <v>present</v>
      </c>
      <c r="R564" s="3" t="str">
        <f t="shared" si="41"/>
        <v>TP</v>
      </c>
      <c r="S564" s="4" t="str">
        <f t="shared" si="42"/>
        <v>TP</v>
      </c>
      <c r="T564" s="6" t="str">
        <f t="shared" si="43"/>
        <v>TP</v>
      </c>
      <c r="U564" s="6" t="str">
        <f t="shared" si="44"/>
        <v>TP</v>
      </c>
      <c r="V564" s="5" t="str">
        <f t="shared" si="45"/>
        <v>TP</v>
      </c>
    </row>
    <row r="565" spans="1:22" x14ac:dyDescent="0.2">
      <c r="A565" s="3" t="s">
        <v>598</v>
      </c>
      <c r="B565" s="4" t="s">
        <v>35</v>
      </c>
      <c r="C565" s="4">
        <v>19</v>
      </c>
      <c r="D565" s="4">
        <v>5</v>
      </c>
      <c r="E565" s="4">
        <v>19</v>
      </c>
      <c r="F565" s="19">
        <v>0.59583333333333333</v>
      </c>
      <c r="G565" s="20">
        <v>43604</v>
      </c>
      <c r="H565" s="1"/>
      <c r="I565" s="3">
        <v>16</v>
      </c>
      <c r="J565" s="4">
        <v>30</v>
      </c>
      <c r="K565" s="5">
        <v>8</v>
      </c>
      <c r="M565" s="3" t="str">
        <f>VLOOKUP(A565,MS!B:P,15,FALSE)</f>
        <v>present</v>
      </c>
      <c r="N565" s="4" t="str">
        <f>VLOOKUP(A565,FS!B:P,15,FALSE)</f>
        <v>(not validated)</v>
      </c>
      <c r="O565" s="4" t="str">
        <f>VLOOKUP(A565,MNC!B:P,15,FALSE)</f>
        <v>present</v>
      </c>
      <c r="P565" s="5" t="str">
        <f>VLOOKUP(A565,ONC!B:P,15,FALSE)</f>
        <v>present</v>
      </c>
      <c r="R565" s="3" t="str">
        <f t="shared" si="41"/>
        <v>TP</v>
      </c>
      <c r="S565" s="4" t="str">
        <f t="shared" si="42"/>
        <v>missed</v>
      </c>
      <c r="T565" s="6" t="str">
        <f t="shared" si="43"/>
        <v>TP</v>
      </c>
      <c r="U565" s="6" t="str">
        <f t="shared" si="44"/>
        <v>TP</v>
      </c>
      <c r="V565" s="5" t="str">
        <f t="shared" si="45"/>
        <v>TP</v>
      </c>
    </row>
    <row r="566" spans="1:22" x14ac:dyDescent="0.2">
      <c r="A566" s="3" t="s">
        <v>599</v>
      </c>
      <c r="B566" s="4" t="s">
        <v>35</v>
      </c>
      <c r="C566" s="4">
        <v>19</v>
      </c>
      <c r="D566" s="4">
        <v>5</v>
      </c>
      <c r="E566" s="4">
        <v>19</v>
      </c>
      <c r="F566" s="19">
        <v>0.55486111111111114</v>
      </c>
      <c r="G566" s="20">
        <v>43604</v>
      </c>
      <c r="H566" s="1"/>
      <c r="I566" s="3">
        <v>2</v>
      </c>
      <c r="J566" s="4">
        <v>2</v>
      </c>
      <c r="K566" s="5">
        <v>6</v>
      </c>
      <c r="M566" s="3" t="str">
        <f>VLOOKUP(A566,MS!B:P,15,FALSE)</f>
        <v>present</v>
      </c>
      <c r="N566" s="4" t="str">
        <f>VLOOKUP(A566,FS!B:P,15,FALSE)</f>
        <v>present</v>
      </c>
      <c r="O566" s="4" t="str">
        <f>VLOOKUP(A566,MNC!B:P,15,FALSE)</f>
        <v>present</v>
      </c>
      <c r="P566" s="5" t="str">
        <f>VLOOKUP(A566,ONC!B:P,15,FALSE)</f>
        <v>present</v>
      </c>
      <c r="R566" s="3" t="str">
        <f t="shared" si="41"/>
        <v>TP</v>
      </c>
      <c r="S566" s="4" t="str">
        <f t="shared" si="42"/>
        <v>TP</v>
      </c>
      <c r="T566" s="6" t="str">
        <f t="shared" si="43"/>
        <v>TP</v>
      </c>
      <c r="U566" s="6" t="str">
        <f t="shared" si="44"/>
        <v>TP</v>
      </c>
      <c r="V566" s="5" t="str">
        <f t="shared" si="45"/>
        <v>TP</v>
      </c>
    </row>
    <row r="567" spans="1:22" x14ac:dyDescent="0.2">
      <c r="A567" s="3" t="s">
        <v>600</v>
      </c>
      <c r="B567" s="4" t="s">
        <v>35</v>
      </c>
      <c r="C567" s="4">
        <v>18</v>
      </c>
      <c r="D567" s="4">
        <v>5</v>
      </c>
      <c r="E567" s="4">
        <v>19</v>
      </c>
      <c r="F567" s="19">
        <v>0.80347222222222225</v>
      </c>
      <c r="G567" s="20">
        <v>43603</v>
      </c>
      <c r="H567" s="1"/>
      <c r="I567" s="3">
        <v>2</v>
      </c>
      <c r="J567" s="4">
        <v>6</v>
      </c>
      <c r="K567" s="5">
        <v>5</v>
      </c>
      <c r="M567" s="3" t="str">
        <f>VLOOKUP(A567,MS!B:P,15,FALSE)</f>
        <v>present</v>
      </c>
      <c r="N567" s="4" t="str">
        <f>VLOOKUP(A567,FS!B:P,15,FALSE)</f>
        <v>present</v>
      </c>
      <c r="O567" s="4" t="str">
        <f>VLOOKUP(A567,MNC!B:P,15,FALSE)</f>
        <v>present</v>
      </c>
      <c r="P567" s="5" t="str">
        <f>VLOOKUP(A567,ONC!B:P,15,FALSE)</f>
        <v>(not validated)</v>
      </c>
      <c r="R567" s="3" t="str">
        <f t="shared" si="41"/>
        <v>TP</v>
      </c>
      <c r="S567" s="4" t="str">
        <f t="shared" si="42"/>
        <v>TP</v>
      </c>
      <c r="T567" s="6" t="str">
        <f t="shared" si="43"/>
        <v>TP</v>
      </c>
      <c r="U567" s="6" t="str">
        <f t="shared" si="44"/>
        <v>missed</v>
      </c>
      <c r="V567" s="5" t="str">
        <f t="shared" si="45"/>
        <v>TP</v>
      </c>
    </row>
    <row r="568" spans="1:22" x14ac:dyDescent="0.2">
      <c r="A568" s="3" t="s">
        <v>601</v>
      </c>
      <c r="B568" s="4" t="s">
        <v>35</v>
      </c>
      <c r="C568" s="4">
        <v>18</v>
      </c>
      <c r="D568" s="4">
        <v>5</v>
      </c>
      <c r="E568" s="4">
        <v>19</v>
      </c>
      <c r="F568" s="19">
        <v>0.76250000000000007</v>
      </c>
      <c r="G568" s="20">
        <v>43603</v>
      </c>
      <c r="H568" s="1"/>
      <c r="I568" s="3">
        <v>0</v>
      </c>
      <c r="J568" s="4">
        <v>9</v>
      </c>
      <c r="K568" s="5">
        <v>3</v>
      </c>
      <c r="M568" s="3" t="str">
        <f>VLOOKUP(A568,MS!B:P,15,FALSE)</f>
        <v>present</v>
      </c>
      <c r="N568" s="4" t="str">
        <f>VLOOKUP(A568,FS!B:P,15,FALSE)</f>
        <v>(not validated)</v>
      </c>
      <c r="O568" s="4" t="str">
        <f>VLOOKUP(A568,MNC!B:P,15,FALSE)</f>
        <v>present</v>
      </c>
      <c r="P568" s="5" t="str">
        <f>VLOOKUP(A568,ONC!B:P,15,FALSE)</f>
        <v>(not validated)</v>
      </c>
      <c r="R568" s="3" t="str">
        <f t="shared" si="41"/>
        <v>TP</v>
      </c>
      <c r="S568" s="4" t="str">
        <f t="shared" si="42"/>
        <v>FP</v>
      </c>
      <c r="T568" s="6" t="str">
        <f t="shared" si="43"/>
        <v>TP</v>
      </c>
      <c r="U568" s="6" t="str">
        <f t="shared" si="44"/>
        <v>missed</v>
      </c>
      <c r="V568" s="5" t="str">
        <f t="shared" si="45"/>
        <v>TP</v>
      </c>
    </row>
    <row r="569" spans="1:22" x14ac:dyDescent="0.2">
      <c r="A569" s="3" t="s">
        <v>602</v>
      </c>
      <c r="B569" s="4" t="s">
        <v>35</v>
      </c>
      <c r="C569" s="4">
        <v>18</v>
      </c>
      <c r="D569" s="4">
        <v>5</v>
      </c>
      <c r="E569" s="4">
        <v>19</v>
      </c>
      <c r="F569" s="19">
        <v>0.72152777777777777</v>
      </c>
      <c r="G569" s="20">
        <v>43603</v>
      </c>
      <c r="H569" s="1"/>
      <c r="I569" s="3">
        <v>0</v>
      </c>
      <c r="J569" s="4">
        <v>21</v>
      </c>
      <c r="K569" s="5">
        <v>4</v>
      </c>
      <c r="M569" s="3" t="str">
        <f>VLOOKUP(A569,MS!B:P,15,FALSE)</f>
        <v>present</v>
      </c>
      <c r="N569" s="4" t="str">
        <f>VLOOKUP(A569,FS!B:P,15,FALSE)</f>
        <v>(not validated)</v>
      </c>
      <c r="O569" s="4" t="str">
        <f>VLOOKUP(A569,MNC!B:P,15,FALSE)</f>
        <v>present</v>
      </c>
      <c r="P569" s="5" t="str">
        <f>VLOOKUP(A569,ONC!B:P,15,FALSE)</f>
        <v>(not validated)</v>
      </c>
      <c r="R569" s="3" t="str">
        <f t="shared" si="41"/>
        <v>TP</v>
      </c>
      <c r="S569" s="4" t="str">
        <f t="shared" si="42"/>
        <v>FP</v>
      </c>
      <c r="T569" s="6" t="str">
        <f t="shared" si="43"/>
        <v>TP</v>
      </c>
      <c r="U569" s="6" t="str">
        <f t="shared" si="44"/>
        <v>missed</v>
      </c>
      <c r="V569" s="5" t="str">
        <f t="shared" si="45"/>
        <v>TP</v>
      </c>
    </row>
    <row r="570" spans="1:22" x14ac:dyDescent="0.2">
      <c r="A570" s="3" t="s">
        <v>603</v>
      </c>
      <c r="B570" s="4" t="s">
        <v>35</v>
      </c>
      <c r="C570" s="4">
        <v>18</v>
      </c>
      <c r="D570" s="4">
        <v>5</v>
      </c>
      <c r="E570" s="4">
        <v>19</v>
      </c>
      <c r="F570" s="19">
        <v>0.6777777777777777</v>
      </c>
      <c r="G570" s="20">
        <v>43603</v>
      </c>
      <c r="H570" s="1"/>
      <c r="I570" s="3">
        <v>0</v>
      </c>
      <c r="J570" s="4">
        <v>0</v>
      </c>
      <c r="K570" s="5">
        <v>4</v>
      </c>
      <c r="M570" s="3" t="str">
        <f>VLOOKUP(A570,MS!B:P,15,FALSE)</f>
        <v>present</v>
      </c>
      <c r="N570" s="4" t="str">
        <f>VLOOKUP(A570,FS!B:P,15,FALSE)</f>
        <v>(not validated)</v>
      </c>
      <c r="O570" s="4" t="str">
        <f>VLOOKUP(A570,MNC!B:P,15,FALSE)</f>
        <v>present</v>
      </c>
      <c r="P570" s="5" t="str">
        <f>VLOOKUP(A570,ONC!B:P,15,FALSE)</f>
        <v>(not validated)</v>
      </c>
      <c r="R570" s="3" t="str">
        <f t="shared" si="41"/>
        <v>TP</v>
      </c>
      <c r="S570" s="4" t="str">
        <f t="shared" si="42"/>
        <v>FP</v>
      </c>
      <c r="T570" s="6" t="str">
        <f t="shared" si="43"/>
        <v>missed rev</v>
      </c>
      <c r="U570" s="6" t="str">
        <f t="shared" si="44"/>
        <v>FP</v>
      </c>
      <c r="V570" s="5" t="str">
        <f t="shared" si="45"/>
        <v>FP</v>
      </c>
    </row>
    <row r="571" spans="1:22" x14ac:dyDescent="0.2">
      <c r="A571" s="3" t="s">
        <v>604</v>
      </c>
      <c r="B571" s="4" t="s">
        <v>35</v>
      </c>
      <c r="C571" s="4">
        <v>18</v>
      </c>
      <c r="D571" s="4">
        <v>5</v>
      </c>
      <c r="E571" s="4">
        <v>19</v>
      </c>
      <c r="F571" s="19">
        <v>0.63680555555555551</v>
      </c>
      <c r="G571" s="20">
        <v>43603</v>
      </c>
      <c r="H571" s="1"/>
      <c r="I571" s="3">
        <v>7</v>
      </c>
      <c r="J571" s="4">
        <v>3</v>
      </c>
      <c r="K571" s="5">
        <v>4</v>
      </c>
      <c r="M571" s="3" t="str">
        <f>VLOOKUP(A571,MS!B:P,15,FALSE)</f>
        <v>present</v>
      </c>
      <c r="N571" s="4" t="str">
        <f>VLOOKUP(A571,FS!B:P,15,FALSE)</f>
        <v>(not validated)</v>
      </c>
      <c r="O571" s="4" t="e">
        <f>VLOOKUP(A571,MNC!B:P,15,FALSE)</f>
        <v>#N/A</v>
      </c>
      <c r="P571" s="5" t="str">
        <f>VLOOKUP(A571,ONC!B:P,15,FALSE)</f>
        <v>(not validated)</v>
      </c>
      <c r="R571" s="3" t="str">
        <f t="shared" si="41"/>
        <v>TP</v>
      </c>
      <c r="S571" s="4" t="str">
        <f t="shared" si="42"/>
        <v>missed</v>
      </c>
      <c r="T571" s="6" t="str">
        <f t="shared" si="43"/>
        <v>FN</v>
      </c>
      <c r="U571" s="6" t="str">
        <f t="shared" si="44"/>
        <v>missed</v>
      </c>
      <c r="V571" s="5" t="str">
        <f t="shared" si="45"/>
        <v>Missed</v>
      </c>
    </row>
    <row r="572" spans="1:22" x14ac:dyDescent="0.2">
      <c r="A572" s="3" t="s">
        <v>605</v>
      </c>
      <c r="B572" s="4" t="s">
        <v>35</v>
      </c>
      <c r="C572" s="4">
        <v>18</v>
      </c>
      <c r="D572" s="4">
        <v>5</v>
      </c>
      <c r="E572" s="4">
        <v>19</v>
      </c>
      <c r="F572" s="19">
        <v>0.59583333333333333</v>
      </c>
      <c r="G572" s="20">
        <v>43603</v>
      </c>
      <c r="H572" s="1"/>
      <c r="I572" s="3">
        <v>1</v>
      </c>
      <c r="J572" s="4">
        <v>12</v>
      </c>
      <c r="K572" s="5">
        <v>3</v>
      </c>
      <c r="M572" s="3" t="str">
        <f>VLOOKUP(A572,MS!B:P,15,FALSE)</f>
        <v>present</v>
      </c>
      <c r="N572" s="4" t="str">
        <f>VLOOKUP(A572,FS!B:P,15,FALSE)</f>
        <v>(not validated)</v>
      </c>
      <c r="O572" s="4" t="e">
        <f>VLOOKUP(A572,MNC!B:P,15,FALSE)</f>
        <v>#N/A</v>
      </c>
      <c r="P572" s="5" t="str">
        <f>VLOOKUP(A572,ONC!B:P,15,FALSE)</f>
        <v>present</v>
      </c>
      <c r="R572" s="3" t="str">
        <f t="shared" si="41"/>
        <v>TP</v>
      </c>
      <c r="S572" s="4" t="str">
        <f t="shared" si="42"/>
        <v>missed</v>
      </c>
      <c r="T572" s="6" t="str">
        <f t="shared" si="43"/>
        <v>FN</v>
      </c>
      <c r="U572" s="6" t="str">
        <f t="shared" si="44"/>
        <v>TP</v>
      </c>
      <c r="V572" s="5" t="str">
        <f t="shared" si="45"/>
        <v>TP</v>
      </c>
    </row>
    <row r="573" spans="1:22" x14ac:dyDescent="0.2">
      <c r="A573" s="3" t="s">
        <v>606</v>
      </c>
      <c r="B573" s="4" t="s">
        <v>35</v>
      </c>
      <c r="C573" s="4">
        <v>18</v>
      </c>
      <c r="D573" s="4">
        <v>5</v>
      </c>
      <c r="E573" s="4">
        <v>19</v>
      </c>
      <c r="F573" s="19">
        <v>0.55486111111111114</v>
      </c>
      <c r="G573" s="20">
        <v>43603</v>
      </c>
      <c r="H573" s="1"/>
      <c r="I573" s="3">
        <v>1</v>
      </c>
      <c r="J573" s="4">
        <v>1</v>
      </c>
      <c r="K573" s="5">
        <v>6</v>
      </c>
      <c r="M573" s="3" t="str">
        <f>VLOOKUP(A573,MS!B:P,15,FALSE)</f>
        <v>present</v>
      </c>
      <c r="N573" s="4" t="str">
        <f>VLOOKUP(A573,FS!B:P,15,FALSE)</f>
        <v>(not validated)</v>
      </c>
      <c r="O573" s="4" t="str">
        <f>VLOOKUP(A573,MNC!B:P,15,FALSE)</f>
        <v>(not validated)</v>
      </c>
      <c r="P573" s="5" t="str">
        <f>VLOOKUP(A573,ONC!B:P,15,FALSE)</f>
        <v>present</v>
      </c>
      <c r="R573" s="3" t="str">
        <f t="shared" si="41"/>
        <v>TP</v>
      </c>
      <c r="S573" s="4" t="str">
        <f t="shared" si="42"/>
        <v>missed</v>
      </c>
      <c r="T573" s="6" t="str">
        <f t="shared" si="43"/>
        <v>missed</v>
      </c>
      <c r="U573" s="6" t="str">
        <f t="shared" si="44"/>
        <v>TP</v>
      </c>
      <c r="V573" s="5" t="str">
        <f t="shared" si="45"/>
        <v>TP</v>
      </c>
    </row>
    <row r="574" spans="1:22" x14ac:dyDescent="0.2">
      <c r="A574" s="3" t="s">
        <v>607</v>
      </c>
      <c r="B574" s="4" t="s">
        <v>35</v>
      </c>
      <c r="C574" s="4">
        <v>17</v>
      </c>
      <c r="D574" s="4">
        <v>5</v>
      </c>
      <c r="E574" s="4">
        <v>19</v>
      </c>
      <c r="F574" s="19">
        <v>0.80347222222222225</v>
      </c>
      <c r="G574" s="20">
        <v>43602</v>
      </c>
      <c r="H574" s="1"/>
      <c r="I574" s="3">
        <v>22</v>
      </c>
      <c r="J574" s="4">
        <v>0</v>
      </c>
      <c r="K574" s="5">
        <v>3</v>
      </c>
      <c r="M574" s="3" t="str">
        <f>VLOOKUP(A574,MS!B:P,15,FALSE)</f>
        <v>present</v>
      </c>
      <c r="N574" s="4" t="str">
        <f>VLOOKUP(A574,FS!B:P,15,FALSE)</f>
        <v>present</v>
      </c>
      <c r="O574" s="4" t="e">
        <f>VLOOKUP(A574,MNC!B:P,15,FALSE)</f>
        <v>#N/A</v>
      </c>
      <c r="P574" s="5" t="str">
        <f>VLOOKUP(A574,ONC!B:P,15,FALSE)</f>
        <v>(not validated)</v>
      </c>
      <c r="R574" s="3" t="str">
        <f t="shared" si="41"/>
        <v>TP</v>
      </c>
      <c r="S574" s="4" t="str">
        <f t="shared" si="42"/>
        <v>TP</v>
      </c>
      <c r="T574" s="6" t="str">
        <f t="shared" si="43"/>
        <v>TN</v>
      </c>
      <c r="U574" s="6" t="str">
        <f t="shared" si="44"/>
        <v>FP</v>
      </c>
      <c r="V574" s="5" t="str">
        <f t="shared" si="45"/>
        <v>FP</v>
      </c>
    </row>
    <row r="575" spans="1:22" x14ac:dyDescent="0.2">
      <c r="A575" s="3" t="s">
        <v>608</v>
      </c>
      <c r="B575" s="4" t="s">
        <v>35</v>
      </c>
      <c r="C575" s="4">
        <v>17</v>
      </c>
      <c r="D575" s="4">
        <v>5</v>
      </c>
      <c r="E575" s="4">
        <v>19</v>
      </c>
      <c r="F575" s="19">
        <v>0.76250000000000007</v>
      </c>
      <c r="G575" s="20">
        <v>43602</v>
      </c>
      <c r="H575" s="1"/>
      <c r="I575" s="3">
        <v>0</v>
      </c>
      <c r="J575" s="4">
        <v>0</v>
      </c>
      <c r="K575" s="5">
        <v>4</v>
      </c>
      <c r="M575" s="3" t="str">
        <f>VLOOKUP(A575,MS!B:P,15,FALSE)</f>
        <v>present</v>
      </c>
      <c r="N575" s="4" t="str">
        <f>VLOOKUP(A575,FS!B:P,15,FALSE)</f>
        <v>(not validated)</v>
      </c>
      <c r="O575" s="4" t="str">
        <f>VLOOKUP(A575,MNC!B:P,15,FALSE)</f>
        <v>(not validated)</v>
      </c>
      <c r="P575" s="5" t="str">
        <f>VLOOKUP(A575,ONC!B:P,15,FALSE)</f>
        <v>(not validated)</v>
      </c>
      <c r="R575" s="3" t="str">
        <f t="shared" si="41"/>
        <v>TP</v>
      </c>
      <c r="S575" s="4" t="str">
        <f t="shared" si="42"/>
        <v>FP</v>
      </c>
      <c r="T575" s="6" t="str">
        <f t="shared" si="43"/>
        <v>FP</v>
      </c>
      <c r="U575" s="6" t="str">
        <f t="shared" si="44"/>
        <v>FP</v>
      </c>
      <c r="V575" s="5" t="str">
        <f t="shared" si="45"/>
        <v>FP</v>
      </c>
    </row>
    <row r="576" spans="1:22" x14ac:dyDescent="0.2">
      <c r="A576" s="3" t="s">
        <v>609</v>
      </c>
      <c r="B576" s="4" t="s">
        <v>35</v>
      </c>
      <c r="C576" s="4">
        <v>17</v>
      </c>
      <c r="D576" s="4">
        <v>5</v>
      </c>
      <c r="E576" s="4">
        <v>19</v>
      </c>
      <c r="F576" s="19">
        <v>0.72152777777777777</v>
      </c>
      <c r="G576" s="20">
        <v>43602</v>
      </c>
      <c r="H576" s="1"/>
      <c r="I576" s="3">
        <v>1</v>
      </c>
      <c r="J576" s="4">
        <v>13</v>
      </c>
      <c r="K576" s="5">
        <v>7</v>
      </c>
      <c r="M576" s="3" t="str">
        <f>VLOOKUP(A576,MS!B:P,15,FALSE)</f>
        <v>present</v>
      </c>
      <c r="N576" s="4" t="str">
        <f>VLOOKUP(A576,FS!B:P,15,FALSE)</f>
        <v>(not validated)</v>
      </c>
      <c r="O576" s="4" t="str">
        <f>VLOOKUP(A576,MNC!B:P,15,FALSE)</f>
        <v>(not validated)</v>
      </c>
      <c r="P576" s="5" t="str">
        <f>VLOOKUP(A576,ONC!B:P,15,FALSE)</f>
        <v>(not validated)</v>
      </c>
      <c r="R576" s="3" t="str">
        <f t="shared" si="41"/>
        <v>TP</v>
      </c>
      <c r="S576" s="4" t="str">
        <f t="shared" si="42"/>
        <v>missed</v>
      </c>
      <c r="T576" s="6" t="str">
        <f t="shared" si="43"/>
        <v>missed</v>
      </c>
      <c r="U576" s="6" t="str">
        <f t="shared" si="44"/>
        <v>missed</v>
      </c>
      <c r="V576" s="5" t="str">
        <f t="shared" si="45"/>
        <v>Missed</v>
      </c>
    </row>
    <row r="577" spans="1:22" x14ac:dyDescent="0.2">
      <c r="A577" s="3" t="s">
        <v>610</v>
      </c>
      <c r="B577" s="4" t="s">
        <v>35</v>
      </c>
      <c r="C577" s="4">
        <v>17</v>
      </c>
      <c r="D577" s="4">
        <v>5</v>
      </c>
      <c r="E577" s="4">
        <v>19</v>
      </c>
      <c r="F577" s="19">
        <v>0.6777777777777777</v>
      </c>
      <c r="G577" s="20">
        <v>43602</v>
      </c>
      <c r="H577" s="1"/>
      <c r="I577" s="3">
        <v>0</v>
      </c>
      <c r="J577" s="4">
        <v>0</v>
      </c>
      <c r="K577" s="5">
        <v>3</v>
      </c>
      <c r="M577" s="3" t="str">
        <f>VLOOKUP(A577,MS!B:P,15,FALSE)</f>
        <v>present</v>
      </c>
      <c r="N577" s="4" t="str">
        <f>VLOOKUP(A577,FS!B:P,15,FALSE)</f>
        <v>(not validated)</v>
      </c>
      <c r="O577" s="4" t="str">
        <f>VLOOKUP(A577,MNC!B:P,15,FALSE)</f>
        <v>(not validated)</v>
      </c>
      <c r="P577" s="5" t="str">
        <f>VLOOKUP(A577,ONC!B:P,15,FALSE)</f>
        <v>(not validated)</v>
      </c>
      <c r="R577" s="3" t="str">
        <f t="shared" si="41"/>
        <v>TP</v>
      </c>
      <c r="S577" s="4" t="str">
        <f t="shared" si="42"/>
        <v>FP</v>
      </c>
      <c r="T577" s="6" t="str">
        <f t="shared" si="43"/>
        <v>FP</v>
      </c>
      <c r="U577" s="6" t="str">
        <f t="shared" si="44"/>
        <v>FP</v>
      </c>
      <c r="V577" s="5" t="str">
        <f t="shared" si="45"/>
        <v>FP</v>
      </c>
    </row>
    <row r="578" spans="1:22" x14ac:dyDescent="0.2">
      <c r="A578" s="3" t="s">
        <v>611</v>
      </c>
      <c r="B578" s="4" t="s">
        <v>35</v>
      </c>
      <c r="C578" s="4">
        <v>17</v>
      </c>
      <c r="D578" s="4">
        <v>5</v>
      </c>
      <c r="E578" s="4">
        <v>19</v>
      </c>
      <c r="F578" s="19">
        <v>0.63680555555555551</v>
      </c>
      <c r="G578" s="20">
        <v>43602</v>
      </c>
      <c r="H578" s="1"/>
      <c r="I578" s="3">
        <v>0</v>
      </c>
      <c r="J578" s="4">
        <v>1</v>
      </c>
      <c r="K578" s="5">
        <v>2</v>
      </c>
      <c r="M578" s="3" t="str">
        <f>VLOOKUP(A578,MS!B:P,15,FALSE)</f>
        <v>present</v>
      </c>
      <c r="N578" s="4" t="str">
        <f>VLOOKUP(A578,FS!B:P,15,FALSE)</f>
        <v>(not validated)</v>
      </c>
      <c r="O578" s="4" t="str">
        <f>VLOOKUP(A578,MNC!B:P,15,FALSE)</f>
        <v>present</v>
      </c>
      <c r="P578" s="5" t="str">
        <f>VLOOKUP(A578,ONC!B:P,15,FALSE)</f>
        <v>(not validated)</v>
      </c>
      <c r="R578" s="3" t="str">
        <f t="shared" si="41"/>
        <v>TP</v>
      </c>
      <c r="S578" s="4" t="str">
        <f t="shared" si="42"/>
        <v>FP</v>
      </c>
      <c r="T578" s="6" t="str">
        <f t="shared" si="43"/>
        <v>TP</v>
      </c>
      <c r="U578" s="6" t="str">
        <f t="shared" si="44"/>
        <v>missed</v>
      </c>
      <c r="V578" s="5" t="str">
        <f t="shared" si="45"/>
        <v>TP</v>
      </c>
    </row>
    <row r="579" spans="1:22" x14ac:dyDescent="0.2">
      <c r="A579" s="3" t="s">
        <v>612</v>
      </c>
      <c r="B579" s="4" t="s">
        <v>35</v>
      </c>
      <c r="C579" s="4">
        <v>17</v>
      </c>
      <c r="D579" s="4">
        <v>5</v>
      </c>
      <c r="E579" s="4">
        <v>19</v>
      </c>
      <c r="F579" s="19">
        <v>0.59583333333333333</v>
      </c>
      <c r="G579" s="20">
        <v>43602</v>
      </c>
      <c r="H579" s="1"/>
      <c r="I579" s="3">
        <v>1</v>
      </c>
      <c r="J579" s="4">
        <v>0</v>
      </c>
      <c r="K579" s="5">
        <v>6</v>
      </c>
      <c r="M579" s="3" t="str">
        <f>VLOOKUP(A579,MS!B:P,15,FALSE)</f>
        <v>present</v>
      </c>
      <c r="N579" s="4" t="str">
        <f>VLOOKUP(A579,FS!B:P,15,FALSE)</f>
        <v>(not validated)</v>
      </c>
      <c r="O579" s="4" t="str">
        <f>VLOOKUP(A579,MNC!B:P,15,FALSE)</f>
        <v>(not validated)</v>
      </c>
      <c r="P579" s="5" t="str">
        <f>VLOOKUP(A579,ONC!B:P,15,FALSE)</f>
        <v>(not validated)</v>
      </c>
      <c r="R579" s="3" t="str">
        <f t="shared" ref="R579:R642" si="46">IF(K579&gt;0,IF(ISNA(M579),"FN",IF(M579="present","TP",IF(M579="(not validated)","missed","error1"))),IF(K579=0,IF(ISNA(M579),"TN",IF(M579="(not validated)","FP",IF(M579="present","missed rev","error2")))))</f>
        <v>TP</v>
      </c>
      <c r="S579" s="4" t="str">
        <f t="shared" ref="S579:S642" si="47">IF(I579&gt;0,IF(ISNA(N579),"FN",IF(N579="present","TP",IF(N579="(not validated)","missed","error1"))),IF(I579=0,IF(ISNA(N579),"TN",IF(N579="(not validated)","FP",IF(N579="present","missed rev","error2")))))</f>
        <v>missed</v>
      </c>
      <c r="T579" s="6" t="str">
        <f t="shared" ref="T579:T642" si="48">IF(J579&gt;0,IF(ISNA(O579),"FN",IF(O579="present","TP",IF(O579="(not validated)","missed","error1"))),IF(J579=0,IF(ISNA(O579),"TN",IF(O579="(not validated)","FP",IF(O579="present","missed rev","error2")))))</f>
        <v>FP</v>
      </c>
      <c r="U579" s="6" t="str">
        <f t="shared" ref="U579:U642" si="49">IF(J579&gt;0,IF(ISNA(P579),"FN",IF(P579="present","TP",IF(P579="(not validated)","missed","error1"))),IF(J579=0,IF(ISNA(P579),"TN",IF(P579="(not validated)","FP",IF(P579="present","missed rev","error2")))))</f>
        <v>FP</v>
      </c>
      <c r="V579" s="5" t="str">
        <f t="shared" ref="V579:V642" si="50">IF(OR(T579="FP",U579="FP"),"FP",IF(OR(T579="TP",U579="TP"),"TP",IF(AND(T579="TN",U579="TN"),"TN",IF(AND(T579="FN",U579="FN"),"FN","Missed"))))</f>
        <v>FP</v>
      </c>
    </row>
    <row r="580" spans="1:22" x14ac:dyDescent="0.2">
      <c r="A580" s="3" t="s">
        <v>613</v>
      </c>
      <c r="B580" s="4" t="s">
        <v>35</v>
      </c>
      <c r="C580" s="4">
        <v>17</v>
      </c>
      <c r="D580" s="4">
        <v>5</v>
      </c>
      <c r="E580" s="4">
        <v>19</v>
      </c>
      <c r="F580" s="19">
        <v>0.55486111111111114</v>
      </c>
      <c r="G580" s="20">
        <v>43602</v>
      </c>
      <c r="H580" s="1"/>
      <c r="I580" s="3">
        <v>1</v>
      </c>
      <c r="J580" s="4">
        <v>1</v>
      </c>
      <c r="K580" s="5">
        <v>4</v>
      </c>
      <c r="M580" s="3" t="str">
        <f>VLOOKUP(A580,MS!B:P,15,FALSE)</f>
        <v>present</v>
      </c>
      <c r="N580" s="4" t="str">
        <f>VLOOKUP(A580,FS!B:P,15,FALSE)</f>
        <v>(not validated)</v>
      </c>
      <c r="O580" s="4" t="e">
        <f>VLOOKUP(A580,MNC!B:P,15,FALSE)</f>
        <v>#N/A</v>
      </c>
      <c r="P580" s="5" t="str">
        <f>VLOOKUP(A580,ONC!B:P,15,FALSE)</f>
        <v>(not validated)</v>
      </c>
      <c r="R580" s="3" t="str">
        <f t="shared" si="46"/>
        <v>TP</v>
      </c>
      <c r="S580" s="4" t="str">
        <f t="shared" si="47"/>
        <v>missed</v>
      </c>
      <c r="T580" s="6" t="str">
        <f t="shared" si="48"/>
        <v>FN</v>
      </c>
      <c r="U580" s="6" t="str">
        <f t="shared" si="49"/>
        <v>missed</v>
      </c>
      <c r="V580" s="5" t="str">
        <f t="shared" si="50"/>
        <v>Missed</v>
      </c>
    </row>
    <row r="581" spans="1:22" x14ac:dyDescent="0.2">
      <c r="A581" s="3" t="s">
        <v>614</v>
      </c>
      <c r="B581" s="4" t="s">
        <v>35</v>
      </c>
      <c r="C581" s="4">
        <v>16</v>
      </c>
      <c r="D581" s="4">
        <v>5</v>
      </c>
      <c r="E581" s="4">
        <v>19</v>
      </c>
      <c r="F581" s="19">
        <v>0.80347222222222225</v>
      </c>
      <c r="G581" s="20">
        <v>43601</v>
      </c>
      <c r="H581" s="1"/>
      <c r="I581" s="3">
        <v>1</v>
      </c>
      <c r="J581" s="4">
        <v>0</v>
      </c>
      <c r="K581" s="5">
        <v>2</v>
      </c>
      <c r="M581" s="3" t="str">
        <f>VLOOKUP(A581,MS!B:P,15,FALSE)</f>
        <v>present</v>
      </c>
      <c r="N581" s="4" t="str">
        <f>VLOOKUP(A581,FS!B:P,15,FALSE)</f>
        <v>present</v>
      </c>
      <c r="O581" s="4" t="str">
        <f>VLOOKUP(A581,MNC!B:P,15,FALSE)</f>
        <v>(not validated)</v>
      </c>
      <c r="P581" s="5" t="str">
        <f>VLOOKUP(A581,ONC!B:P,15,FALSE)</f>
        <v>(not validated)</v>
      </c>
      <c r="R581" s="3" t="str">
        <f t="shared" si="46"/>
        <v>TP</v>
      </c>
      <c r="S581" s="4" t="str">
        <f t="shared" si="47"/>
        <v>TP</v>
      </c>
      <c r="T581" s="6" t="str">
        <f t="shared" si="48"/>
        <v>FP</v>
      </c>
      <c r="U581" s="6" t="str">
        <f t="shared" si="49"/>
        <v>FP</v>
      </c>
      <c r="V581" s="5" t="str">
        <f t="shared" si="50"/>
        <v>FP</v>
      </c>
    </row>
    <row r="582" spans="1:22" x14ac:dyDescent="0.2">
      <c r="A582" s="3" t="s">
        <v>615</v>
      </c>
      <c r="B582" s="4" t="s">
        <v>35</v>
      </c>
      <c r="C582" s="4">
        <v>16</v>
      </c>
      <c r="D582" s="4">
        <v>5</v>
      </c>
      <c r="E582" s="4">
        <v>19</v>
      </c>
      <c r="F582" s="19">
        <v>0.76250000000000007</v>
      </c>
      <c r="G582" s="20">
        <v>43601</v>
      </c>
      <c r="H582" s="1"/>
      <c r="I582" s="3">
        <v>4</v>
      </c>
      <c r="J582" s="4">
        <v>0</v>
      </c>
      <c r="K582" s="5">
        <v>3</v>
      </c>
      <c r="M582" s="3" t="str">
        <f>VLOOKUP(A582,MS!B:P,15,FALSE)</f>
        <v>present</v>
      </c>
      <c r="N582" s="4" t="str">
        <f>VLOOKUP(A582,FS!B:P,15,FALSE)</f>
        <v>(not validated)</v>
      </c>
      <c r="O582" s="4" t="e">
        <f>VLOOKUP(A582,MNC!B:P,15,FALSE)</f>
        <v>#N/A</v>
      </c>
      <c r="P582" s="5" t="str">
        <f>VLOOKUP(A582,ONC!B:P,15,FALSE)</f>
        <v>(not validated)</v>
      </c>
      <c r="R582" s="3" t="str">
        <f t="shared" si="46"/>
        <v>TP</v>
      </c>
      <c r="S582" s="4" t="str">
        <f t="shared" si="47"/>
        <v>missed</v>
      </c>
      <c r="T582" s="6" t="str">
        <f t="shared" si="48"/>
        <v>TN</v>
      </c>
      <c r="U582" s="6" t="str">
        <f t="shared" si="49"/>
        <v>FP</v>
      </c>
      <c r="V582" s="5" t="str">
        <f t="shared" si="50"/>
        <v>FP</v>
      </c>
    </row>
    <row r="583" spans="1:22" x14ac:dyDescent="0.2">
      <c r="A583" s="3" t="s">
        <v>616</v>
      </c>
      <c r="B583" s="4" t="s">
        <v>35</v>
      </c>
      <c r="C583" s="4">
        <v>16</v>
      </c>
      <c r="D583" s="4">
        <v>5</v>
      </c>
      <c r="E583" s="4">
        <v>19</v>
      </c>
      <c r="F583" s="19">
        <v>0.72152777777777777</v>
      </c>
      <c r="G583" s="20">
        <v>43601</v>
      </c>
      <c r="H583" s="1"/>
      <c r="I583" s="3">
        <v>0</v>
      </c>
      <c r="J583" s="4">
        <v>0</v>
      </c>
      <c r="K583" s="5">
        <v>3</v>
      </c>
      <c r="M583" s="3" t="str">
        <f>VLOOKUP(A583,MS!B:P,15,FALSE)</f>
        <v>present</v>
      </c>
      <c r="N583" s="4" t="str">
        <f>VLOOKUP(A583,FS!B:P,15,FALSE)</f>
        <v>(not validated)</v>
      </c>
      <c r="O583" s="4" t="e">
        <f>VLOOKUP(A583,MNC!B:P,15,FALSE)</f>
        <v>#N/A</v>
      </c>
      <c r="P583" s="5" t="str">
        <f>VLOOKUP(A583,ONC!B:P,15,FALSE)</f>
        <v>(not validated)</v>
      </c>
      <c r="R583" s="3" t="str">
        <f t="shared" si="46"/>
        <v>TP</v>
      </c>
      <c r="S583" s="4" t="str">
        <f t="shared" si="47"/>
        <v>FP</v>
      </c>
      <c r="T583" s="6" t="str">
        <f t="shared" si="48"/>
        <v>TN</v>
      </c>
      <c r="U583" s="6" t="str">
        <f t="shared" si="49"/>
        <v>FP</v>
      </c>
      <c r="V583" s="5" t="str">
        <f t="shared" si="50"/>
        <v>FP</v>
      </c>
    </row>
    <row r="584" spans="1:22" x14ac:dyDescent="0.2">
      <c r="A584" s="3" t="s">
        <v>617</v>
      </c>
      <c r="B584" s="4" t="s">
        <v>35</v>
      </c>
      <c r="C584" s="4">
        <v>16</v>
      </c>
      <c r="D584" s="4">
        <v>5</v>
      </c>
      <c r="E584" s="4">
        <v>19</v>
      </c>
      <c r="F584" s="19">
        <v>0.6777777777777777</v>
      </c>
      <c r="G584" s="20">
        <v>43601</v>
      </c>
      <c r="H584" s="1"/>
      <c r="I584" s="3">
        <v>0</v>
      </c>
      <c r="J584" s="4">
        <v>0</v>
      </c>
      <c r="K584" s="5">
        <v>3</v>
      </c>
      <c r="M584" s="3" t="str">
        <f>VLOOKUP(A584,MS!B:P,15,FALSE)</f>
        <v>present</v>
      </c>
      <c r="N584" s="4" t="str">
        <f>VLOOKUP(A584,FS!B:P,15,FALSE)</f>
        <v>(not validated)</v>
      </c>
      <c r="O584" s="4" t="e">
        <f>VLOOKUP(A584,MNC!B:P,15,FALSE)</f>
        <v>#N/A</v>
      </c>
      <c r="P584" s="5" t="str">
        <f>VLOOKUP(A584,ONC!B:P,15,FALSE)</f>
        <v>(not validated)</v>
      </c>
      <c r="R584" s="3" t="str">
        <f t="shared" si="46"/>
        <v>TP</v>
      </c>
      <c r="S584" s="4" t="str">
        <f t="shared" si="47"/>
        <v>FP</v>
      </c>
      <c r="T584" s="6" t="str">
        <f t="shared" si="48"/>
        <v>TN</v>
      </c>
      <c r="U584" s="6" t="str">
        <f t="shared" si="49"/>
        <v>FP</v>
      </c>
      <c r="V584" s="5" t="str">
        <f t="shared" si="50"/>
        <v>FP</v>
      </c>
    </row>
    <row r="585" spans="1:22" x14ac:dyDescent="0.2">
      <c r="A585" s="3" t="s">
        <v>618</v>
      </c>
      <c r="B585" s="4" t="s">
        <v>35</v>
      </c>
      <c r="C585" s="4">
        <v>16</v>
      </c>
      <c r="D585" s="4">
        <v>5</v>
      </c>
      <c r="E585" s="4">
        <v>19</v>
      </c>
      <c r="F585" s="19">
        <v>0.63680555555555551</v>
      </c>
      <c r="G585" s="20">
        <v>43601</v>
      </c>
      <c r="H585" s="1"/>
      <c r="I585" s="3">
        <v>0</v>
      </c>
      <c r="J585" s="4">
        <v>0</v>
      </c>
      <c r="K585" s="5">
        <v>4</v>
      </c>
      <c r="M585" s="3" t="str">
        <f>VLOOKUP(A585,MS!B:P,15,FALSE)</f>
        <v>present</v>
      </c>
      <c r="N585" s="4" t="str">
        <f>VLOOKUP(A585,FS!B:P,15,FALSE)</f>
        <v>(not validated)</v>
      </c>
      <c r="O585" s="4" t="str">
        <f>VLOOKUP(A585,MNC!B:P,15,FALSE)</f>
        <v>(not validated)</v>
      </c>
      <c r="P585" s="5" t="str">
        <f>VLOOKUP(A585,ONC!B:P,15,FALSE)</f>
        <v>(not validated)</v>
      </c>
      <c r="R585" s="3" t="str">
        <f t="shared" si="46"/>
        <v>TP</v>
      </c>
      <c r="S585" s="4" t="str">
        <f t="shared" si="47"/>
        <v>FP</v>
      </c>
      <c r="T585" s="6" t="str">
        <f t="shared" si="48"/>
        <v>FP</v>
      </c>
      <c r="U585" s="6" t="str">
        <f t="shared" si="49"/>
        <v>FP</v>
      </c>
      <c r="V585" s="5" t="str">
        <f t="shared" si="50"/>
        <v>FP</v>
      </c>
    </row>
    <row r="586" spans="1:22" x14ac:dyDescent="0.2">
      <c r="A586" s="3" t="s">
        <v>619</v>
      </c>
      <c r="B586" s="4" t="s">
        <v>35</v>
      </c>
      <c r="C586" s="4">
        <v>16</v>
      </c>
      <c r="D586" s="4">
        <v>5</v>
      </c>
      <c r="E586" s="4">
        <v>19</v>
      </c>
      <c r="F586" s="19">
        <v>0.59583333333333333</v>
      </c>
      <c r="G586" s="20">
        <v>43601</v>
      </c>
      <c r="H586" s="1"/>
      <c r="I586" s="3">
        <v>0</v>
      </c>
      <c r="J586" s="4">
        <v>0</v>
      </c>
      <c r="K586" s="5">
        <v>7</v>
      </c>
      <c r="M586" s="3" t="str">
        <f>VLOOKUP(A586,MS!B:P,15,FALSE)</f>
        <v>present</v>
      </c>
      <c r="N586" s="4" t="str">
        <f>VLOOKUP(A586,FS!B:P,15,FALSE)</f>
        <v>(not validated)</v>
      </c>
      <c r="O586" s="4" t="str">
        <f>VLOOKUP(A586,MNC!B:P,15,FALSE)</f>
        <v>(not validated)</v>
      </c>
      <c r="P586" s="5" t="str">
        <f>VLOOKUP(A586,ONC!B:P,15,FALSE)</f>
        <v>(not validated)</v>
      </c>
      <c r="R586" s="3" t="str">
        <f t="shared" si="46"/>
        <v>TP</v>
      </c>
      <c r="S586" s="4" t="str">
        <f t="shared" si="47"/>
        <v>FP</v>
      </c>
      <c r="T586" s="6" t="str">
        <f t="shared" si="48"/>
        <v>FP</v>
      </c>
      <c r="U586" s="6" t="str">
        <f t="shared" si="49"/>
        <v>FP</v>
      </c>
      <c r="V586" s="5" t="str">
        <f t="shared" si="50"/>
        <v>FP</v>
      </c>
    </row>
    <row r="587" spans="1:22" x14ac:dyDescent="0.2">
      <c r="A587" s="3" t="s">
        <v>620</v>
      </c>
      <c r="B587" s="4" t="s">
        <v>35</v>
      </c>
      <c r="C587" s="4">
        <v>16</v>
      </c>
      <c r="D587" s="4">
        <v>5</v>
      </c>
      <c r="E587" s="4">
        <v>19</v>
      </c>
      <c r="F587" s="19">
        <v>0.55486111111111114</v>
      </c>
      <c r="G587" s="20">
        <v>43601</v>
      </c>
      <c r="H587" s="1"/>
      <c r="I587" s="3">
        <v>1</v>
      </c>
      <c r="J587" s="4">
        <v>0</v>
      </c>
      <c r="K587" s="5">
        <v>2</v>
      </c>
      <c r="M587" s="3" t="str">
        <f>VLOOKUP(A587,MS!B:P,15,FALSE)</f>
        <v>present</v>
      </c>
      <c r="N587" s="4" t="str">
        <f>VLOOKUP(A587,FS!B:P,15,FALSE)</f>
        <v>present</v>
      </c>
      <c r="O587" s="4" t="e">
        <f>VLOOKUP(A587,MNC!B:P,15,FALSE)</f>
        <v>#N/A</v>
      </c>
      <c r="P587" s="5" t="str">
        <f>VLOOKUP(A587,ONC!B:P,15,FALSE)</f>
        <v>(not validated)</v>
      </c>
      <c r="R587" s="3" t="str">
        <f t="shared" si="46"/>
        <v>TP</v>
      </c>
      <c r="S587" s="4" t="str">
        <f t="shared" si="47"/>
        <v>TP</v>
      </c>
      <c r="T587" s="6" t="str">
        <f t="shared" si="48"/>
        <v>TN</v>
      </c>
      <c r="U587" s="6" t="str">
        <f t="shared" si="49"/>
        <v>FP</v>
      </c>
      <c r="V587" s="5" t="str">
        <f t="shared" si="50"/>
        <v>FP</v>
      </c>
    </row>
    <row r="588" spans="1:22" x14ac:dyDescent="0.2">
      <c r="A588" s="3" t="s">
        <v>621</v>
      </c>
      <c r="B588" s="4" t="s">
        <v>35</v>
      </c>
      <c r="C588" s="4">
        <v>15</v>
      </c>
      <c r="D588" s="4">
        <v>5</v>
      </c>
      <c r="E588" s="4">
        <v>19</v>
      </c>
      <c r="F588" s="19">
        <v>0.80347222222222225</v>
      </c>
      <c r="G588" s="20">
        <v>43600</v>
      </c>
      <c r="H588" s="1"/>
      <c r="I588" s="3">
        <v>0</v>
      </c>
      <c r="J588" s="4">
        <v>0</v>
      </c>
      <c r="K588" s="5">
        <v>4</v>
      </c>
      <c r="M588" s="3" t="str">
        <f>VLOOKUP(A588,MS!B:P,15,FALSE)</f>
        <v>present</v>
      </c>
      <c r="N588" s="4" t="str">
        <f>VLOOKUP(A588,FS!B:P,15,FALSE)</f>
        <v>(not validated)</v>
      </c>
      <c r="O588" s="4" t="e">
        <f>VLOOKUP(A588,MNC!B:P,15,FALSE)</f>
        <v>#N/A</v>
      </c>
      <c r="P588" s="5" t="str">
        <f>VLOOKUP(A588,ONC!B:P,15,FALSE)</f>
        <v>(not validated)</v>
      </c>
      <c r="R588" s="3" t="str">
        <f t="shared" si="46"/>
        <v>TP</v>
      </c>
      <c r="S588" s="4" t="str">
        <f t="shared" si="47"/>
        <v>FP</v>
      </c>
      <c r="T588" s="6" t="str">
        <f t="shared" si="48"/>
        <v>TN</v>
      </c>
      <c r="U588" s="6" t="str">
        <f t="shared" si="49"/>
        <v>FP</v>
      </c>
      <c r="V588" s="5" t="str">
        <f t="shared" si="50"/>
        <v>FP</v>
      </c>
    </row>
    <row r="589" spans="1:22" x14ac:dyDescent="0.2">
      <c r="A589" s="3" t="s">
        <v>622</v>
      </c>
      <c r="B589" s="4" t="s">
        <v>35</v>
      </c>
      <c r="C589" s="4">
        <v>15</v>
      </c>
      <c r="D589" s="4">
        <v>5</v>
      </c>
      <c r="E589" s="4">
        <v>19</v>
      </c>
      <c r="F589" s="19">
        <v>0.76250000000000007</v>
      </c>
      <c r="G589" s="20">
        <v>43600</v>
      </c>
      <c r="H589" s="1"/>
      <c r="I589" s="3">
        <v>2</v>
      </c>
      <c r="J589" s="4">
        <v>0</v>
      </c>
      <c r="K589" s="5">
        <v>4</v>
      </c>
      <c r="M589" s="3" t="str">
        <f>VLOOKUP(A589,MS!B:P,15,FALSE)</f>
        <v>present</v>
      </c>
      <c r="N589" s="4" t="str">
        <f>VLOOKUP(A589,FS!B:P,15,FALSE)</f>
        <v>(not validated)</v>
      </c>
      <c r="O589" s="4" t="str">
        <f>VLOOKUP(A589,MNC!B:P,15,FALSE)</f>
        <v>(not validated)</v>
      </c>
      <c r="P589" s="5" t="str">
        <f>VLOOKUP(A589,ONC!B:P,15,FALSE)</f>
        <v>(not validated)</v>
      </c>
      <c r="R589" s="3" t="str">
        <f t="shared" si="46"/>
        <v>TP</v>
      </c>
      <c r="S589" s="4" t="str">
        <f t="shared" si="47"/>
        <v>missed</v>
      </c>
      <c r="T589" s="6" t="str">
        <f t="shared" si="48"/>
        <v>FP</v>
      </c>
      <c r="U589" s="6" t="str">
        <f t="shared" si="49"/>
        <v>FP</v>
      </c>
      <c r="V589" s="5" t="str">
        <f t="shared" si="50"/>
        <v>FP</v>
      </c>
    </row>
    <row r="590" spans="1:22" x14ac:dyDescent="0.2">
      <c r="A590" s="3" t="s">
        <v>623</v>
      </c>
      <c r="B590" s="4" t="s">
        <v>35</v>
      </c>
      <c r="C590" s="4">
        <v>15</v>
      </c>
      <c r="D590" s="4">
        <v>5</v>
      </c>
      <c r="E590" s="4">
        <v>19</v>
      </c>
      <c r="F590" s="19">
        <v>0.72152777777777777</v>
      </c>
      <c r="G590" s="20">
        <v>43600</v>
      </c>
      <c r="H590" s="1"/>
      <c r="I590" s="3">
        <v>0</v>
      </c>
      <c r="J590" s="4">
        <v>0</v>
      </c>
      <c r="K590" s="5">
        <v>4</v>
      </c>
      <c r="M590" s="3" t="str">
        <f>VLOOKUP(A590,MS!B:P,15,FALSE)</f>
        <v>present</v>
      </c>
      <c r="N590" s="4" t="str">
        <f>VLOOKUP(A590,FS!B:P,15,FALSE)</f>
        <v>(not validated)</v>
      </c>
      <c r="O590" s="4" t="str">
        <f>VLOOKUP(A590,MNC!B:P,15,FALSE)</f>
        <v>(not validated)</v>
      </c>
      <c r="P590" s="5" t="str">
        <f>VLOOKUP(A590,ONC!B:P,15,FALSE)</f>
        <v>(not validated)</v>
      </c>
      <c r="R590" s="3" t="str">
        <f t="shared" si="46"/>
        <v>TP</v>
      </c>
      <c r="S590" s="4" t="str">
        <f t="shared" si="47"/>
        <v>FP</v>
      </c>
      <c r="T590" s="6" t="str">
        <f t="shared" si="48"/>
        <v>FP</v>
      </c>
      <c r="U590" s="6" t="str">
        <f t="shared" si="49"/>
        <v>FP</v>
      </c>
      <c r="V590" s="5" t="str">
        <f t="shared" si="50"/>
        <v>FP</v>
      </c>
    </row>
    <row r="591" spans="1:22" x14ac:dyDescent="0.2">
      <c r="A591" s="3" t="s">
        <v>624</v>
      </c>
      <c r="B591" s="4" t="s">
        <v>35</v>
      </c>
      <c r="C591" s="4">
        <v>15</v>
      </c>
      <c r="D591" s="4">
        <v>5</v>
      </c>
      <c r="E591" s="4">
        <v>19</v>
      </c>
      <c r="F591" s="19">
        <v>0.6777777777777777</v>
      </c>
      <c r="G591" s="20">
        <v>43600</v>
      </c>
      <c r="H591" s="1"/>
      <c r="I591" s="3">
        <v>0</v>
      </c>
      <c r="J591" s="4">
        <v>0</v>
      </c>
      <c r="K591" s="5">
        <v>2</v>
      </c>
      <c r="M591" s="3" t="str">
        <f>VLOOKUP(A591,MS!B:P,15,FALSE)</f>
        <v>present</v>
      </c>
      <c r="N591" s="4" t="str">
        <f>VLOOKUP(A591,FS!B:P,15,FALSE)</f>
        <v>(not validated)</v>
      </c>
      <c r="O591" s="4" t="e">
        <f>VLOOKUP(A591,MNC!B:P,15,FALSE)</f>
        <v>#N/A</v>
      </c>
      <c r="P591" s="5" t="str">
        <f>VLOOKUP(A591,ONC!B:P,15,FALSE)</f>
        <v>(not validated)</v>
      </c>
      <c r="R591" s="3" t="str">
        <f t="shared" si="46"/>
        <v>TP</v>
      </c>
      <c r="S591" s="4" t="str">
        <f t="shared" si="47"/>
        <v>FP</v>
      </c>
      <c r="T591" s="6" t="str">
        <f t="shared" si="48"/>
        <v>TN</v>
      </c>
      <c r="U591" s="6" t="str">
        <f t="shared" si="49"/>
        <v>FP</v>
      </c>
      <c r="V591" s="5" t="str">
        <f t="shared" si="50"/>
        <v>FP</v>
      </c>
    </row>
    <row r="592" spans="1:22" x14ac:dyDescent="0.2">
      <c r="A592" s="3" t="s">
        <v>625</v>
      </c>
      <c r="B592" s="4" t="s">
        <v>35</v>
      </c>
      <c r="C592" s="4">
        <v>15</v>
      </c>
      <c r="D592" s="4">
        <v>5</v>
      </c>
      <c r="E592" s="4">
        <v>19</v>
      </c>
      <c r="F592" s="19">
        <v>0.63680555555555551</v>
      </c>
      <c r="G592" s="20">
        <v>43600</v>
      </c>
      <c r="H592" s="1"/>
      <c r="I592" s="3">
        <v>4</v>
      </c>
      <c r="J592" s="4">
        <v>0</v>
      </c>
      <c r="K592" s="5">
        <v>1</v>
      </c>
      <c r="M592" s="3" t="str">
        <f>VLOOKUP(A592,MS!B:P,15,FALSE)</f>
        <v>present</v>
      </c>
      <c r="N592" s="4" t="str">
        <f>VLOOKUP(A592,FS!B:P,15,FALSE)</f>
        <v>(not validated)</v>
      </c>
      <c r="O592" s="4" t="e">
        <f>VLOOKUP(A592,MNC!B:P,15,FALSE)</f>
        <v>#N/A</v>
      </c>
      <c r="P592" s="5" t="str">
        <f>VLOOKUP(A592,ONC!B:P,15,FALSE)</f>
        <v>(not validated)</v>
      </c>
      <c r="R592" s="3" t="str">
        <f t="shared" si="46"/>
        <v>TP</v>
      </c>
      <c r="S592" s="4" t="str">
        <f t="shared" si="47"/>
        <v>missed</v>
      </c>
      <c r="T592" s="6" t="str">
        <f t="shared" si="48"/>
        <v>TN</v>
      </c>
      <c r="U592" s="6" t="str">
        <f t="shared" si="49"/>
        <v>FP</v>
      </c>
      <c r="V592" s="5" t="str">
        <f t="shared" si="50"/>
        <v>FP</v>
      </c>
    </row>
    <row r="593" spans="1:22" x14ac:dyDescent="0.2">
      <c r="A593" s="3" t="s">
        <v>626</v>
      </c>
      <c r="B593" s="4" t="s">
        <v>35</v>
      </c>
      <c r="C593" s="4">
        <v>15</v>
      </c>
      <c r="D593" s="4">
        <v>5</v>
      </c>
      <c r="E593" s="4">
        <v>19</v>
      </c>
      <c r="F593" s="19">
        <v>0.59583333333333333</v>
      </c>
      <c r="G593" s="20">
        <v>43600</v>
      </c>
      <c r="H593" s="1"/>
      <c r="I593" s="3">
        <v>0</v>
      </c>
      <c r="J593" s="4">
        <v>0</v>
      </c>
      <c r="K593" s="5">
        <v>5</v>
      </c>
      <c r="M593" s="3" t="str">
        <f>VLOOKUP(A593,MS!B:P,15,FALSE)</f>
        <v>present</v>
      </c>
      <c r="N593" s="4" t="str">
        <f>VLOOKUP(A593,FS!B:P,15,FALSE)</f>
        <v>(not validated)</v>
      </c>
      <c r="O593" s="4" t="str">
        <f>VLOOKUP(A593,MNC!B:P,15,FALSE)</f>
        <v>(not validated)</v>
      </c>
      <c r="P593" s="5" t="str">
        <f>VLOOKUP(A593,ONC!B:P,15,FALSE)</f>
        <v>(not validated)</v>
      </c>
      <c r="R593" s="3" t="str">
        <f t="shared" si="46"/>
        <v>TP</v>
      </c>
      <c r="S593" s="4" t="str">
        <f t="shared" si="47"/>
        <v>FP</v>
      </c>
      <c r="T593" s="6" t="str">
        <f t="shared" si="48"/>
        <v>FP</v>
      </c>
      <c r="U593" s="6" t="str">
        <f t="shared" si="49"/>
        <v>FP</v>
      </c>
      <c r="V593" s="5" t="str">
        <f t="shared" si="50"/>
        <v>FP</v>
      </c>
    </row>
    <row r="594" spans="1:22" x14ac:dyDescent="0.2">
      <c r="A594" s="3" t="s">
        <v>627</v>
      </c>
      <c r="B594" s="4" t="s">
        <v>35</v>
      </c>
      <c r="C594" s="4">
        <v>15</v>
      </c>
      <c r="D594" s="4">
        <v>5</v>
      </c>
      <c r="E594" s="4">
        <v>19</v>
      </c>
      <c r="F594" s="19">
        <v>0.55486111111111114</v>
      </c>
      <c r="G594" s="20">
        <v>43600</v>
      </c>
      <c r="H594" s="1"/>
      <c r="I594" s="3">
        <v>0</v>
      </c>
      <c r="J594" s="4">
        <v>0</v>
      </c>
      <c r="K594" s="5">
        <v>1</v>
      </c>
      <c r="M594" s="3" t="str">
        <f>VLOOKUP(A594,MS!B:P,15,FALSE)</f>
        <v>present</v>
      </c>
      <c r="N594" s="4" t="str">
        <f>VLOOKUP(A594,FS!B:P,15,FALSE)</f>
        <v>(not validated)</v>
      </c>
      <c r="O594" s="4" t="e">
        <f>VLOOKUP(A594,MNC!B:P,15,FALSE)</f>
        <v>#N/A</v>
      </c>
      <c r="P594" s="5" t="str">
        <f>VLOOKUP(A594,ONC!B:P,15,FALSE)</f>
        <v>(not validated)</v>
      </c>
      <c r="R594" s="3" t="str">
        <f t="shared" si="46"/>
        <v>TP</v>
      </c>
      <c r="S594" s="4" t="str">
        <f t="shared" si="47"/>
        <v>FP</v>
      </c>
      <c r="T594" s="6" t="str">
        <f t="shared" si="48"/>
        <v>TN</v>
      </c>
      <c r="U594" s="6" t="str">
        <f t="shared" si="49"/>
        <v>FP</v>
      </c>
      <c r="V594" s="5" t="str">
        <f t="shared" si="50"/>
        <v>FP</v>
      </c>
    </row>
    <row r="595" spans="1:22" x14ac:dyDescent="0.2">
      <c r="A595" s="3" t="s">
        <v>628</v>
      </c>
      <c r="B595" s="4" t="s">
        <v>35</v>
      </c>
      <c r="C595" s="4">
        <v>14</v>
      </c>
      <c r="D595" s="4">
        <v>5</v>
      </c>
      <c r="E595" s="4">
        <v>19</v>
      </c>
      <c r="F595" s="19">
        <v>0.80347222222222225</v>
      </c>
      <c r="G595" s="20">
        <v>43599</v>
      </c>
      <c r="H595" s="1"/>
      <c r="I595" s="3">
        <v>1</v>
      </c>
      <c r="J595" s="4">
        <v>0</v>
      </c>
      <c r="K595" s="5">
        <v>1</v>
      </c>
      <c r="M595" s="3" t="str">
        <f>VLOOKUP(A595,MS!B:P,15,FALSE)</f>
        <v>present</v>
      </c>
      <c r="N595" s="4" t="str">
        <f>VLOOKUP(A595,FS!B:P,15,FALSE)</f>
        <v>(not validated)</v>
      </c>
      <c r="O595" s="4" t="e">
        <f>VLOOKUP(A595,MNC!B:P,15,FALSE)</f>
        <v>#N/A</v>
      </c>
      <c r="P595" s="5" t="str">
        <f>VLOOKUP(A595,ONC!B:P,15,FALSE)</f>
        <v>(not validated)</v>
      </c>
      <c r="R595" s="3" t="str">
        <f t="shared" si="46"/>
        <v>TP</v>
      </c>
      <c r="S595" s="4" t="str">
        <f t="shared" si="47"/>
        <v>missed</v>
      </c>
      <c r="T595" s="6" t="str">
        <f t="shared" si="48"/>
        <v>TN</v>
      </c>
      <c r="U595" s="6" t="str">
        <f t="shared" si="49"/>
        <v>FP</v>
      </c>
      <c r="V595" s="5" t="str">
        <f t="shared" si="50"/>
        <v>FP</v>
      </c>
    </row>
    <row r="596" spans="1:22" x14ac:dyDescent="0.2">
      <c r="A596" s="3" t="s">
        <v>629</v>
      </c>
      <c r="B596" s="4" t="s">
        <v>35</v>
      </c>
      <c r="C596" s="4">
        <v>14</v>
      </c>
      <c r="D596" s="4">
        <v>5</v>
      </c>
      <c r="E596" s="4">
        <v>19</v>
      </c>
      <c r="F596" s="19">
        <v>0.76250000000000007</v>
      </c>
      <c r="G596" s="20">
        <v>43599</v>
      </c>
      <c r="H596" s="1"/>
      <c r="I596" s="3">
        <v>3</v>
      </c>
      <c r="J596" s="4">
        <v>0</v>
      </c>
      <c r="K596" s="5">
        <v>2</v>
      </c>
      <c r="M596" s="3" t="str">
        <f>VLOOKUP(A596,MS!B:P,15,FALSE)</f>
        <v>present</v>
      </c>
      <c r="N596" s="4" t="str">
        <f>VLOOKUP(A596,FS!B:P,15,FALSE)</f>
        <v>(not validated)</v>
      </c>
      <c r="O596" s="4" t="e">
        <f>VLOOKUP(A596,MNC!B:P,15,FALSE)</f>
        <v>#N/A</v>
      </c>
      <c r="P596" s="5" t="str">
        <f>VLOOKUP(A596,ONC!B:P,15,FALSE)</f>
        <v>(not validated)</v>
      </c>
      <c r="R596" s="3" t="str">
        <f t="shared" si="46"/>
        <v>TP</v>
      </c>
      <c r="S596" s="4" t="str">
        <f t="shared" si="47"/>
        <v>missed</v>
      </c>
      <c r="T596" s="6" t="str">
        <f t="shared" si="48"/>
        <v>TN</v>
      </c>
      <c r="U596" s="6" t="str">
        <f t="shared" si="49"/>
        <v>FP</v>
      </c>
      <c r="V596" s="5" t="str">
        <f t="shared" si="50"/>
        <v>FP</v>
      </c>
    </row>
    <row r="597" spans="1:22" x14ac:dyDescent="0.2">
      <c r="A597" s="3" t="s">
        <v>630</v>
      </c>
      <c r="B597" s="4" t="s">
        <v>35</v>
      </c>
      <c r="C597" s="4">
        <v>14</v>
      </c>
      <c r="D597" s="4">
        <v>5</v>
      </c>
      <c r="E597" s="4">
        <v>19</v>
      </c>
      <c r="F597" s="19">
        <v>0.72152777777777777</v>
      </c>
      <c r="G597" s="20">
        <v>43599</v>
      </c>
      <c r="H597" s="1"/>
      <c r="I597" s="3">
        <v>0</v>
      </c>
      <c r="J597" s="4">
        <v>0</v>
      </c>
      <c r="K597" s="5">
        <v>2</v>
      </c>
      <c r="M597" s="3" t="str">
        <f>VLOOKUP(A597,MS!B:P,15,FALSE)</f>
        <v>present</v>
      </c>
      <c r="N597" s="4" t="str">
        <f>VLOOKUP(A597,FS!B:P,15,FALSE)</f>
        <v>(not validated)</v>
      </c>
      <c r="O597" s="4" t="str">
        <f>VLOOKUP(A597,MNC!B:P,15,FALSE)</f>
        <v>(not validated)</v>
      </c>
      <c r="P597" s="5" t="str">
        <f>VLOOKUP(A597,ONC!B:P,15,FALSE)</f>
        <v>(not validated)</v>
      </c>
      <c r="R597" s="3" t="str">
        <f t="shared" si="46"/>
        <v>TP</v>
      </c>
      <c r="S597" s="4" t="str">
        <f t="shared" si="47"/>
        <v>FP</v>
      </c>
      <c r="T597" s="6" t="str">
        <f t="shared" si="48"/>
        <v>FP</v>
      </c>
      <c r="U597" s="6" t="str">
        <f t="shared" si="49"/>
        <v>FP</v>
      </c>
      <c r="V597" s="5" t="str">
        <f t="shared" si="50"/>
        <v>FP</v>
      </c>
    </row>
    <row r="598" spans="1:22" x14ac:dyDescent="0.2">
      <c r="A598" s="3" t="s">
        <v>631</v>
      </c>
      <c r="B598" s="4" t="s">
        <v>35</v>
      </c>
      <c r="C598" s="4">
        <v>14</v>
      </c>
      <c r="D598" s="4">
        <v>5</v>
      </c>
      <c r="E598" s="4">
        <v>19</v>
      </c>
      <c r="F598" s="19">
        <v>0.6777777777777777</v>
      </c>
      <c r="G598" s="20">
        <v>43599</v>
      </c>
      <c r="H598" s="1"/>
      <c r="I598" s="3">
        <v>1</v>
      </c>
      <c r="J598" s="4">
        <v>0</v>
      </c>
      <c r="K598" s="5">
        <v>3</v>
      </c>
      <c r="M598" s="3" t="str">
        <f>VLOOKUP(A598,MS!B:P,15,FALSE)</f>
        <v>present</v>
      </c>
      <c r="N598" s="4" t="str">
        <f>VLOOKUP(A598,FS!B:P,15,FALSE)</f>
        <v>(not validated)</v>
      </c>
      <c r="O598" s="4" t="str">
        <f>VLOOKUP(A598,MNC!B:P,15,FALSE)</f>
        <v>(not validated)</v>
      </c>
      <c r="P598" s="5" t="str">
        <f>VLOOKUP(A598,ONC!B:P,15,FALSE)</f>
        <v>(not validated)</v>
      </c>
      <c r="R598" s="3" t="str">
        <f t="shared" si="46"/>
        <v>TP</v>
      </c>
      <c r="S598" s="4" t="str">
        <f t="shared" si="47"/>
        <v>missed</v>
      </c>
      <c r="T598" s="6" t="str">
        <f t="shared" si="48"/>
        <v>FP</v>
      </c>
      <c r="U598" s="6" t="str">
        <f t="shared" si="49"/>
        <v>FP</v>
      </c>
      <c r="V598" s="5" t="str">
        <f t="shared" si="50"/>
        <v>FP</v>
      </c>
    </row>
    <row r="599" spans="1:22" x14ac:dyDescent="0.2">
      <c r="A599" s="3" t="s">
        <v>632</v>
      </c>
      <c r="B599" s="4" t="s">
        <v>35</v>
      </c>
      <c r="C599" s="4">
        <v>14</v>
      </c>
      <c r="D599" s="4">
        <v>5</v>
      </c>
      <c r="E599" s="4">
        <v>19</v>
      </c>
      <c r="F599" s="19">
        <v>0.63680555555555551</v>
      </c>
      <c r="G599" s="20">
        <v>43599</v>
      </c>
      <c r="H599" s="1"/>
      <c r="I599" s="3">
        <v>0</v>
      </c>
      <c r="J599" s="4">
        <v>0</v>
      </c>
      <c r="K599" s="5">
        <v>6</v>
      </c>
      <c r="M599" s="3" t="str">
        <f>VLOOKUP(A599,MS!B:P,15,FALSE)</f>
        <v>present</v>
      </c>
      <c r="N599" s="4" t="str">
        <f>VLOOKUP(A599,FS!B:P,15,FALSE)</f>
        <v>(not validated)</v>
      </c>
      <c r="O599" s="4" t="e">
        <f>VLOOKUP(A599,MNC!B:P,15,FALSE)</f>
        <v>#N/A</v>
      </c>
      <c r="P599" s="5" t="str">
        <f>VLOOKUP(A599,ONC!B:P,15,FALSE)</f>
        <v>(not validated)</v>
      </c>
      <c r="R599" s="3" t="str">
        <f t="shared" si="46"/>
        <v>TP</v>
      </c>
      <c r="S599" s="4" t="str">
        <f t="shared" si="47"/>
        <v>FP</v>
      </c>
      <c r="T599" s="6" t="str">
        <f t="shared" si="48"/>
        <v>TN</v>
      </c>
      <c r="U599" s="6" t="str">
        <f t="shared" si="49"/>
        <v>FP</v>
      </c>
      <c r="V599" s="5" t="str">
        <f t="shared" si="50"/>
        <v>FP</v>
      </c>
    </row>
    <row r="600" spans="1:22" x14ac:dyDescent="0.2">
      <c r="A600" s="3" t="s">
        <v>633</v>
      </c>
      <c r="B600" s="4" t="s">
        <v>35</v>
      </c>
      <c r="C600" s="4">
        <v>14</v>
      </c>
      <c r="D600" s="4">
        <v>5</v>
      </c>
      <c r="E600" s="4">
        <v>19</v>
      </c>
      <c r="F600" s="19">
        <v>0.59583333333333333</v>
      </c>
      <c r="G600" s="20">
        <v>43599</v>
      </c>
      <c r="H600" s="1"/>
      <c r="I600" s="3">
        <v>14</v>
      </c>
      <c r="J600" s="4">
        <v>0</v>
      </c>
      <c r="K600" s="5">
        <v>5</v>
      </c>
      <c r="M600" s="3" t="str">
        <f>VLOOKUP(A600,MS!B:P,15,FALSE)</f>
        <v>present</v>
      </c>
      <c r="N600" s="4" t="str">
        <f>VLOOKUP(A600,FS!B:P,15,FALSE)</f>
        <v>present</v>
      </c>
      <c r="O600" s="4" t="str">
        <f>VLOOKUP(A600,MNC!B:P,15,FALSE)</f>
        <v>(not validated)</v>
      </c>
      <c r="P600" s="5" t="str">
        <f>VLOOKUP(A600,ONC!B:P,15,FALSE)</f>
        <v>(not validated)</v>
      </c>
      <c r="R600" s="3" t="str">
        <f t="shared" si="46"/>
        <v>TP</v>
      </c>
      <c r="S600" s="4" t="str">
        <f t="shared" si="47"/>
        <v>TP</v>
      </c>
      <c r="T600" s="6" t="str">
        <f t="shared" si="48"/>
        <v>FP</v>
      </c>
      <c r="U600" s="6" t="str">
        <f t="shared" si="49"/>
        <v>FP</v>
      </c>
      <c r="V600" s="5" t="str">
        <f t="shared" si="50"/>
        <v>FP</v>
      </c>
    </row>
    <row r="601" spans="1:22" x14ac:dyDescent="0.2">
      <c r="A601" s="3" t="s">
        <v>634</v>
      </c>
      <c r="B601" s="4" t="s">
        <v>35</v>
      </c>
      <c r="C601" s="4">
        <v>14</v>
      </c>
      <c r="D601" s="4">
        <v>5</v>
      </c>
      <c r="E601" s="4">
        <v>19</v>
      </c>
      <c r="F601" s="19">
        <v>0.55486111111111114</v>
      </c>
      <c r="G601" s="20">
        <v>43599</v>
      </c>
      <c r="H601" s="1"/>
      <c r="I601" s="3">
        <v>1</v>
      </c>
      <c r="J601" s="4">
        <v>0</v>
      </c>
      <c r="K601" s="5">
        <v>2</v>
      </c>
      <c r="M601" s="3" t="str">
        <f>VLOOKUP(A601,MS!B:P,15,FALSE)</f>
        <v>present</v>
      </c>
      <c r="N601" s="4" t="str">
        <f>VLOOKUP(A601,FS!B:P,15,FALSE)</f>
        <v>(not validated)</v>
      </c>
      <c r="O601" s="4" t="str">
        <f>VLOOKUP(A601,MNC!B:P,15,FALSE)</f>
        <v>(not validated)</v>
      </c>
      <c r="P601" s="5" t="str">
        <f>VLOOKUP(A601,ONC!B:P,15,FALSE)</f>
        <v>(not validated)</v>
      </c>
      <c r="R601" s="3" t="str">
        <f t="shared" si="46"/>
        <v>TP</v>
      </c>
      <c r="S601" s="4" t="str">
        <f t="shared" si="47"/>
        <v>missed</v>
      </c>
      <c r="T601" s="6" t="str">
        <f t="shared" si="48"/>
        <v>FP</v>
      </c>
      <c r="U601" s="6" t="str">
        <f t="shared" si="49"/>
        <v>FP</v>
      </c>
      <c r="V601" s="5" t="str">
        <f t="shared" si="50"/>
        <v>FP</v>
      </c>
    </row>
    <row r="602" spans="1:22" x14ac:dyDescent="0.2">
      <c r="A602" s="3" t="s">
        <v>635</v>
      </c>
      <c r="B602" s="4" t="s">
        <v>35</v>
      </c>
      <c r="C602" s="4">
        <v>13</v>
      </c>
      <c r="D602" s="4">
        <v>5</v>
      </c>
      <c r="E602" s="4">
        <v>19</v>
      </c>
      <c r="F602" s="19">
        <v>0.80347222222222225</v>
      </c>
      <c r="G602" s="20">
        <v>43598</v>
      </c>
      <c r="H602" s="1"/>
      <c r="I602" s="3">
        <v>1</v>
      </c>
      <c r="J602" s="4">
        <v>0</v>
      </c>
      <c r="K602" s="5">
        <v>2</v>
      </c>
      <c r="M602" s="3" t="str">
        <f>VLOOKUP(A602,MS!B:P,15,FALSE)</f>
        <v>present</v>
      </c>
      <c r="N602" s="4" t="str">
        <f>VLOOKUP(A602,FS!B:P,15,FALSE)</f>
        <v>(not validated)</v>
      </c>
      <c r="O602" s="4" t="str">
        <f>VLOOKUP(A602,MNC!B:P,15,FALSE)</f>
        <v>(not validated)</v>
      </c>
      <c r="P602" s="5" t="str">
        <f>VLOOKUP(A602,ONC!B:P,15,FALSE)</f>
        <v>(not validated)</v>
      </c>
      <c r="R602" s="3" t="str">
        <f t="shared" si="46"/>
        <v>TP</v>
      </c>
      <c r="S602" s="4" t="str">
        <f t="shared" si="47"/>
        <v>missed</v>
      </c>
      <c r="T602" s="6" t="str">
        <f t="shared" si="48"/>
        <v>FP</v>
      </c>
      <c r="U602" s="6" t="str">
        <f t="shared" si="49"/>
        <v>FP</v>
      </c>
      <c r="V602" s="5" t="str">
        <f t="shared" si="50"/>
        <v>FP</v>
      </c>
    </row>
    <row r="603" spans="1:22" x14ac:dyDescent="0.2">
      <c r="A603" s="3" t="s">
        <v>636</v>
      </c>
      <c r="B603" s="4" t="s">
        <v>35</v>
      </c>
      <c r="C603" s="4">
        <v>13</v>
      </c>
      <c r="D603" s="4">
        <v>5</v>
      </c>
      <c r="E603" s="4">
        <v>19</v>
      </c>
      <c r="F603" s="19">
        <v>0.76250000000000007</v>
      </c>
      <c r="G603" s="20">
        <v>43598</v>
      </c>
      <c r="H603" s="1"/>
      <c r="I603" s="3">
        <v>1</v>
      </c>
      <c r="J603" s="4">
        <v>0</v>
      </c>
      <c r="K603" s="5">
        <v>6</v>
      </c>
      <c r="M603" s="3" t="str">
        <f>VLOOKUP(A603,MS!B:P,15,FALSE)</f>
        <v>present</v>
      </c>
      <c r="N603" s="4" t="str">
        <f>VLOOKUP(A603,FS!B:P,15,FALSE)</f>
        <v>(not validated)</v>
      </c>
      <c r="O603" s="4" t="str">
        <f>VLOOKUP(A603,MNC!B:P,15,FALSE)</f>
        <v>(not validated)</v>
      </c>
      <c r="P603" s="5" t="str">
        <f>VLOOKUP(A603,ONC!B:P,15,FALSE)</f>
        <v>(not validated)</v>
      </c>
      <c r="R603" s="3" t="str">
        <f t="shared" si="46"/>
        <v>TP</v>
      </c>
      <c r="S603" s="4" t="str">
        <f t="shared" si="47"/>
        <v>missed</v>
      </c>
      <c r="T603" s="6" t="str">
        <f t="shared" si="48"/>
        <v>FP</v>
      </c>
      <c r="U603" s="6" t="str">
        <f t="shared" si="49"/>
        <v>FP</v>
      </c>
      <c r="V603" s="5" t="str">
        <f t="shared" si="50"/>
        <v>FP</v>
      </c>
    </row>
    <row r="604" spans="1:22" x14ac:dyDescent="0.2">
      <c r="A604" s="3" t="s">
        <v>637</v>
      </c>
      <c r="B604" s="4" t="s">
        <v>35</v>
      </c>
      <c r="C604" s="4">
        <v>13</v>
      </c>
      <c r="D604" s="4">
        <v>5</v>
      </c>
      <c r="E604" s="4">
        <v>19</v>
      </c>
      <c r="F604" s="19">
        <v>0.72152777777777777</v>
      </c>
      <c r="G604" s="20">
        <v>43598</v>
      </c>
      <c r="H604" s="1"/>
      <c r="I604" s="3">
        <v>7</v>
      </c>
      <c r="J604" s="4">
        <v>0</v>
      </c>
      <c r="K604" s="5">
        <v>4</v>
      </c>
      <c r="M604" s="3" t="str">
        <f>VLOOKUP(A604,MS!B:P,15,FALSE)</f>
        <v>present</v>
      </c>
      <c r="N604" s="4" t="str">
        <f>VLOOKUP(A604,FS!B:P,15,FALSE)</f>
        <v>present</v>
      </c>
      <c r="O604" s="4" t="str">
        <f>VLOOKUP(A604,MNC!B:P,15,FALSE)</f>
        <v>(not validated)</v>
      </c>
      <c r="P604" s="5" t="str">
        <f>VLOOKUP(A604,ONC!B:P,15,FALSE)</f>
        <v>(not validated)</v>
      </c>
      <c r="R604" s="3" t="str">
        <f t="shared" si="46"/>
        <v>TP</v>
      </c>
      <c r="S604" s="4" t="str">
        <f t="shared" si="47"/>
        <v>TP</v>
      </c>
      <c r="T604" s="6" t="str">
        <f t="shared" si="48"/>
        <v>FP</v>
      </c>
      <c r="U604" s="6" t="str">
        <f t="shared" si="49"/>
        <v>FP</v>
      </c>
      <c r="V604" s="5" t="str">
        <f t="shared" si="50"/>
        <v>FP</v>
      </c>
    </row>
    <row r="605" spans="1:22" x14ac:dyDescent="0.2">
      <c r="A605" s="3" t="s">
        <v>638</v>
      </c>
      <c r="B605" s="4" t="s">
        <v>35</v>
      </c>
      <c r="C605" s="4">
        <v>13</v>
      </c>
      <c r="D605" s="4">
        <v>5</v>
      </c>
      <c r="E605" s="4">
        <v>19</v>
      </c>
      <c r="F605" s="19">
        <v>0.6777777777777777</v>
      </c>
      <c r="G605" s="20">
        <v>43598</v>
      </c>
      <c r="H605" s="1"/>
      <c r="I605" s="3">
        <v>0</v>
      </c>
      <c r="J605" s="4">
        <v>0</v>
      </c>
      <c r="K605" s="5">
        <v>5</v>
      </c>
      <c r="M605" s="3" t="str">
        <f>VLOOKUP(A605,MS!B:P,15,FALSE)</f>
        <v>present</v>
      </c>
      <c r="N605" s="4" t="str">
        <f>VLOOKUP(A605,FS!B:P,15,FALSE)</f>
        <v>present</v>
      </c>
      <c r="O605" s="4" t="e">
        <f>VLOOKUP(A605,MNC!B:P,15,FALSE)</f>
        <v>#N/A</v>
      </c>
      <c r="P605" s="5" t="str">
        <f>VLOOKUP(A605,ONC!B:P,15,FALSE)</f>
        <v>(not validated)</v>
      </c>
      <c r="R605" s="3" t="str">
        <f t="shared" si="46"/>
        <v>TP</v>
      </c>
      <c r="S605" s="4" t="str">
        <f t="shared" si="47"/>
        <v>missed rev</v>
      </c>
      <c r="T605" s="6" t="str">
        <f t="shared" si="48"/>
        <v>TN</v>
      </c>
      <c r="U605" s="6" t="str">
        <f t="shared" si="49"/>
        <v>FP</v>
      </c>
      <c r="V605" s="5" t="str">
        <f t="shared" si="50"/>
        <v>FP</v>
      </c>
    </row>
    <row r="606" spans="1:22" x14ac:dyDescent="0.2">
      <c r="A606" s="3" t="s">
        <v>639</v>
      </c>
      <c r="B606" s="4" t="s">
        <v>35</v>
      </c>
      <c r="C606" s="4">
        <v>13</v>
      </c>
      <c r="D606" s="4">
        <v>5</v>
      </c>
      <c r="E606" s="4">
        <v>19</v>
      </c>
      <c r="F606" s="19">
        <v>0.63680555555555551</v>
      </c>
      <c r="G606" s="20">
        <v>43598</v>
      </c>
      <c r="H606" s="1"/>
      <c r="I606" s="3">
        <v>0</v>
      </c>
      <c r="J606" s="4">
        <v>0</v>
      </c>
      <c r="K606" s="5">
        <v>4</v>
      </c>
      <c r="M606" s="3" t="str">
        <f>VLOOKUP(A606,MS!B:P,15,FALSE)</f>
        <v>present</v>
      </c>
      <c r="N606" s="4" t="str">
        <f>VLOOKUP(A606,FS!B:P,15,FALSE)</f>
        <v>(not validated)</v>
      </c>
      <c r="O606" s="4" t="str">
        <f>VLOOKUP(A606,MNC!B:P,15,FALSE)</f>
        <v>(not validated)</v>
      </c>
      <c r="P606" s="5" t="str">
        <f>VLOOKUP(A606,ONC!B:P,15,FALSE)</f>
        <v>(not validated)</v>
      </c>
      <c r="R606" s="3" t="str">
        <f t="shared" si="46"/>
        <v>TP</v>
      </c>
      <c r="S606" s="4" t="str">
        <f t="shared" si="47"/>
        <v>FP</v>
      </c>
      <c r="T606" s="6" t="str">
        <f t="shared" si="48"/>
        <v>FP</v>
      </c>
      <c r="U606" s="6" t="str">
        <f t="shared" si="49"/>
        <v>FP</v>
      </c>
      <c r="V606" s="5" t="str">
        <f t="shared" si="50"/>
        <v>FP</v>
      </c>
    </row>
    <row r="607" spans="1:22" x14ac:dyDescent="0.2">
      <c r="A607" s="3" t="s">
        <v>640</v>
      </c>
      <c r="B607" s="4" t="s">
        <v>35</v>
      </c>
      <c r="C607" s="4">
        <v>13</v>
      </c>
      <c r="D607" s="4">
        <v>5</v>
      </c>
      <c r="E607" s="4">
        <v>19</v>
      </c>
      <c r="F607" s="19">
        <v>0.59583333333333333</v>
      </c>
      <c r="G607" s="20">
        <v>43598</v>
      </c>
      <c r="H607" s="1"/>
      <c r="I607" s="3">
        <v>1</v>
      </c>
      <c r="J607" s="4">
        <v>0</v>
      </c>
      <c r="K607" s="5">
        <v>8</v>
      </c>
      <c r="M607" s="3" t="str">
        <f>VLOOKUP(A607,MS!B:P,15,FALSE)</f>
        <v>present</v>
      </c>
      <c r="N607" s="4" t="str">
        <f>VLOOKUP(A607,FS!B:P,15,FALSE)</f>
        <v>(not validated)</v>
      </c>
      <c r="O607" s="4" t="e">
        <f>VLOOKUP(A607,MNC!B:P,15,FALSE)</f>
        <v>#N/A</v>
      </c>
      <c r="P607" s="5" t="str">
        <f>VLOOKUP(A607,ONC!B:P,15,FALSE)</f>
        <v>(not validated)</v>
      </c>
      <c r="R607" s="3" t="str">
        <f t="shared" si="46"/>
        <v>TP</v>
      </c>
      <c r="S607" s="4" t="str">
        <f t="shared" si="47"/>
        <v>missed</v>
      </c>
      <c r="T607" s="6" t="str">
        <f t="shared" si="48"/>
        <v>TN</v>
      </c>
      <c r="U607" s="6" t="str">
        <f t="shared" si="49"/>
        <v>FP</v>
      </c>
      <c r="V607" s="5" t="str">
        <f t="shared" si="50"/>
        <v>FP</v>
      </c>
    </row>
    <row r="608" spans="1:22" x14ac:dyDescent="0.2">
      <c r="A608" s="3" t="s">
        <v>641</v>
      </c>
      <c r="B608" s="4" t="s">
        <v>35</v>
      </c>
      <c r="C608" s="4">
        <v>13</v>
      </c>
      <c r="D608" s="4">
        <v>5</v>
      </c>
      <c r="E608" s="4">
        <v>19</v>
      </c>
      <c r="F608" s="19">
        <v>0.55486111111111114</v>
      </c>
      <c r="G608" s="20">
        <v>43598</v>
      </c>
      <c r="H608" s="1"/>
      <c r="I608" s="3">
        <v>1</v>
      </c>
      <c r="J608" s="4">
        <v>0</v>
      </c>
      <c r="K608" s="5">
        <v>4</v>
      </c>
      <c r="M608" s="3" t="str">
        <f>VLOOKUP(A608,MS!B:P,15,FALSE)</f>
        <v>present</v>
      </c>
      <c r="N608" s="4" t="str">
        <f>VLOOKUP(A608,FS!B:P,15,FALSE)</f>
        <v>(not validated)</v>
      </c>
      <c r="O608" s="4" t="e">
        <f>VLOOKUP(A608,MNC!B:P,15,FALSE)</f>
        <v>#N/A</v>
      </c>
      <c r="P608" s="5" t="str">
        <f>VLOOKUP(A608,ONC!B:P,15,FALSE)</f>
        <v>(not validated)</v>
      </c>
      <c r="R608" s="3" t="str">
        <f t="shared" si="46"/>
        <v>TP</v>
      </c>
      <c r="S608" s="4" t="str">
        <f t="shared" si="47"/>
        <v>missed</v>
      </c>
      <c r="T608" s="6" t="str">
        <f t="shared" si="48"/>
        <v>TN</v>
      </c>
      <c r="U608" s="6" t="str">
        <f t="shared" si="49"/>
        <v>FP</v>
      </c>
      <c r="V608" s="5" t="str">
        <f t="shared" si="50"/>
        <v>FP</v>
      </c>
    </row>
    <row r="609" spans="1:22" x14ac:dyDescent="0.2">
      <c r="A609" s="3" t="s">
        <v>642</v>
      </c>
      <c r="B609" s="4" t="s">
        <v>35</v>
      </c>
      <c r="C609" s="4">
        <v>12</v>
      </c>
      <c r="D609" s="4">
        <v>5</v>
      </c>
      <c r="E609" s="4">
        <v>19</v>
      </c>
      <c r="F609" s="19">
        <v>0.80347222222222225</v>
      </c>
      <c r="G609" s="20">
        <v>43597</v>
      </c>
      <c r="H609" s="1"/>
      <c r="I609" s="3">
        <v>0</v>
      </c>
      <c r="J609" s="4">
        <v>0</v>
      </c>
      <c r="K609" s="5">
        <v>0</v>
      </c>
      <c r="M609" s="3" t="str">
        <f>VLOOKUP(A609,MS!B:P,15,FALSE)</f>
        <v>(not validated)</v>
      </c>
      <c r="N609" s="4" t="str">
        <f>VLOOKUP(A609,FS!B:P,15,FALSE)</f>
        <v>(not validated)</v>
      </c>
      <c r="O609" s="4" t="e">
        <f>VLOOKUP(A609,MNC!B:P,15,FALSE)</f>
        <v>#N/A</v>
      </c>
      <c r="P609" s="5" t="str">
        <f>VLOOKUP(A609,ONC!B:P,15,FALSE)</f>
        <v>(not validated)</v>
      </c>
      <c r="R609" s="3" t="str">
        <f t="shared" si="46"/>
        <v>FP</v>
      </c>
      <c r="S609" s="4" t="str">
        <f t="shared" si="47"/>
        <v>FP</v>
      </c>
      <c r="T609" s="6" t="str">
        <f t="shared" si="48"/>
        <v>TN</v>
      </c>
      <c r="U609" s="6" t="str">
        <f t="shared" si="49"/>
        <v>FP</v>
      </c>
      <c r="V609" s="5" t="str">
        <f t="shared" si="50"/>
        <v>FP</v>
      </c>
    </row>
    <row r="610" spans="1:22" x14ac:dyDescent="0.2">
      <c r="A610" s="3" t="s">
        <v>643</v>
      </c>
      <c r="B610" s="4" t="s">
        <v>35</v>
      </c>
      <c r="C610" s="4">
        <v>12</v>
      </c>
      <c r="D610" s="4">
        <v>5</v>
      </c>
      <c r="E610" s="4">
        <v>19</v>
      </c>
      <c r="F610" s="19">
        <v>0.76250000000000007</v>
      </c>
      <c r="G610" s="20">
        <v>43597</v>
      </c>
      <c r="H610" s="1"/>
      <c r="I610" s="3">
        <v>0</v>
      </c>
      <c r="J610" s="4">
        <v>1</v>
      </c>
      <c r="K610" s="5">
        <v>4</v>
      </c>
      <c r="M610" s="3" t="str">
        <f>VLOOKUP(A610,MS!B:P,15,FALSE)</f>
        <v>present</v>
      </c>
      <c r="N610" s="4" t="str">
        <f>VLOOKUP(A610,FS!B:P,15,FALSE)</f>
        <v>(not validated)</v>
      </c>
      <c r="O610" s="4" t="e">
        <f>VLOOKUP(A610,MNC!B:P,15,FALSE)</f>
        <v>#N/A</v>
      </c>
      <c r="P610" s="5" t="str">
        <f>VLOOKUP(A610,ONC!B:P,15,FALSE)</f>
        <v>(not validated)</v>
      </c>
      <c r="R610" s="3" t="str">
        <f t="shared" si="46"/>
        <v>TP</v>
      </c>
      <c r="S610" s="4" t="str">
        <f t="shared" si="47"/>
        <v>FP</v>
      </c>
      <c r="T610" s="6" t="str">
        <f t="shared" si="48"/>
        <v>FN</v>
      </c>
      <c r="U610" s="6" t="str">
        <f t="shared" si="49"/>
        <v>missed</v>
      </c>
      <c r="V610" s="5" t="str">
        <f t="shared" si="50"/>
        <v>Missed</v>
      </c>
    </row>
    <row r="611" spans="1:22" x14ac:dyDescent="0.2">
      <c r="A611" s="3" t="s">
        <v>644</v>
      </c>
      <c r="B611" s="4" t="s">
        <v>35</v>
      </c>
      <c r="C611" s="4">
        <v>12</v>
      </c>
      <c r="D611" s="4">
        <v>5</v>
      </c>
      <c r="E611" s="4">
        <v>19</v>
      </c>
      <c r="F611" s="19">
        <v>0.72152777777777777</v>
      </c>
      <c r="G611" s="20">
        <v>43597</v>
      </c>
      <c r="H611" s="1"/>
      <c r="I611" s="3">
        <v>0</v>
      </c>
      <c r="J611" s="4">
        <v>1</v>
      </c>
      <c r="K611" s="5">
        <v>0</v>
      </c>
      <c r="M611" s="3" t="str">
        <f>VLOOKUP(A611,MS!B:P,15,FALSE)</f>
        <v>(not validated)</v>
      </c>
      <c r="N611" s="4" t="str">
        <f>VLOOKUP(A611,FS!B:P,15,FALSE)</f>
        <v>(not validated)</v>
      </c>
      <c r="O611" s="4" t="e">
        <f>VLOOKUP(A611,MNC!B:P,15,FALSE)</f>
        <v>#N/A</v>
      </c>
      <c r="P611" s="5" t="str">
        <f>VLOOKUP(A611,ONC!B:P,15,FALSE)</f>
        <v>(not validated)</v>
      </c>
      <c r="R611" s="3" t="str">
        <f t="shared" si="46"/>
        <v>FP</v>
      </c>
      <c r="S611" s="4" t="str">
        <f t="shared" si="47"/>
        <v>FP</v>
      </c>
      <c r="T611" s="6" t="str">
        <f t="shared" si="48"/>
        <v>FN</v>
      </c>
      <c r="U611" s="6" t="str">
        <f t="shared" si="49"/>
        <v>missed</v>
      </c>
      <c r="V611" s="5" t="str">
        <f t="shared" si="50"/>
        <v>Missed</v>
      </c>
    </row>
    <row r="612" spans="1:22" x14ac:dyDescent="0.2">
      <c r="A612" s="3" t="s">
        <v>645</v>
      </c>
      <c r="B612" s="4" t="s">
        <v>35</v>
      </c>
      <c r="C612" s="4">
        <v>12</v>
      </c>
      <c r="D612" s="4">
        <v>5</v>
      </c>
      <c r="E612" s="4">
        <v>19</v>
      </c>
      <c r="F612" s="19">
        <v>0.6777777777777777</v>
      </c>
      <c r="G612" s="20">
        <v>43597</v>
      </c>
      <c r="H612" s="1"/>
      <c r="I612" s="3">
        <v>0</v>
      </c>
      <c r="J612" s="4">
        <v>1</v>
      </c>
      <c r="K612" s="5">
        <v>1</v>
      </c>
      <c r="M612" s="3" t="str">
        <f>VLOOKUP(A612,MS!B:P,15,FALSE)</f>
        <v>present</v>
      </c>
      <c r="N612" s="4" t="e">
        <f>VLOOKUP(A612,FS!B:P,15,FALSE)</f>
        <v>#N/A</v>
      </c>
      <c r="O612" s="4" t="e">
        <f>VLOOKUP(A612,MNC!B:P,15,FALSE)</f>
        <v>#N/A</v>
      </c>
      <c r="P612" s="5" t="str">
        <f>VLOOKUP(A612,ONC!B:P,15,FALSE)</f>
        <v>(not validated)</v>
      </c>
      <c r="R612" s="3" t="str">
        <f t="shared" si="46"/>
        <v>TP</v>
      </c>
      <c r="S612" s="4" t="str">
        <f t="shared" si="47"/>
        <v>TN</v>
      </c>
      <c r="T612" s="6" t="str">
        <f t="shared" si="48"/>
        <v>FN</v>
      </c>
      <c r="U612" s="6" t="str">
        <f t="shared" si="49"/>
        <v>missed</v>
      </c>
      <c r="V612" s="5" t="str">
        <f t="shared" si="50"/>
        <v>Missed</v>
      </c>
    </row>
    <row r="613" spans="1:22" x14ac:dyDescent="0.2">
      <c r="A613" s="3" t="s">
        <v>646</v>
      </c>
      <c r="B613" s="4" t="s">
        <v>35</v>
      </c>
      <c r="C613" s="4">
        <v>12</v>
      </c>
      <c r="D613" s="4">
        <v>5</v>
      </c>
      <c r="E613" s="4">
        <v>19</v>
      </c>
      <c r="F613" s="19">
        <v>0.63680555555555551</v>
      </c>
      <c r="G613" s="20">
        <v>43597</v>
      </c>
      <c r="H613" s="1"/>
      <c r="I613" s="3">
        <v>0</v>
      </c>
      <c r="J613" s="4">
        <v>1</v>
      </c>
      <c r="K613" s="5">
        <v>4</v>
      </c>
      <c r="M613" s="3" t="str">
        <f>VLOOKUP(A613,MS!B:P,15,FALSE)</f>
        <v>present</v>
      </c>
      <c r="N613" s="4" t="str">
        <f>VLOOKUP(A613,FS!B:P,15,FALSE)</f>
        <v>(not validated)</v>
      </c>
      <c r="O613" s="4" t="e">
        <f>VLOOKUP(A613,MNC!B:P,15,FALSE)</f>
        <v>#N/A</v>
      </c>
      <c r="P613" s="5" t="str">
        <f>VLOOKUP(A613,ONC!B:P,15,FALSE)</f>
        <v>(not validated)</v>
      </c>
      <c r="R613" s="3" t="str">
        <f t="shared" si="46"/>
        <v>TP</v>
      </c>
      <c r="S613" s="4" t="str">
        <f t="shared" si="47"/>
        <v>FP</v>
      </c>
      <c r="T613" s="6" t="str">
        <f t="shared" si="48"/>
        <v>FN</v>
      </c>
      <c r="U613" s="6" t="str">
        <f t="shared" si="49"/>
        <v>missed</v>
      </c>
      <c r="V613" s="5" t="str">
        <f t="shared" si="50"/>
        <v>Missed</v>
      </c>
    </row>
    <row r="614" spans="1:22" x14ac:dyDescent="0.2">
      <c r="A614" s="3" t="s">
        <v>647</v>
      </c>
      <c r="B614" s="4" t="s">
        <v>35</v>
      </c>
      <c r="C614" s="4">
        <v>12</v>
      </c>
      <c r="D614" s="4">
        <v>5</v>
      </c>
      <c r="E614" s="4">
        <v>19</v>
      </c>
      <c r="F614" s="19">
        <v>0.59583333333333333</v>
      </c>
      <c r="G614" s="20">
        <v>43597</v>
      </c>
      <c r="H614" s="1"/>
      <c r="I614" s="3">
        <v>0</v>
      </c>
      <c r="J614" s="4">
        <v>15</v>
      </c>
      <c r="K614" s="5">
        <v>0</v>
      </c>
      <c r="M614" s="3" t="str">
        <f>VLOOKUP(A614,MS!B:P,15,FALSE)</f>
        <v>(not validated)</v>
      </c>
      <c r="N614" s="4" t="str">
        <f>VLOOKUP(A614,FS!B:P,15,FALSE)</f>
        <v>(not validated)</v>
      </c>
      <c r="O614" s="4" t="e">
        <f>VLOOKUP(A614,MNC!B:P,15,FALSE)</f>
        <v>#N/A</v>
      </c>
      <c r="P614" s="5" t="str">
        <f>VLOOKUP(A614,ONC!B:P,15,FALSE)</f>
        <v>present</v>
      </c>
      <c r="R614" s="3" t="str">
        <f t="shared" si="46"/>
        <v>FP</v>
      </c>
      <c r="S614" s="4" t="str">
        <f t="shared" si="47"/>
        <v>FP</v>
      </c>
      <c r="T614" s="6" t="str">
        <f t="shared" si="48"/>
        <v>FN</v>
      </c>
      <c r="U614" s="6" t="str">
        <f t="shared" si="49"/>
        <v>TP</v>
      </c>
      <c r="V614" s="5" t="str">
        <f t="shared" si="50"/>
        <v>TP</v>
      </c>
    </row>
    <row r="615" spans="1:22" x14ac:dyDescent="0.2">
      <c r="A615" s="3" t="s">
        <v>648</v>
      </c>
      <c r="B615" s="4" t="s">
        <v>35</v>
      </c>
      <c r="C615" s="4">
        <v>12</v>
      </c>
      <c r="D615" s="4">
        <v>5</v>
      </c>
      <c r="E615" s="4">
        <v>19</v>
      </c>
      <c r="F615" s="19">
        <v>0.55486111111111114</v>
      </c>
      <c r="G615" s="20">
        <v>43597</v>
      </c>
      <c r="H615" s="1"/>
      <c r="I615" s="3">
        <v>1</v>
      </c>
      <c r="J615" s="4">
        <v>1</v>
      </c>
      <c r="K615" s="5">
        <v>1</v>
      </c>
      <c r="M615" s="3" t="str">
        <f>VLOOKUP(A615,MS!B:P,15,FALSE)</f>
        <v>present</v>
      </c>
      <c r="N615" s="4" t="str">
        <f>VLOOKUP(A615,FS!B:P,15,FALSE)</f>
        <v>(not validated)</v>
      </c>
      <c r="O615" s="4" t="e">
        <f>VLOOKUP(A615,MNC!B:P,15,FALSE)</f>
        <v>#N/A</v>
      </c>
      <c r="P615" s="5" t="str">
        <f>VLOOKUP(A615,ONC!B:P,15,FALSE)</f>
        <v>(not validated)</v>
      </c>
      <c r="R615" s="3" t="str">
        <f t="shared" si="46"/>
        <v>TP</v>
      </c>
      <c r="S615" s="4" t="str">
        <f t="shared" si="47"/>
        <v>missed</v>
      </c>
      <c r="T615" s="6" t="str">
        <f t="shared" si="48"/>
        <v>FN</v>
      </c>
      <c r="U615" s="6" t="str">
        <f t="shared" si="49"/>
        <v>missed</v>
      </c>
      <c r="V615" s="5" t="str">
        <f t="shared" si="50"/>
        <v>Missed</v>
      </c>
    </row>
    <row r="616" spans="1:22" x14ac:dyDescent="0.2">
      <c r="A616" s="3" t="s">
        <v>649</v>
      </c>
      <c r="B616" s="4" t="s">
        <v>35</v>
      </c>
      <c r="C616" s="4">
        <v>11</v>
      </c>
      <c r="D616" s="4">
        <v>5</v>
      </c>
      <c r="E616" s="4">
        <v>19</v>
      </c>
      <c r="F616" s="19">
        <v>0.80347222222222225</v>
      </c>
      <c r="G616" s="20">
        <v>43596</v>
      </c>
      <c r="H616" s="1"/>
      <c r="I616" s="3">
        <v>0</v>
      </c>
      <c r="J616" s="4">
        <v>1</v>
      </c>
      <c r="K616" s="5">
        <v>0</v>
      </c>
      <c r="M616" s="3" t="e">
        <f>VLOOKUP(A616,MS!B:P,15,FALSE)</f>
        <v>#N/A</v>
      </c>
      <c r="N616" s="4" t="str">
        <f>VLOOKUP(A616,FS!B:P,15,FALSE)</f>
        <v>(not validated)</v>
      </c>
      <c r="O616" s="4" t="e">
        <f>VLOOKUP(A616,MNC!B:P,15,FALSE)</f>
        <v>#N/A</v>
      </c>
      <c r="P616" s="5" t="str">
        <f>VLOOKUP(A616,ONC!B:P,15,FALSE)</f>
        <v>(not validated)</v>
      </c>
      <c r="R616" s="3" t="str">
        <f t="shared" si="46"/>
        <v>TN</v>
      </c>
      <c r="S616" s="4" t="str">
        <f t="shared" si="47"/>
        <v>FP</v>
      </c>
      <c r="T616" s="6" t="str">
        <f t="shared" si="48"/>
        <v>FN</v>
      </c>
      <c r="U616" s="6" t="str">
        <f t="shared" si="49"/>
        <v>missed</v>
      </c>
      <c r="V616" s="5" t="str">
        <f t="shared" si="50"/>
        <v>Missed</v>
      </c>
    </row>
    <row r="617" spans="1:22" x14ac:dyDescent="0.2">
      <c r="A617" s="3" t="s">
        <v>650</v>
      </c>
      <c r="B617" s="4" t="s">
        <v>35</v>
      </c>
      <c r="C617" s="4">
        <v>11</v>
      </c>
      <c r="D617" s="4">
        <v>5</v>
      </c>
      <c r="E617" s="4">
        <v>19</v>
      </c>
      <c r="F617" s="19">
        <v>0.76250000000000007</v>
      </c>
      <c r="G617" s="20">
        <v>43596</v>
      </c>
      <c r="H617" s="1"/>
      <c r="I617" s="3">
        <v>0</v>
      </c>
      <c r="J617" s="4">
        <v>0</v>
      </c>
      <c r="K617" s="5">
        <v>0</v>
      </c>
      <c r="M617" s="3" t="str">
        <f>VLOOKUP(A617,MS!B:P,15,FALSE)</f>
        <v>(not validated)</v>
      </c>
      <c r="N617" s="4" t="str">
        <f>VLOOKUP(A617,FS!B:P,15,FALSE)</f>
        <v>(not validated)</v>
      </c>
      <c r="O617" s="4" t="e">
        <f>VLOOKUP(A617,MNC!B:P,15,FALSE)</f>
        <v>#N/A</v>
      </c>
      <c r="P617" s="5" t="str">
        <f>VLOOKUP(A617,ONC!B:P,15,FALSE)</f>
        <v>(not validated)</v>
      </c>
      <c r="R617" s="3" t="str">
        <f t="shared" si="46"/>
        <v>FP</v>
      </c>
      <c r="S617" s="4" t="str">
        <f t="shared" si="47"/>
        <v>FP</v>
      </c>
      <c r="T617" s="6" t="str">
        <f t="shared" si="48"/>
        <v>TN</v>
      </c>
      <c r="U617" s="6" t="str">
        <f t="shared" si="49"/>
        <v>FP</v>
      </c>
      <c r="V617" s="5" t="str">
        <f t="shared" si="50"/>
        <v>FP</v>
      </c>
    </row>
    <row r="618" spans="1:22" x14ac:dyDescent="0.2">
      <c r="A618" s="3" t="s">
        <v>651</v>
      </c>
      <c r="B618" s="4" t="s">
        <v>35</v>
      </c>
      <c r="C618" s="4">
        <v>11</v>
      </c>
      <c r="D618" s="4">
        <v>5</v>
      </c>
      <c r="E618" s="4">
        <v>19</v>
      </c>
      <c r="F618" s="19">
        <v>0.72152777777777777</v>
      </c>
      <c r="G618" s="20">
        <v>43596</v>
      </c>
      <c r="H618" s="1"/>
      <c r="I618" s="3">
        <v>0</v>
      </c>
      <c r="J618" s="4">
        <v>7</v>
      </c>
      <c r="K618" s="5">
        <v>1</v>
      </c>
      <c r="M618" s="3" t="str">
        <f>VLOOKUP(A618,MS!B:P,15,FALSE)</f>
        <v>present</v>
      </c>
      <c r="N618" s="4" t="e">
        <f>VLOOKUP(A618,FS!B:P,15,FALSE)</f>
        <v>#N/A</v>
      </c>
      <c r="O618" s="4" t="e">
        <f>VLOOKUP(A618,MNC!B:P,15,FALSE)</f>
        <v>#N/A</v>
      </c>
      <c r="P618" s="5" t="str">
        <f>VLOOKUP(A618,ONC!B:P,15,FALSE)</f>
        <v>present</v>
      </c>
      <c r="R618" s="3" t="str">
        <f t="shared" si="46"/>
        <v>TP</v>
      </c>
      <c r="S618" s="4" t="str">
        <f t="shared" si="47"/>
        <v>TN</v>
      </c>
      <c r="T618" s="6" t="str">
        <f t="shared" si="48"/>
        <v>FN</v>
      </c>
      <c r="U618" s="6" t="str">
        <f t="shared" si="49"/>
        <v>TP</v>
      </c>
      <c r="V618" s="5" t="str">
        <f t="shared" si="50"/>
        <v>TP</v>
      </c>
    </row>
    <row r="619" spans="1:22" x14ac:dyDescent="0.2">
      <c r="A619" s="3" t="s">
        <v>652</v>
      </c>
      <c r="B619" s="4" t="s">
        <v>35</v>
      </c>
      <c r="C619" s="4">
        <v>11</v>
      </c>
      <c r="D619" s="4">
        <v>5</v>
      </c>
      <c r="E619" s="4">
        <v>19</v>
      </c>
      <c r="F619" s="19">
        <v>0.6777777777777777</v>
      </c>
      <c r="G619" s="20">
        <v>43596</v>
      </c>
      <c r="H619" s="1"/>
      <c r="I619" s="3">
        <v>0</v>
      </c>
      <c r="J619" s="4">
        <v>1</v>
      </c>
      <c r="K619" s="5">
        <v>0</v>
      </c>
      <c r="M619" s="3" t="str">
        <f>VLOOKUP(A619,MS!B:P,15,FALSE)</f>
        <v>(not validated)</v>
      </c>
      <c r="N619" s="4" t="e">
        <f>VLOOKUP(A619,FS!B:P,15,FALSE)</f>
        <v>#N/A</v>
      </c>
      <c r="O619" s="4" t="e">
        <f>VLOOKUP(A619,MNC!B:P,15,FALSE)</f>
        <v>#N/A</v>
      </c>
      <c r="P619" s="5" t="str">
        <f>VLOOKUP(A619,ONC!B:P,15,FALSE)</f>
        <v>(not validated)</v>
      </c>
      <c r="R619" s="3" t="str">
        <f t="shared" si="46"/>
        <v>FP</v>
      </c>
      <c r="S619" s="4" t="str">
        <f t="shared" si="47"/>
        <v>TN</v>
      </c>
      <c r="T619" s="6" t="str">
        <f t="shared" si="48"/>
        <v>FN</v>
      </c>
      <c r="U619" s="6" t="str">
        <f t="shared" si="49"/>
        <v>missed</v>
      </c>
      <c r="V619" s="5" t="str">
        <f t="shared" si="50"/>
        <v>Missed</v>
      </c>
    </row>
    <row r="620" spans="1:22" x14ac:dyDescent="0.2">
      <c r="A620" s="3" t="s">
        <v>653</v>
      </c>
      <c r="B620" s="4" t="s">
        <v>35</v>
      </c>
      <c r="C620" s="4">
        <v>11</v>
      </c>
      <c r="D620" s="4">
        <v>5</v>
      </c>
      <c r="E620" s="4">
        <v>19</v>
      </c>
      <c r="F620" s="19">
        <v>0.63680555555555551</v>
      </c>
      <c r="G620" s="20">
        <v>43596</v>
      </c>
      <c r="H620" s="1"/>
      <c r="I620" s="3">
        <v>1</v>
      </c>
      <c r="J620" s="4">
        <v>25</v>
      </c>
      <c r="K620" s="5">
        <v>0</v>
      </c>
      <c r="M620" s="3" t="str">
        <f>VLOOKUP(A620,MS!B:P,15,FALSE)</f>
        <v>(not validated)</v>
      </c>
      <c r="N620" s="4" t="str">
        <f>VLOOKUP(A620,FS!B:P,15,FALSE)</f>
        <v>(not validated)</v>
      </c>
      <c r="O620" s="4" t="e">
        <f>VLOOKUP(A620,MNC!B:P,15,FALSE)</f>
        <v>#N/A</v>
      </c>
      <c r="P620" s="5" t="str">
        <f>VLOOKUP(A620,ONC!B:P,15,FALSE)</f>
        <v>present</v>
      </c>
      <c r="R620" s="3" t="str">
        <f t="shared" si="46"/>
        <v>FP</v>
      </c>
      <c r="S620" s="4" t="str">
        <f t="shared" si="47"/>
        <v>missed</v>
      </c>
      <c r="T620" s="6" t="str">
        <f t="shared" si="48"/>
        <v>FN</v>
      </c>
      <c r="U620" s="6" t="str">
        <f t="shared" si="49"/>
        <v>TP</v>
      </c>
      <c r="V620" s="5" t="str">
        <f t="shared" si="50"/>
        <v>TP</v>
      </c>
    </row>
    <row r="621" spans="1:22" x14ac:dyDescent="0.2">
      <c r="A621" s="3" t="s">
        <v>654</v>
      </c>
      <c r="B621" s="4" t="s">
        <v>35</v>
      </c>
      <c r="C621" s="4">
        <v>11</v>
      </c>
      <c r="D621" s="4">
        <v>5</v>
      </c>
      <c r="E621" s="4">
        <v>19</v>
      </c>
      <c r="F621" s="19">
        <v>0.59583333333333333</v>
      </c>
      <c r="G621" s="20">
        <v>43596</v>
      </c>
      <c r="H621" s="1"/>
      <c r="I621" s="3">
        <v>0</v>
      </c>
      <c r="J621" s="4">
        <v>4</v>
      </c>
      <c r="K621" s="5">
        <v>0</v>
      </c>
      <c r="M621" s="3" t="str">
        <f>VLOOKUP(A621,MS!B:P,15,FALSE)</f>
        <v>(not validated)</v>
      </c>
      <c r="N621" s="4" t="str">
        <f>VLOOKUP(A621,FS!B:P,15,FALSE)</f>
        <v>(not validated)</v>
      </c>
      <c r="O621" s="4" t="e">
        <f>VLOOKUP(A621,MNC!B:P,15,FALSE)</f>
        <v>#N/A</v>
      </c>
      <c r="P621" s="5" t="str">
        <f>VLOOKUP(A621,ONC!B:P,15,FALSE)</f>
        <v>(not validated)</v>
      </c>
      <c r="R621" s="3" t="str">
        <f t="shared" si="46"/>
        <v>FP</v>
      </c>
      <c r="S621" s="4" t="str">
        <f t="shared" si="47"/>
        <v>FP</v>
      </c>
      <c r="T621" s="6" t="str">
        <f t="shared" si="48"/>
        <v>FN</v>
      </c>
      <c r="U621" s="6" t="str">
        <f t="shared" si="49"/>
        <v>missed</v>
      </c>
      <c r="V621" s="5" t="str">
        <f t="shared" si="50"/>
        <v>Missed</v>
      </c>
    </row>
    <row r="622" spans="1:22" x14ac:dyDescent="0.2">
      <c r="A622" s="3" t="s">
        <v>655</v>
      </c>
      <c r="B622" s="4" t="s">
        <v>35</v>
      </c>
      <c r="C622" s="4">
        <v>11</v>
      </c>
      <c r="D622" s="4">
        <v>5</v>
      </c>
      <c r="E622" s="4">
        <v>19</v>
      </c>
      <c r="F622" s="19">
        <v>0.55486111111111114</v>
      </c>
      <c r="G622" s="20">
        <v>43596</v>
      </c>
      <c r="H622" s="1"/>
      <c r="I622" s="3">
        <v>2</v>
      </c>
      <c r="J622" s="4">
        <v>1</v>
      </c>
      <c r="K622" s="5">
        <v>2</v>
      </c>
      <c r="M622" s="3" t="str">
        <f>VLOOKUP(A622,MS!B:P,15,FALSE)</f>
        <v>present</v>
      </c>
      <c r="N622" s="4" t="str">
        <f>VLOOKUP(A622,FS!B:P,15,FALSE)</f>
        <v>present</v>
      </c>
      <c r="O622" s="4" t="e">
        <f>VLOOKUP(A622,MNC!B:P,15,FALSE)</f>
        <v>#N/A</v>
      </c>
      <c r="P622" s="5" t="str">
        <f>VLOOKUP(A622,ONC!B:P,15,FALSE)</f>
        <v>(not validated)</v>
      </c>
      <c r="R622" s="3" t="str">
        <f t="shared" si="46"/>
        <v>TP</v>
      </c>
      <c r="S622" s="4" t="str">
        <f t="shared" si="47"/>
        <v>TP</v>
      </c>
      <c r="T622" s="6" t="str">
        <f t="shared" si="48"/>
        <v>FN</v>
      </c>
      <c r="U622" s="6" t="str">
        <f t="shared" si="49"/>
        <v>missed</v>
      </c>
      <c r="V622" s="5" t="str">
        <f t="shared" si="50"/>
        <v>Missed</v>
      </c>
    </row>
    <row r="623" spans="1:22" x14ac:dyDescent="0.2">
      <c r="A623" s="3" t="s">
        <v>656</v>
      </c>
      <c r="B623" s="4" t="s">
        <v>35</v>
      </c>
      <c r="C623" s="4">
        <v>10</v>
      </c>
      <c r="D623" s="4">
        <v>5</v>
      </c>
      <c r="E623" s="4">
        <v>19</v>
      </c>
      <c r="F623" s="19">
        <v>0.80347222222222225</v>
      </c>
      <c r="G623" s="20">
        <v>43595</v>
      </c>
      <c r="H623" s="1"/>
      <c r="I623" s="3">
        <v>1</v>
      </c>
      <c r="J623" s="4">
        <v>0</v>
      </c>
      <c r="K623" s="5">
        <v>0</v>
      </c>
      <c r="M623" s="3" t="str">
        <f>VLOOKUP(A623,MS!B:P,15,FALSE)</f>
        <v>present</v>
      </c>
      <c r="N623" s="4" t="e">
        <f>VLOOKUP(A623,FS!B:P,15,FALSE)</f>
        <v>#N/A</v>
      </c>
      <c r="O623" s="4" t="e">
        <f>VLOOKUP(A623,MNC!B:P,15,FALSE)</f>
        <v>#N/A</v>
      </c>
      <c r="P623" s="5" t="str">
        <f>VLOOKUP(A623,ONC!B:P,15,FALSE)</f>
        <v>(not validated)</v>
      </c>
      <c r="R623" s="3" t="str">
        <f t="shared" si="46"/>
        <v>missed rev</v>
      </c>
      <c r="S623" s="4" t="str">
        <f t="shared" si="47"/>
        <v>FN</v>
      </c>
      <c r="T623" s="6" t="str">
        <f t="shared" si="48"/>
        <v>TN</v>
      </c>
      <c r="U623" s="6" t="str">
        <f t="shared" si="49"/>
        <v>FP</v>
      </c>
      <c r="V623" s="5" t="str">
        <f t="shared" si="50"/>
        <v>FP</v>
      </c>
    </row>
    <row r="624" spans="1:22" x14ac:dyDescent="0.2">
      <c r="A624" s="3" t="s">
        <v>657</v>
      </c>
      <c r="B624" s="4" t="s">
        <v>35</v>
      </c>
      <c r="C624" s="4">
        <v>10</v>
      </c>
      <c r="D624" s="4">
        <v>5</v>
      </c>
      <c r="E624" s="4">
        <v>19</v>
      </c>
      <c r="F624" s="19">
        <v>0.76250000000000007</v>
      </c>
      <c r="G624" s="20">
        <v>43595</v>
      </c>
      <c r="H624" s="1"/>
      <c r="I624" s="3">
        <v>0</v>
      </c>
      <c r="J624" s="4">
        <v>25</v>
      </c>
      <c r="K624" s="5">
        <v>0</v>
      </c>
      <c r="M624" s="3" t="str">
        <f>VLOOKUP(A624,MS!B:P,15,FALSE)</f>
        <v>(not validated)</v>
      </c>
      <c r="N624" s="4" t="str">
        <f>VLOOKUP(A624,FS!B:P,15,FALSE)</f>
        <v>(not validated)</v>
      </c>
      <c r="O624" s="4" t="e">
        <f>VLOOKUP(A624,MNC!B:P,15,FALSE)</f>
        <v>#N/A</v>
      </c>
      <c r="P624" s="5" t="str">
        <f>VLOOKUP(A624,ONC!B:P,15,FALSE)</f>
        <v>present</v>
      </c>
      <c r="R624" s="3" t="str">
        <f t="shared" si="46"/>
        <v>FP</v>
      </c>
      <c r="S624" s="4" t="str">
        <f t="shared" si="47"/>
        <v>FP</v>
      </c>
      <c r="T624" s="6" t="str">
        <f t="shared" si="48"/>
        <v>FN</v>
      </c>
      <c r="U624" s="6" t="str">
        <f t="shared" si="49"/>
        <v>TP</v>
      </c>
      <c r="V624" s="5" t="str">
        <f t="shared" si="50"/>
        <v>TP</v>
      </c>
    </row>
    <row r="625" spans="1:22" x14ac:dyDescent="0.2">
      <c r="A625" s="3" t="s">
        <v>658</v>
      </c>
      <c r="B625" s="4" t="s">
        <v>35</v>
      </c>
      <c r="C625" s="4">
        <v>10</v>
      </c>
      <c r="D625" s="4">
        <v>5</v>
      </c>
      <c r="E625" s="4">
        <v>19</v>
      </c>
      <c r="F625" s="19">
        <v>0.6777777777777777</v>
      </c>
      <c r="G625" s="20">
        <v>43595</v>
      </c>
      <c r="H625" s="1"/>
      <c r="I625" s="3">
        <v>27</v>
      </c>
      <c r="J625" s="4">
        <v>2</v>
      </c>
      <c r="K625" s="5">
        <v>0</v>
      </c>
      <c r="M625" s="3" t="e">
        <f>VLOOKUP(A625,MS!B:P,15,FALSE)</f>
        <v>#N/A</v>
      </c>
      <c r="N625" s="4" t="str">
        <f>VLOOKUP(A625,FS!B:P,15,FALSE)</f>
        <v>present</v>
      </c>
      <c r="O625" s="4" t="e">
        <f>VLOOKUP(A625,MNC!B:P,15,FALSE)</f>
        <v>#N/A</v>
      </c>
      <c r="P625" s="5" t="str">
        <f>VLOOKUP(A625,ONC!B:P,15,FALSE)</f>
        <v>(not validated)</v>
      </c>
      <c r="R625" s="3" t="str">
        <f t="shared" si="46"/>
        <v>TN</v>
      </c>
      <c r="S625" s="4" t="str">
        <f t="shared" si="47"/>
        <v>TP</v>
      </c>
      <c r="T625" s="6" t="str">
        <f t="shared" si="48"/>
        <v>FN</v>
      </c>
      <c r="U625" s="6" t="str">
        <f t="shared" si="49"/>
        <v>missed</v>
      </c>
      <c r="V625" s="5" t="str">
        <f t="shared" si="50"/>
        <v>Missed</v>
      </c>
    </row>
    <row r="626" spans="1:22" x14ac:dyDescent="0.2">
      <c r="A626" s="3" t="s">
        <v>659</v>
      </c>
      <c r="B626" s="4" t="s">
        <v>35</v>
      </c>
      <c r="C626" s="4">
        <v>10</v>
      </c>
      <c r="D626" s="4">
        <v>5</v>
      </c>
      <c r="E626" s="4">
        <v>19</v>
      </c>
      <c r="F626" s="19">
        <v>0.63680555555555551</v>
      </c>
      <c r="G626" s="20">
        <v>43595</v>
      </c>
      <c r="H626" s="1"/>
      <c r="I626" s="3">
        <v>0</v>
      </c>
      <c r="J626" s="4">
        <v>35</v>
      </c>
      <c r="K626" s="5">
        <v>0</v>
      </c>
      <c r="M626" s="3" t="str">
        <f>VLOOKUP(A626,MS!B:P,15,FALSE)</f>
        <v>(not validated)</v>
      </c>
      <c r="N626" s="4" t="str">
        <f>VLOOKUP(A626,FS!B:P,15,FALSE)</f>
        <v>(not validated)</v>
      </c>
      <c r="O626" s="4" t="str">
        <f>VLOOKUP(A626,MNC!B:P,15,FALSE)</f>
        <v>present</v>
      </c>
      <c r="P626" s="5" t="str">
        <f>VLOOKUP(A626,ONC!B:P,15,FALSE)</f>
        <v>(not validated)</v>
      </c>
      <c r="R626" s="3" t="str">
        <f t="shared" si="46"/>
        <v>FP</v>
      </c>
      <c r="S626" s="4" t="str">
        <f t="shared" si="47"/>
        <v>FP</v>
      </c>
      <c r="T626" s="6" t="str">
        <f t="shared" si="48"/>
        <v>TP</v>
      </c>
      <c r="U626" s="6" t="str">
        <f t="shared" si="49"/>
        <v>missed</v>
      </c>
      <c r="V626" s="5" t="str">
        <f t="shared" si="50"/>
        <v>TP</v>
      </c>
    </row>
    <row r="627" spans="1:22" x14ac:dyDescent="0.2">
      <c r="A627" s="3" t="s">
        <v>660</v>
      </c>
      <c r="B627" s="4" t="s">
        <v>35</v>
      </c>
      <c r="C627" s="4">
        <v>10</v>
      </c>
      <c r="D627" s="4">
        <v>5</v>
      </c>
      <c r="E627" s="4">
        <v>19</v>
      </c>
      <c r="F627" s="19">
        <v>0.59583333333333333</v>
      </c>
      <c r="G627" s="20">
        <v>43595</v>
      </c>
      <c r="H627" s="1"/>
      <c r="I627" s="3">
        <v>1</v>
      </c>
      <c r="J627" s="4">
        <v>10</v>
      </c>
      <c r="K627" s="5">
        <v>0</v>
      </c>
      <c r="M627" s="3" t="str">
        <f>VLOOKUP(A627,MS!B:P,15,FALSE)</f>
        <v>(not validated)</v>
      </c>
      <c r="N627" s="4" t="str">
        <f>VLOOKUP(A627,FS!B:P,15,FALSE)</f>
        <v>(not validated)</v>
      </c>
      <c r="O627" s="4" t="e">
        <f>VLOOKUP(A627,MNC!B:P,15,FALSE)</f>
        <v>#N/A</v>
      </c>
      <c r="P627" s="5" t="str">
        <f>VLOOKUP(A627,ONC!B:P,15,FALSE)</f>
        <v>(not validated)</v>
      </c>
      <c r="R627" s="3" t="str">
        <f t="shared" si="46"/>
        <v>FP</v>
      </c>
      <c r="S627" s="4" t="str">
        <f t="shared" si="47"/>
        <v>missed</v>
      </c>
      <c r="T627" s="6" t="str">
        <f t="shared" si="48"/>
        <v>FN</v>
      </c>
      <c r="U627" s="6" t="str">
        <f t="shared" si="49"/>
        <v>missed</v>
      </c>
      <c r="V627" s="5" t="str">
        <f t="shared" si="50"/>
        <v>Missed</v>
      </c>
    </row>
    <row r="628" spans="1:22" x14ac:dyDescent="0.2">
      <c r="A628" s="3" t="s">
        <v>661</v>
      </c>
      <c r="B628" s="4" t="s">
        <v>35</v>
      </c>
      <c r="C628" s="4">
        <v>10</v>
      </c>
      <c r="D628" s="4">
        <v>5</v>
      </c>
      <c r="E628" s="4">
        <v>19</v>
      </c>
      <c r="F628" s="19">
        <v>0.55486111111111114</v>
      </c>
      <c r="G628" s="20">
        <v>43595</v>
      </c>
      <c r="H628" s="1"/>
      <c r="I628" s="3">
        <v>1</v>
      </c>
      <c r="J628" s="4">
        <v>1</v>
      </c>
      <c r="K628" s="5">
        <v>1</v>
      </c>
      <c r="M628" s="3" t="e">
        <f>VLOOKUP(A628,MS!B:P,15,FALSE)</f>
        <v>#N/A</v>
      </c>
      <c r="N628" s="4" t="str">
        <f>VLOOKUP(A628,FS!B:P,15,FALSE)</f>
        <v>(not validated)</v>
      </c>
      <c r="O628" s="4" t="e">
        <f>VLOOKUP(A628,MNC!B:P,15,FALSE)</f>
        <v>#N/A</v>
      </c>
      <c r="P628" s="5" t="str">
        <f>VLOOKUP(A628,ONC!B:P,15,FALSE)</f>
        <v>(not validated)</v>
      </c>
      <c r="R628" s="3" t="str">
        <f t="shared" si="46"/>
        <v>FN</v>
      </c>
      <c r="S628" s="4" t="str">
        <f t="shared" si="47"/>
        <v>missed</v>
      </c>
      <c r="T628" s="6" t="str">
        <f t="shared" si="48"/>
        <v>FN</v>
      </c>
      <c r="U628" s="6" t="str">
        <f t="shared" si="49"/>
        <v>missed</v>
      </c>
      <c r="V628" s="5" t="str">
        <f t="shared" si="50"/>
        <v>Missed</v>
      </c>
    </row>
    <row r="629" spans="1:22" x14ac:dyDescent="0.2">
      <c r="A629" s="3" t="s">
        <v>662</v>
      </c>
      <c r="B629" s="4" t="s">
        <v>35</v>
      </c>
      <c r="C629" s="4">
        <v>9</v>
      </c>
      <c r="D629" s="4">
        <v>5</v>
      </c>
      <c r="E629" s="4">
        <v>19</v>
      </c>
      <c r="F629" s="19">
        <v>0.80347222222222225</v>
      </c>
      <c r="G629" s="20">
        <v>43594</v>
      </c>
      <c r="H629" s="1"/>
      <c r="I629" s="3">
        <v>0</v>
      </c>
      <c r="J629" s="4">
        <v>0</v>
      </c>
      <c r="K629" s="5">
        <v>4</v>
      </c>
      <c r="M629" s="3" t="str">
        <f>VLOOKUP(A629,MS!B:P,15,FALSE)</f>
        <v>present</v>
      </c>
      <c r="N629" s="4" t="str">
        <f>VLOOKUP(A629,FS!B:P,15,FALSE)</f>
        <v>(not validated)</v>
      </c>
      <c r="O629" s="4" t="str">
        <f>VLOOKUP(A629,MNC!B:P,15,FALSE)</f>
        <v>(not validated)</v>
      </c>
      <c r="P629" s="5" t="str">
        <f>VLOOKUP(A629,ONC!B:P,15,FALSE)</f>
        <v>(not validated)</v>
      </c>
      <c r="R629" s="3" t="str">
        <f t="shared" si="46"/>
        <v>TP</v>
      </c>
      <c r="S629" s="4" t="str">
        <f t="shared" si="47"/>
        <v>FP</v>
      </c>
      <c r="T629" s="6" t="str">
        <f t="shared" si="48"/>
        <v>FP</v>
      </c>
      <c r="U629" s="6" t="str">
        <f t="shared" si="49"/>
        <v>FP</v>
      </c>
      <c r="V629" s="5" t="str">
        <f t="shared" si="50"/>
        <v>FP</v>
      </c>
    </row>
    <row r="630" spans="1:22" x14ac:dyDescent="0.2">
      <c r="A630" s="3" t="s">
        <v>663</v>
      </c>
      <c r="B630" s="4" t="s">
        <v>35</v>
      </c>
      <c r="C630" s="4">
        <v>9</v>
      </c>
      <c r="D630" s="4">
        <v>5</v>
      </c>
      <c r="E630" s="4">
        <v>19</v>
      </c>
      <c r="F630" s="19">
        <v>0.76250000000000007</v>
      </c>
      <c r="G630" s="20">
        <v>43594</v>
      </c>
      <c r="H630" s="1"/>
      <c r="I630" s="3">
        <v>0</v>
      </c>
      <c r="J630" s="4">
        <v>0</v>
      </c>
      <c r="K630" s="5">
        <v>0</v>
      </c>
      <c r="M630" s="3" t="e">
        <f>VLOOKUP(A630,MS!B:P,15,FALSE)</f>
        <v>#N/A</v>
      </c>
      <c r="N630" s="4" t="str">
        <f>VLOOKUP(A630,FS!B:P,15,FALSE)</f>
        <v>(not validated)</v>
      </c>
      <c r="O630" s="4" t="e">
        <f>VLOOKUP(A630,MNC!B:P,15,FALSE)</f>
        <v>#N/A</v>
      </c>
      <c r="P630" s="5" t="str">
        <f>VLOOKUP(A630,ONC!B:P,15,FALSE)</f>
        <v>(not validated)</v>
      </c>
      <c r="R630" s="3" t="str">
        <f t="shared" si="46"/>
        <v>TN</v>
      </c>
      <c r="S630" s="4" t="str">
        <f t="shared" si="47"/>
        <v>FP</v>
      </c>
      <c r="T630" s="6" t="str">
        <f t="shared" si="48"/>
        <v>TN</v>
      </c>
      <c r="U630" s="6" t="str">
        <f t="shared" si="49"/>
        <v>FP</v>
      </c>
      <c r="V630" s="5" t="str">
        <f t="shared" si="50"/>
        <v>FP</v>
      </c>
    </row>
    <row r="631" spans="1:22" x14ac:dyDescent="0.2">
      <c r="A631" s="3" t="s">
        <v>664</v>
      </c>
      <c r="B631" s="4" t="s">
        <v>35</v>
      </c>
      <c r="C631" s="4">
        <v>9</v>
      </c>
      <c r="D631" s="4">
        <v>5</v>
      </c>
      <c r="E631" s="4">
        <v>19</v>
      </c>
      <c r="F631" s="19">
        <v>0.72152777777777777</v>
      </c>
      <c r="G631" s="20">
        <v>43594</v>
      </c>
      <c r="H631" s="1"/>
      <c r="I631" s="3">
        <v>0</v>
      </c>
      <c r="J631" s="4">
        <v>0</v>
      </c>
      <c r="K631" s="5">
        <v>2</v>
      </c>
      <c r="M631" s="3" t="str">
        <f>VLOOKUP(A631,MS!B:P,15,FALSE)</f>
        <v>present</v>
      </c>
      <c r="N631" s="4" t="str">
        <f>VLOOKUP(A631,FS!B:P,15,FALSE)</f>
        <v>(not validated)</v>
      </c>
      <c r="O631" s="4" t="e">
        <f>VLOOKUP(A631,MNC!B:P,15,FALSE)</f>
        <v>#N/A</v>
      </c>
      <c r="P631" s="5" t="str">
        <f>VLOOKUP(A631,ONC!B:P,15,FALSE)</f>
        <v>(not validated)</v>
      </c>
      <c r="R631" s="3" t="str">
        <f t="shared" si="46"/>
        <v>TP</v>
      </c>
      <c r="S631" s="4" t="str">
        <f t="shared" si="47"/>
        <v>FP</v>
      </c>
      <c r="T631" s="6" t="str">
        <f t="shared" si="48"/>
        <v>TN</v>
      </c>
      <c r="U631" s="6" t="str">
        <f t="shared" si="49"/>
        <v>FP</v>
      </c>
      <c r="V631" s="5" t="str">
        <f t="shared" si="50"/>
        <v>FP</v>
      </c>
    </row>
    <row r="632" spans="1:22" x14ac:dyDescent="0.2">
      <c r="A632" s="3" t="s">
        <v>665</v>
      </c>
      <c r="B632" s="4" t="s">
        <v>35</v>
      </c>
      <c r="C632" s="4">
        <v>9</v>
      </c>
      <c r="D632" s="4">
        <v>5</v>
      </c>
      <c r="E632" s="4">
        <v>19</v>
      </c>
      <c r="F632" s="19">
        <v>0.6777777777777777</v>
      </c>
      <c r="G632" s="20">
        <v>43594</v>
      </c>
      <c r="H632" s="1"/>
      <c r="I632" s="3">
        <v>0</v>
      </c>
      <c r="J632" s="4">
        <v>0</v>
      </c>
      <c r="K632" s="5">
        <v>0</v>
      </c>
      <c r="M632" s="3" t="e">
        <f>VLOOKUP(A632,MS!B:P,15,FALSE)</f>
        <v>#N/A</v>
      </c>
      <c r="N632" s="4" t="e">
        <f>VLOOKUP(A632,FS!B:P,15,FALSE)</f>
        <v>#N/A</v>
      </c>
      <c r="O632" s="4" t="e">
        <f>VLOOKUP(A632,MNC!B:P,15,FALSE)</f>
        <v>#N/A</v>
      </c>
      <c r="P632" s="5" t="str">
        <f>VLOOKUP(A632,ONC!B:P,15,FALSE)</f>
        <v>(not validated)</v>
      </c>
      <c r="R632" s="3" t="str">
        <f t="shared" si="46"/>
        <v>TN</v>
      </c>
      <c r="S632" s="4" t="str">
        <f t="shared" si="47"/>
        <v>TN</v>
      </c>
      <c r="T632" s="6" t="str">
        <f t="shared" si="48"/>
        <v>TN</v>
      </c>
      <c r="U632" s="6" t="str">
        <f t="shared" si="49"/>
        <v>FP</v>
      </c>
      <c r="V632" s="5" t="str">
        <f t="shared" si="50"/>
        <v>FP</v>
      </c>
    </row>
    <row r="633" spans="1:22" x14ac:dyDescent="0.2">
      <c r="A633" s="3" t="s">
        <v>666</v>
      </c>
      <c r="B633" s="4" t="s">
        <v>35</v>
      </c>
      <c r="C633" s="4">
        <v>9</v>
      </c>
      <c r="D633" s="4">
        <v>5</v>
      </c>
      <c r="E633" s="4">
        <v>19</v>
      </c>
      <c r="F633" s="19">
        <v>0.63680555555555551</v>
      </c>
      <c r="G633" s="20">
        <v>43594</v>
      </c>
      <c r="H633" s="1"/>
      <c r="I633" s="3">
        <v>0</v>
      </c>
      <c r="J633" s="4">
        <v>0</v>
      </c>
      <c r="K633" s="5">
        <v>0</v>
      </c>
      <c r="M633" s="3" t="e">
        <f>VLOOKUP(A633,MS!B:P,15,FALSE)</f>
        <v>#N/A</v>
      </c>
      <c r="N633" s="4" t="e">
        <f>VLOOKUP(A633,FS!B:P,15,FALSE)</f>
        <v>#N/A</v>
      </c>
      <c r="O633" s="4" t="e">
        <f>VLOOKUP(A633,MNC!B:P,15,FALSE)</f>
        <v>#N/A</v>
      </c>
      <c r="P633" s="5" t="str">
        <f>VLOOKUP(A633,ONC!B:P,15,FALSE)</f>
        <v>(not validated)</v>
      </c>
      <c r="R633" s="3" t="str">
        <f t="shared" si="46"/>
        <v>TN</v>
      </c>
      <c r="S633" s="4" t="str">
        <f t="shared" si="47"/>
        <v>TN</v>
      </c>
      <c r="T633" s="6" t="str">
        <f t="shared" si="48"/>
        <v>TN</v>
      </c>
      <c r="U633" s="6" t="str">
        <f t="shared" si="49"/>
        <v>FP</v>
      </c>
      <c r="V633" s="5" t="str">
        <f t="shared" si="50"/>
        <v>FP</v>
      </c>
    </row>
    <row r="634" spans="1:22" x14ac:dyDescent="0.2">
      <c r="A634" s="3" t="s">
        <v>667</v>
      </c>
      <c r="B634" s="4" t="s">
        <v>35</v>
      </c>
      <c r="C634" s="4">
        <v>9</v>
      </c>
      <c r="D634" s="4">
        <v>5</v>
      </c>
      <c r="E634" s="4">
        <v>19</v>
      </c>
      <c r="F634" s="19">
        <v>0.59583333333333333</v>
      </c>
      <c r="G634" s="20">
        <v>43594</v>
      </c>
      <c r="H634" s="1"/>
      <c r="I634" s="3">
        <v>19</v>
      </c>
      <c r="J634" s="4">
        <v>0</v>
      </c>
      <c r="K634" s="5">
        <v>0</v>
      </c>
      <c r="M634" s="3" t="str">
        <f>VLOOKUP(A634,MS!B:P,15,FALSE)</f>
        <v>(not validated)</v>
      </c>
      <c r="N634" s="4" t="str">
        <f>VLOOKUP(A634,FS!B:P,15,FALSE)</f>
        <v>present</v>
      </c>
      <c r="O634" s="4" t="e">
        <f>VLOOKUP(A634,MNC!B:P,15,FALSE)</f>
        <v>#N/A</v>
      </c>
      <c r="P634" s="5" t="str">
        <f>VLOOKUP(A634,ONC!B:P,15,FALSE)</f>
        <v>(not validated)</v>
      </c>
      <c r="R634" s="3" t="str">
        <f t="shared" si="46"/>
        <v>FP</v>
      </c>
      <c r="S634" s="4" t="str">
        <f t="shared" si="47"/>
        <v>TP</v>
      </c>
      <c r="T634" s="6" t="str">
        <f t="shared" si="48"/>
        <v>TN</v>
      </c>
      <c r="U634" s="6" t="str">
        <f t="shared" si="49"/>
        <v>FP</v>
      </c>
      <c r="V634" s="5" t="str">
        <f t="shared" si="50"/>
        <v>FP</v>
      </c>
    </row>
    <row r="635" spans="1:22" x14ac:dyDescent="0.2">
      <c r="A635" s="3" t="s">
        <v>668</v>
      </c>
      <c r="B635" s="4" t="s">
        <v>35</v>
      </c>
      <c r="C635" s="4">
        <v>9</v>
      </c>
      <c r="D635" s="4">
        <v>5</v>
      </c>
      <c r="E635" s="4">
        <v>19</v>
      </c>
      <c r="F635" s="19">
        <v>0.55486111111111114</v>
      </c>
      <c r="G635" s="20">
        <v>43594</v>
      </c>
      <c r="H635" s="1"/>
      <c r="I635" s="3">
        <v>0</v>
      </c>
      <c r="J635" s="4">
        <v>0</v>
      </c>
      <c r="K635" s="5">
        <v>0</v>
      </c>
      <c r="M635" s="3" t="e">
        <f>VLOOKUP(A635,MS!B:P,15,FALSE)</f>
        <v>#N/A</v>
      </c>
      <c r="N635" s="4" t="e">
        <f>VLOOKUP(A635,FS!B:P,15,FALSE)</f>
        <v>#N/A</v>
      </c>
      <c r="O635" s="4" t="e">
        <f>VLOOKUP(A635,MNC!B:P,15,FALSE)</f>
        <v>#N/A</v>
      </c>
      <c r="P635" s="5" t="str">
        <f>VLOOKUP(A635,ONC!B:P,15,FALSE)</f>
        <v>(not validated)</v>
      </c>
      <c r="R635" s="3" t="str">
        <f t="shared" si="46"/>
        <v>TN</v>
      </c>
      <c r="S635" s="4" t="str">
        <f t="shared" si="47"/>
        <v>TN</v>
      </c>
      <c r="T635" s="6" t="str">
        <f t="shared" si="48"/>
        <v>TN</v>
      </c>
      <c r="U635" s="6" t="str">
        <f t="shared" si="49"/>
        <v>FP</v>
      </c>
      <c r="V635" s="5" t="str">
        <f t="shared" si="50"/>
        <v>FP</v>
      </c>
    </row>
    <row r="636" spans="1:22" x14ac:dyDescent="0.2">
      <c r="A636" s="3" t="s">
        <v>669</v>
      </c>
      <c r="B636" s="4" t="s">
        <v>35</v>
      </c>
      <c r="C636" s="4">
        <v>8</v>
      </c>
      <c r="D636" s="4">
        <v>5</v>
      </c>
      <c r="E636" s="4">
        <v>19</v>
      </c>
      <c r="F636" s="19">
        <v>0.80347222222222225</v>
      </c>
      <c r="G636" s="20">
        <v>43593</v>
      </c>
      <c r="H636" s="1"/>
      <c r="I636" s="3">
        <v>0</v>
      </c>
      <c r="J636" s="4">
        <v>0</v>
      </c>
      <c r="K636" s="5">
        <v>4</v>
      </c>
      <c r="M636" s="3" t="str">
        <f>VLOOKUP(A636,MS!B:P,15,FALSE)</f>
        <v>present</v>
      </c>
      <c r="N636" s="4" t="str">
        <f>VLOOKUP(A636,FS!B:P,15,FALSE)</f>
        <v>(not validated)</v>
      </c>
      <c r="O636" s="4" t="str">
        <f>VLOOKUP(A636,MNC!B:P,15,FALSE)</f>
        <v>(not validated)</v>
      </c>
      <c r="P636" s="5" t="str">
        <f>VLOOKUP(A636,ONC!B:P,15,FALSE)</f>
        <v>(not validated)</v>
      </c>
      <c r="R636" s="3" t="str">
        <f t="shared" si="46"/>
        <v>TP</v>
      </c>
      <c r="S636" s="4" t="str">
        <f t="shared" si="47"/>
        <v>FP</v>
      </c>
      <c r="T636" s="6" t="str">
        <f t="shared" si="48"/>
        <v>FP</v>
      </c>
      <c r="U636" s="6" t="str">
        <f t="shared" si="49"/>
        <v>FP</v>
      </c>
      <c r="V636" s="5" t="str">
        <f t="shared" si="50"/>
        <v>FP</v>
      </c>
    </row>
    <row r="637" spans="1:22" x14ac:dyDescent="0.2">
      <c r="A637" s="3" t="s">
        <v>670</v>
      </c>
      <c r="B637" s="4" t="s">
        <v>35</v>
      </c>
      <c r="C637" s="4">
        <v>8</v>
      </c>
      <c r="D637" s="4">
        <v>5</v>
      </c>
      <c r="E637" s="4">
        <v>19</v>
      </c>
      <c r="F637" s="19">
        <v>0.76250000000000007</v>
      </c>
      <c r="G637" s="20">
        <v>43593</v>
      </c>
      <c r="H637" s="1"/>
      <c r="I637" s="3">
        <v>13</v>
      </c>
      <c r="J637" s="4">
        <v>0</v>
      </c>
      <c r="K637" s="5">
        <v>0</v>
      </c>
      <c r="M637" s="3" t="e">
        <f>VLOOKUP(A637,MS!B:P,15,FALSE)</f>
        <v>#N/A</v>
      </c>
      <c r="N637" s="4" t="str">
        <f>VLOOKUP(A637,FS!B:P,15,FALSE)</f>
        <v>present</v>
      </c>
      <c r="O637" s="4" t="e">
        <f>VLOOKUP(A637,MNC!B:P,15,FALSE)</f>
        <v>#N/A</v>
      </c>
      <c r="P637" s="5" t="str">
        <f>VLOOKUP(A637,ONC!B:P,15,FALSE)</f>
        <v>(not validated)</v>
      </c>
      <c r="R637" s="3" t="str">
        <f t="shared" si="46"/>
        <v>TN</v>
      </c>
      <c r="S637" s="4" t="str">
        <f t="shared" si="47"/>
        <v>TP</v>
      </c>
      <c r="T637" s="6" t="str">
        <f t="shared" si="48"/>
        <v>TN</v>
      </c>
      <c r="U637" s="6" t="str">
        <f t="shared" si="49"/>
        <v>FP</v>
      </c>
      <c r="V637" s="5" t="str">
        <f t="shared" si="50"/>
        <v>FP</v>
      </c>
    </row>
    <row r="638" spans="1:22" x14ac:dyDescent="0.2">
      <c r="A638" s="3" t="s">
        <v>671</v>
      </c>
      <c r="B638" s="4" t="s">
        <v>35</v>
      </c>
      <c r="C638" s="4">
        <v>8</v>
      </c>
      <c r="D638" s="4">
        <v>5</v>
      </c>
      <c r="E638" s="4">
        <v>19</v>
      </c>
      <c r="F638" s="19">
        <v>0.72152777777777777</v>
      </c>
      <c r="G638" s="20">
        <v>43593</v>
      </c>
      <c r="H638" s="1"/>
      <c r="I638" s="3">
        <v>2</v>
      </c>
      <c r="J638" s="4">
        <v>0</v>
      </c>
      <c r="K638" s="5">
        <v>0</v>
      </c>
      <c r="M638" s="3" t="e">
        <f>VLOOKUP(A638,MS!B:P,15,FALSE)</f>
        <v>#N/A</v>
      </c>
      <c r="N638" s="4" t="str">
        <f>VLOOKUP(A638,FS!B:P,15,FALSE)</f>
        <v>(not validated)</v>
      </c>
      <c r="O638" s="4" t="e">
        <f>VLOOKUP(A638,MNC!B:P,15,FALSE)</f>
        <v>#N/A</v>
      </c>
      <c r="P638" s="5" t="str">
        <f>VLOOKUP(A638,ONC!B:P,15,FALSE)</f>
        <v>(not validated)</v>
      </c>
      <c r="R638" s="3" t="str">
        <f t="shared" si="46"/>
        <v>TN</v>
      </c>
      <c r="S638" s="4" t="str">
        <f t="shared" si="47"/>
        <v>missed</v>
      </c>
      <c r="T638" s="6" t="str">
        <f t="shared" si="48"/>
        <v>TN</v>
      </c>
      <c r="U638" s="6" t="str">
        <f t="shared" si="49"/>
        <v>FP</v>
      </c>
      <c r="V638" s="5" t="str">
        <f t="shared" si="50"/>
        <v>FP</v>
      </c>
    </row>
    <row r="639" spans="1:22" x14ac:dyDescent="0.2">
      <c r="A639" s="3" t="s">
        <v>672</v>
      </c>
      <c r="B639" s="4" t="s">
        <v>35</v>
      </c>
      <c r="C639" s="4">
        <v>8</v>
      </c>
      <c r="D639" s="4">
        <v>5</v>
      </c>
      <c r="E639" s="4">
        <v>19</v>
      </c>
      <c r="F639" s="19">
        <v>0.6777777777777777</v>
      </c>
      <c r="G639" s="20">
        <v>43593</v>
      </c>
      <c r="H639" s="1"/>
      <c r="I639" s="3">
        <v>0</v>
      </c>
      <c r="J639" s="4">
        <v>0</v>
      </c>
      <c r="K639" s="5">
        <v>0</v>
      </c>
      <c r="M639" s="3" t="e">
        <f>VLOOKUP(A639,MS!B:P,15,FALSE)</f>
        <v>#N/A</v>
      </c>
      <c r="N639" s="4" t="str">
        <f>VLOOKUP(A639,FS!B:P,15,FALSE)</f>
        <v>(not validated)</v>
      </c>
      <c r="O639" s="4" t="e">
        <f>VLOOKUP(A639,MNC!B:P,15,FALSE)</f>
        <v>#N/A</v>
      </c>
      <c r="P639" s="5" t="e">
        <f>VLOOKUP(A639,ONC!B:P,15,FALSE)</f>
        <v>#N/A</v>
      </c>
      <c r="R639" s="3" t="str">
        <f t="shared" si="46"/>
        <v>TN</v>
      </c>
      <c r="S639" s="4" t="str">
        <f t="shared" si="47"/>
        <v>FP</v>
      </c>
      <c r="T639" s="6" t="str">
        <f t="shared" si="48"/>
        <v>TN</v>
      </c>
      <c r="U639" s="6" t="str">
        <f t="shared" si="49"/>
        <v>TN</v>
      </c>
      <c r="V639" s="5" t="str">
        <f t="shared" si="50"/>
        <v>TN</v>
      </c>
    </row>
    <row r="640" spans="1:22" x14ac:dyDescent="0.2">
      <c r="A640" s="3" t="s">
        <v>673</v>
      </c>
      <c r="B640" s="4" t="s">
        <v>35</v>
      </c>
      <c r="C640" s="4">
        <v>8</v>
      </c>
      <c r="D640" s="4">
        <v>5</v>
      </c>
      <c r="E640" s="4">
        <v>19</v>
      </c>
      <c r="F640" s="19">
        <v>0.63680555555555551</v>
      </c>
      <c r="G640" s="20">
        <v>43593</v>
      </c>
      <c r="H640" s="1"/>
      <c r="I640" s="3">
        <v>0</v>
      </c>
      <c r="J640" s="4">
        <v>1</v>
      </c>
      <c r="K640" s="5">
        <v>0</v>
      </c>
      <c r="M640" s="3" t="e">
        <f>VLOOKUP(A640,MS!B:P,15,FALSE)</f>
        <v>#N/A</v>
      </c>
      <c r="N640" s="4" t="e">
        <f>VLOOKUP(A640,FS!B:P,15,FALSE)</f>
        <v>#N/A</v>
      </c>
      <c r="O640" s="4" t="e">
        <f>VLOOKUP(A640,MNC!B:P,15,FALSE)</f>
        <v>#N/A</v>
      </c>
      <c r="P640" s="5" t="str">
        <f>VLOOKUP(A640,ONC!B:P,15,FALSE)</f>
        <v>(not validated)</v>
      </c>
      <c r="R640" s="3" t="str">
        <f t="shared" si="46"/>
        <v>TN</v>
      </c>
      <c r="S640" s="4" t="str">
        <f t="shared" si="47"/>
        <v>TN</v>
      </c>
      <c r="T640" s="6" t="str">
        <f t="shared" si="48"/>
        <v>FN</v>
      </c>
      <c r="U640" s="6" t="str">
        <f t="shared" si="49"/>
        <v>missed</v>
      </c>
      <c r="V640" s="5" t="str">
        <f t="shared" si="50"/>
        <v>Missed</v>
      </c>
    </row>
    <row r="641" spans="1:22" x14ac:dyDescent="0.2">
      <c r="A641" s="3" t="s">
        <v>674</v>
      </c>
      <c r="B641" s="4" t="s">
        <v>35</v>
      </c>
      <c r="C641" s="4">
        <v>8</v>
      </c>
      <c r="D641" s="4">
        <v>5</v>
      </c>
      <c r="E641" s="4">
        <v>19</v>
      </c>
      <c r="F641" s="19">
        <v>0.59583333333333333</v>
      </c>
      <c r="G641" s="20">
        <v>43593</v>
      </c>
      <c r="H641" s="1"/>
      <c r="I641" s="3">
        <v>0</v>
      </c>
      <c r="J641" s="4">
        <v>0</v>
      </c>
      <c r="K641" s="5">
        <v>0</v>
      </c>
      <c r="M641" s="3" t="e">
        <f>VLOOKUP(A641,MS!B:P,15,FALSE)</f>
        <v>#N/A</v>
      </c>
      <c r="N641" s="4" t="str">
        <f>VLOOKUP(A641,FS!B:P,15,FALSE)</f>
        <v>(not validated)</v>
      </c>
      <c r="O641" s="4" t="e">
        <f>VLOOKUP(A641,MNC!B:P,15,FALSE)</f>
        <v>#N/A</v>
      </c>
      <c r="P641" s="5" t="str">
        <f>VLOOKUP(A641,ONC!B:P,15,FALSE)</f>
        <v>(not validated)</v>
      </c>
      <c r="R641" s="3" t="str">
        <f t="shared" si="46"/>
        <v>TN</v>
      </c>
      <c r="S641" s="4" t="str">
        <f t="shared" si="47"/>
        <v>FP</v>
      </c>
      <c r="T641" s="6" t="str">
        <f t="shared" si="48"/>
        <v>TN</v>
      </c>
      <c r="U641" s="6" t="str">
        <f t="shared" si="49"/>
        <v>FP</v>
      </c>
      <c r="V641" s="5" t="str">
        <f t="shared" si="50"/>
        <v>FP</v>
      </c>
    </row>
    <row r="642" spans="1:22" x14ac:dyDescent="0.2">
      <c r="A642" s="3" t="s">
        <v>675</v>
      </c>
      <c r="B642" s="4" t="s">
        <v>35</v>
      </c>
      <c r="C642" s="4">
        <v>8</v>
      </c>
      <c r="D642" s="4">
        <v>5</v>
      </c>
      <c r="E642" s="4">
        <v>19</v>
      </c>
      <c r="F642" s="19">
        <v>0.55486111111111114</v>
      </c>
      <c r="G642" s="20">
        <v>43593</v>
      </c>
      <c r="H642" s="1"/>
      <c r="I642" s="3">
        <v>2</v>
      </c>
      <c r="J642" s="4">
        <v>0</v>
      </c>
      <c r="K642" s="5">
        <v>6</v>
      </c>
      <c r="M642" s="3" t="str">
        <f>VLOOKUP(A642,MS!B:P,15,FALSE)</f>
        <v>present</v>
      </c>
      <c r="N642" s="4" t="str">
        <f>VLOOKUP(A642,FS!B:P,15,FALSE)</f>
        <v>present</v>
      </c>
      <c r="O642" s="4" t="e">
        <f>VLOOKUP(A642,MNC!B:P,15,FALSE)</f>
        <v>#N/A</v>
      </c>
      <c r="P642" s="5" t="str">
        <f>VLOOKUP(A642,ONC!B:P,15,FALSE)</f>
        <v>(not validated)</v>
      </c>
      <c r="R642" s="3" t="str">
        <f t="shared" si="46"/>
        <v>TP</v>
      </c>
      <c r="S642" s="4" t="str">
        <f t="shared" si="47"/>
        <v>TP</v>
      </c>
      <c r="T642" s="6" t="str">
        <f t="shared" si="48"/>
        <v>TN</v>
      </c>
      <c r="U642" s="6" t="str">
        <f t="shared" si="49"/>
        <v>FP</v>
      </c>
      <c r="V642" s="5" t="str">
        <f t="shared" si="50"/>
        <v>FP</v>
      </c>
    </row>
    <row r="643" spans="1:22" x14ac:dyDescent="0.2">
      <c r="A643" s="3" t="s">
        <v>676</v>
      </c>
      <c r="B643" s="4" t="s">
        <v>35</v>
      </c>
      <c r="C643" s="4">
        <v>6</v>
      </c>
      <c r="D643" s="4">
        <v>6</v>
      </c>
      <c r="E643" s="4">
        <v>19</v>
      </c>
      <c r="F643" s="19">
        <v>0.80347222222222225</v>
      </c>
      <c r="G643" s="20">
        <v>43622</v>
      </c>
      <c r="H643" s="1"/>
      <c r="I643" s="3">
        <v>0</v>
      </c>
      <c r="J643" s="4">
        <v>0</v>
      </c>
      <c r="K643" s="5">
        <v>0</v>
      </c>
      <c r="M643" s="3" t="str">
        <f>VLOOKUP(A643,MS!B:P,15,FALSE)</f>
        <v>(not validated)</v>
      </c>
      <c r="N643" s="4" t="str">
        <f>VLOOKUP(A643,FS!B:P,15,FALSE)</f>
        <v>(not validated)</v>
      </c>
      <c r="O643" s="4" t="e">
        <f>VLOOKUP(A643,MNC!B:P,15,FALSE)</f>
        <v>#N/A</v>
      </c>
      <c r="P643" s="5" t="str">
        <f>VLOOKUP(A643,ONC!B:P,15,FALSE)</f>
        <v>(not validated)</v>
      </c>
      <c r="R643" s="3" t="str">
        <f t="shared" ref="R643:R706" si="51">IF(K643&gt;0,IF(ISNA(M643),"FN",IF(M643="present","TP",IF(M643="(not validated)","missed","error1"))),IF(K643=0,IF(ISNA(M643),"TN",IF(M643="(not validated)","FP",IF(M643="present","missed rev","error2")))))</f>
        <v>FP</v>
      </c>
      <c r="S643" s="4" t="str">
        <f t="shared" ref="S643:S706" si="52">IF(I643&gt;0,IF(ISNA(N643),"FN",IF(N643="present","TP",IF(N643="(not validated)","missed","error1"))),IF(I643=0,IF(ISNA(N643),"TN",IF(N643="(not validated)","FP",IF(N643="present","missed rev","error2")))))</f>
        <v>FP</v>
      </c>
      <c r="T643" s="6" t="str">
        <f t="shared" ref="T643:T706" si="53">IF(J643&gt;0,IF(ISNA(O643),"FN",IF(O643="present","TP",IF(O643="(not validated)","missed","error1"))),IF(J643=0,IF(ISNA(O643),"TN",IF(O643="(not validated)","FP",IF(O643="present","missed rev","error2")))))</f>
        <v>TN</v>
      </c>
      <c r="U643" s="6" t="str">
        <f t="shared" ref="U643:U706" si="54">IF(J643&gt;0,IF(ISNA(P643),"FN",IF(P643="present","TP",IF(P643="(not validated)","missed","error1"))),IF(J643=0,IF(ISNA(P643),"TN",IF(P643="(not validated)","FP",IF(P643="present","missed rev","error2")))))</f>
        <v>FP</v>
      </c>
      <c r="V643" s="5" t="str">
        <f t="shared" ref="V643:V706" si="55">IF(OR(T643="FP",U643="FP"),"FP",IF(OR(T643="TP",U643="TP"),"TP",IF(AND(T643="TN",U643="TN"),"TN",IF(AND(T643="FN",U643="FN"),"FN","Missed"))))</f>
        <v>FP</v>
      </c>
    </row>
    <row r="644" spans="1:22" x14ac:dyDescent="0.2">
      <c r="A644" s="3" t="s">
        <v>677</v>
      </c>
      <c r="B644" s="4" t="s">
        <v>35</v>
      </c>
      <c r="C644" s="4">
        <v>6</v>
      </c>
      <c r="D644" s="4">
        <v>6</v>
      </c>
      <c r="E644" s="4">
        <v>19</v>
      </c>
      <c r="F644" s="19">
        <v>0.76250000000000007</v>
      </c>
      <c r="G644" s="20">
        <v>43622</v>
      </c>
      <c r="H644" s="1"/>
      <c r="I644" s="3">
        <v>0</v>
      </c>
      <c r="J644" s="4">
        <v>0</v>
      </c>
      <c r="K644" s="5">
        <v>0</v>
      </c>
      <c r="M644" s="3" t="str">
        <f>VLOOKUP(A644,MS!B:P,15,FALSE)</f>
        <v>(not validated)</v>
      </c>
      <c r="N644" s="4" t="str">
        <f>VLOOKUP(A644,FS!B:P,15,FALSE)</f>
        <v>(not validated)</v>
      </c>
      <c r="O644" s="4" t="e">
        <f>VLOOKUP(A644,MNC!B:P,15,FALSE)</f>
        <v>#N/A</v>
      </c>
      <c r="P644" s="5" t="str">
        <f>VLOOKUP(A644,ONC!B:P,15,FALSE)</f>
        <v>(not validated)</v>
      </c>
      <c r="R644" s="3" t="str">
        <f t="shared" si="51"/>
        <v>FP</v>
      </c>
      <c r="S644" s="4" t="str">
        <f t="shared" si="52"/>
        <v>FP</v>
      </c>
      <c r="T644" s="6" t="str">
        <f t="shared" si="53"/>
        <v>TN</v>
      </c>
      <c r="U644" s="6" t="str">
        <f t="shared" si="54"/>
        <v>FP</v>
      </c>
      <c r="V644" s="5" t="str">
        <f t="shared" si="55"/>
        <v>FP</v>
      </c>
    </row>
    <row r="645" spans="1:22" x14ac:dyDescent="0.2">
      <c r="A645" s="3" t="s">
        <v>678</v>
      </c>
      <c r="B645" s="4" t="s">
        <v>35</v>
      </c>
      <c r="C645" s="4">
        <v>6</v>
      </c>
      <c r="D645" s="4">
        <v>6</v>
      </c>
      <c r="E645" s="4">
        <v>19</v>
      </c>
      <c r="F645" s="19">
        <v>0.72152777777777777</v>
      </c>
      <c r="G645" s="20">
        <v>43622</v>
      </c>
      <c r="H645" s="1"/>
      <c r="I645" s="3">
        <v>0</v>
      </c>
      <c r="J645" s="4">
        <v>0</v>
      </c>
      <c r="K645" s="5">
        <v>0</v>
      </c>
      <c r="M645" s="3" t="str">
        <f>VLOOKUP(A645,MS!B:P,15,FALSE)</f>
        <v>(not validated)</v>
      </c>
      <c r="N645" s="4" t="str">
        <f>VLOOKUP(A645,FS!B:P,15,FALSE)</f>
        <v>(not validated)</v>
      </c>
      <c r="O645" s="4" t="e">
        <f>VLOOKUP(A645,MNC!B:P,15,FALSE)</f>
        <v>#N/A</v>
      </c>
      <c r="P645" s="5" t="str">
        <f>VLOOKUP(A645,ONC!B:P,15,FALSE)</f>
        <v>(not validated)</v>
      </c>
      <c r="R645" s="3" t="str">
        <f t="shared" si="51"/>
        <v>FP</v>
      </c>
      <c r="S645" s="4" t="str">
        <f t="shared" si="52"/>
        <v>FP</v>
      </c>
      <c r="T645" s="6" t="str">
        <f t="shared" si="53"/>
        <v>TN</v>
      </c>
      <c r="U645" s="6" t="str">
        <f t="shared" si="54"/>
        <v>FP</v>
      </c>
      <c r="V645" s="5" t="str">
        <f t="shared" si="55"/>
        <v>FP</v>
      </c>
    </row>
    <row r="646" spans="1:22" x14ac:dyDescent="0.2">
      <c r="A646" s="3" t="s">
        <v>679</v>
      </c>
      <c r="B646" s="4" t="s">
        <v>35</v>
      </c>
      <c r="C646" s="4">
        <v>6</v>
      </c>
      <c r="D646" s="4">
        <v>6</v>
      </c>
      <c r="E646" s="4">
        <v>19</v>
      </c>
      <c r="F646" s="19">
        <v>0.6777777777777777</v>
      </c>
      <c r="G646" s="20">
        <v>43622</v>
      </c>
      <c r="H646" s="1"/>
      <c r="I646" s="3">
        <v>0</v>
      </c>
      <c r="J646" s="4">
        <v>0</v>
      </c>
      <c r="K646" s="5">
        <v>0</v>
      </c>
      <c r="M646" s="3" t="str">
        <f>VLOOKUP(A646,MS!B:P,15,FALSE)</f>
        <v>(not validated)</v>
      </c>
      <c r="N646" s="4" t="e">
        <f>VLOOKUP(A646,FS!B:P,15,FALSE)</f>
        <v>#N/A</v>
      </c>
      <c r="O646" s="4" t="e">
        <f>VLOOKUP(A646,MNC!B:P,15,FALSE)</f>
        <v>#N/A</v>
      </c>
      <c r="P646" s="5" t="str">
        <f>VLOOKUP(A646,ONC!B:P,15,FALSE)</f>
        <v>(not validated)</v>
      </c>
      <c r="R646" s="3" t="str">
        <f t="shared" si="51"/>
        <v>FP</v>
      </c>
      <c r="S646" s="4" t="str">
        <f t="shared" si="52"/>
        <v>TN</v>
      </c>
      <c r="T646" s="6" t="str">
        <f t="shared" si="53"/>
        <v>TN</v>
      </c>
      <c r="U646" s="6" t="str">
        <f t="shared" si="54"/>
        <v>FP</v>
      </c>
      <c r="V646" s="5" t="str">
        <f t="shared" si="55"/>
        <v>FP</v>
      </c>
    </row>
    <row r="647" spans="1:22" x14ac:dyDescent="0.2">
      <c r="A647" s="3" t="s">
        <v>680</v>
      </c>
      <c r="B647" s="4" t="s">
        <v>35</v>
      </c>
      <c r="C647" s="4">
        <v>6</v>
      </c>
      <c r="D647" s="4">
        <v>6</v>
      </c>
      <c r="E647" s="4">
        <v>19</v>
      </c>
      <c r="F647" s="19">
        <v>0.63680555555555551</v>
      </c>
      <c r="G647" s="20">
        <v>43622</v>
      </c>
      <c r="H647" s="1"/>
      <c r="I647" s="3">
        <v>0</v>
      </c>
      <c r="J647" s="4">
        <v>0</v>
      </c>
      <c r="K647" s="5">
        <v>0</v>
      </c>
      <c r="M647" s="3" t="str">
        <f>VLOOKUP(A647,MS!B:P,15,FALSE)</f>
        <v>(not validated)</v>
      </c>
      <c r="N647" s="4" t="e">
        <f>VLOOKUP(A647,FS!B:P,15,FALSE)</f>
        <v>#N/A</v>
      </c>
      <c r="O647" s="4" t="e">
        <f>VLOOKUP(A647,MNC!B:P,15,FALSE)</f>
        <v>#N/A</v>
      </c>
      <c r="P647" s="5" t="str">
        <f>VLOOKUP(A647,ONC!B:P,15,FALSE)</f>
        <v>(not validated)</v>
      </c>
      <c r="R647" s="3" t="str">
        <f t="shared" si="51"/>
        <v>FP</v>
      </c>
      <c r="S647" s="4" t="str">
        <f t="shared" si="52"/>
        <v>TN</v>
      </c>
      <c r="T647" s="6" t="str">
        <f t="shared" si="53"/>
        <v>TN</v>
      </c>
      <c r="U647" s="6" t="str">
        <f t="shared" si="54"/>
        <v>FP</v>
      </c>
      <c r="V647" s="5" t="str">
        <f t="shared" si="55"/>
        <v>FP</v>
      </c>
    </row>
    <row r="648" spans="1:22" x14ac:dyDescent="0.2">
      <c r="A648" s="3" t="s">
        <v>681</v>
      </c>
      <c r="B648" s="4" t="s">
        <v>35</v>
      </c>
      <c r="C648" s="4">
        <v>6</v>
      </c>
      <c r="D648" s="4">
        <v>6</v>
      </c>
      <c r="E648" s="4">
        <v>19</v>
      </c>
      <c r="F648" s="19">
        <v>0.59583333333333333</v>
      </c>
      <c r="G648" s="20">
        <v>43622</v>
      </c>
      <c r="H648" s="1"/>
      <c r="I648" s="3">
        <v>0</v>
      </c>
      <c r="J648" s="4">
        <v>0</v>
      </c>
      <c r="K648" s="5">
        <v>0</v>
      </c>
      <c r="M648" s="3" t="str">
        <f>VLOOKUP(A648,MS!B:P,15,FALSE)</f>
        <v>(not validated)</v>
      </c>
      <c r="N648" s="4" t="str">
        <f>VLOOKUP(A648,FS!B:P,15,FALSE)</f>
        <v>(not validated)</v>
      </c>
      <c r="O648" s="4" t="e">
        <f>VLOOKUP(A648,MNC!B:P,15,FALSE)</f>
        <v>#N/A</v>
      </c>
      <c r="P648" s="5" t="str">
        <f>VLOOKUP(A648,ONC!B:P,15,FALSE)</f>
        <v>(not validated)</v>
      </c>
      <c r="R648" s="3" t="str">
        <f t="shared" si="51"/>
        <v>FP</v>
      </c>
      <c r="S648" s="4" t="str">
        <f t="shared" si="52"/>
        <v>FP</v>
      </c>
      <c r="T648" s="6" t="str">
        <f t="shared" si="53"/>
        <v>TN</v>
      </c>
      <c r="U648" s="6" t="str">
        <f t="shared" si="54"/>
        <v>FP</v>
      </c>
      <c r="V648" s="5" t="str">
        <f t="shared" si="55"/>
        <v>FP</v>
      </c>
    </row>
    <row r="649" spans="1:22" x14ac:dyDescent="0.2">
      <c r="A649" s="3" t="s">
        <v>682</v>
      </c>
      <c r="B649" s="4" t="s">
        <v>35</v>
      </c>
      <c r="C649" s="4">
        <v>6</v>
      </c>
      <c r="D649" s="4">
        <v>6</v>
      </c>
      <c r="E649" s="4">
        <v>19</v>
      </c>
      <c r="F649" s="19">
        <v>0.55486111111111114</v>
      </c>
      <c r="G649" s="20">
        <v>43622</v>
      </c>
      <c r="H649" s="1"/>
      <c r="I649" s="3">
        <v>0</v>
      </c>
      <c r="J649" s="4">
        <v>0</v>
      </c>
      <c r="K649" s="5">
        <v>0</v>
      </c>
      <c r="M649" s="3" t="str">
        <f>VLOOKUP(A649,MS!B:P,15,FALSE)</f>
        <v>(not validated)</v>
      </c>
      <c r="N649" s="4" t="str">
        <f>VLOOKUP(A649,FS!B:P,15,FALSE)</f>
        <v>(not validated)</v>
      </c>
      <c r="O649" s="4" t="e">
        <f>VLOOKUP(A649,MNC!B:P,15,FALSE)</f>
        <v>#N/A</v>
      </c>
      <c r="P649" s="5" t="str">
        <f>VLOOKUP(A649,ONC!B:P,15,FALSE)</f>
        <v>(not validated)</v>
      </c>
      <c r="R649" s="3" t="str">
        <f t="shared" si="51"/>
        <v>FP</v>
      </c>
      <c r="S649" s="4" t="str">
        <f t="shared" si="52"/>
        <v>FP</v>
      </c>
      <c r="T649" s="6" t="str">
        <f t="shared" si="53"/>
        <v>TN</v>
      </c>
      <c r="U649" s="6" t="str">
        <f t="shared" si="54"/>
        <v>FP</v>
      </c>
      <c r="V649" s="5" t="str">
        <f t="shared" si="55"/>
        <v>FP</v>
      </c>
    </row>
    <row r="650" spans="1:22" x14ac:dyDescent="0.2">
      <c r="A650" s="3" t="s">
        <v>683</v>
      </c>
      <c r="B650" s="4" t="s">
        <v>35</v>
      </c>
      <c r="C650" s="4">
        <v>5</v>
      </c>
      <c r="D650" s="4">
        <v>6</v>
      </c>
      <c r="E650" s="4">
        <v>19</v>
      </c>
      <c r="F650" s="19">
        <v>0.80347222222222225</v>
      </c>
      <c r="G650" s="20">
        <v>43621</v>
      </c>
      <c r="H650" s="1"/>
      <c r="I650" s="3">
        <v>0</v>
      </c>
      <c r="J650" s="4">
        <v>0</v>
      </c>
      <c r="K650" s="5">
        <v>0</v>
      </c>
      <c r="M650" s="3" t="str">
        <f>VLOOKUP(A650,MS!B:P,15,FALSE)</f>
        <v>(not validated)</v>
      </c>
      <c r="N650" s="4" t="e">
        <f>VLOOKUP(A650,FS!B:P,15,FALSE)</f>
        <v>#N/A</v>
      </c>
      <c r="O650" s="4" t="e">
        <f>VLOOKUP(A650,MNC!B:P,15,FALSE)</f>
        <v>#N/A</v>
      </c>
      <c r="P650" s="5" t="e">
        <f>VLOOKUP(A650,ONC!B:P,15,FALSE)</f>
        <v>#N/A</v>
      </c>
      <c r="R650" s="3" t="str">
        <f t="shared" si="51"/>
        <v>FP</v>
      </c>
      <c r="S650" s="4" t="str">
        <f t="shared" si="52"/>
        <v>TN</v>
      </c>
      <c r="T650" s="6" t="str">
        <f t="shared" si="53"/>
        <v>TN</v>
      </c>
      <c r="U650" s="6" t="str">
        <f t="shared" si="54"/>
        <v>TN</v>
      </c>
      <c r="V650" s="5" t="str">
        <f t="shared" si="55"/>
        <v>TN</v>
      </c>
    </row>
    <row r="651" spans="1:22" x14ac:dyDescent="0.2">
      <c r="A651" s="3" t="s">
        <v>684</v>
      </c>
      <c r="B651" s="4" t="s">
        <v>35</v>
      </c>
      <c r="C651" s="4">
        <v>5</v>
      </c>
      <c r="D651" s="4">
        <v>6</v>
      </c>
      <c r="E651" s="4">
        <v>19</v>
      </c>
      <c r="F651" s="19">
        <v>0.76250000000000007</v>
      </c>
      <c r="G651" s="20">
        <v>43621</v>
      </c>
      <c r="H651" s="1"/>
      <c r="I651" s="3">
        <v>0</v>
      </c>
      <c r="J651" s="4">
        <v>0</v>
      </c>
      <c r="K651" s="5">
        <v>0</v>
      </c>
      <c r="M651" s="3" t="str">
        <f>VLOOKUP(A651,MS!B:P,15,FALSE)</f>
        <v>(not validated)</v>
      </c>
      <c r="N651" s="4" t="e">
        <f>VLOOKUP(A651,FS!B:P,15,FALSE)</f>
        <v>#N/A</v>
      </c>
      <c r="O651" s="4" t="e">
        <f>VLOOKUP(A651,MNC!B:P,15,FALSE)</f>
        <v>#N/A</v>
      </c>
      <c r="P651" s="5" t="str">
        <f>VLOOKUP(A651,ONC!B:P,15,FALSE)</f>
        <v>(not validated)</v>
      </c>
      <c r="R651" s="3" t="str">
        <f t="shared" si="51"/>
        <v>FP</v>
      </c>
      <c r="S651" s="4" t="str">
        <f t="shared" si="52"/>
        <v>TN</v>
      </c>
      <c r="T651" s="6" t="str">
        <f t="shared" si="53"/>
        <v>TN</v>
      </c>
      <c r="U651" s="6" t="str">
        <f t="shared" si="54"/>
        <v>FP</v>
      </c>
      <c r="V651" s="5" t="str">
        <f t="shared" si="55"/>
        <v>FP</v>
      </c>
    </row>
    <row r="652" spans="1:22" x14ac:dyDescent="0.2">
      <c r="A652" s="3" t="s">
        <v>685</v>
      </c>
      <c r="B652" s="4" t="s">
        <v>35</v>
      </c>
      <c r="C652" s="4">
        <v>5</v>
      </c>
      <c r="D652" s="4">
        <v>6</v>
      </c>
      <c r="E652" s="4">
        <v>19</v>
      </c>
      <c r="F652" s="19">
        <v>0.72152777777777777</v>
      </c>
      <c r="G652" s="20">
        <v>43621</v>
      </c>
      <c r="H652" s="1"/>
      <c r="I652" s="3">
        <v>0</v>
      </c>
      <c r="J652" s="4">
        <v>0</v>
      </c>
      <c r="K652" s="5">
        <v>0</v>
      </c>
      <c r="M652" s="3" t="str">
        <f>VLOOKUP(A652,MS!B:P,15,FALSE)</f>
        <v>(not validated)</v>
      </c>
      <c r="N652" s="4" t="str">
        <f>VLOOKUP(A652,FS!B:P,15,FALSE)</f>
        <v>(not validated)</v>
      </c>
      <c r="O652" s="4" t="e">
        <f>VLOOKUP(A652,MNC!B:P,15,FALSE)</f>
        <v>#N/A</v>
      </c>
      <c r="P652" s="5" t="str">
        <f>VLOOKUP(A652,ONC!B:P,15,FALSE)</f>
        <v>(not validated)</v>
      </c>
      <c r="R652" s="3" t="str">
        <f t="shared" si="51"/>
        <v>FP</v>
      </c>
      <c r="S652" s="4" t="str">
        <f t="shared" si="52"/>
        <v>FP</v>
      </c>
      <c r="T652" s="6" t="str">
        <f t="shared" si="53"/>
        <v>TN</v>
      </c>
      <c r="U652" s="6" t="str">
        <f t="shared" si="54"/>
        <v>FP</v>
      </c>
      <c r="V652" s="5" t="str">
        <f t="shared" si="55"/>
        <v>FP</v>
      </c>
    </row>
    <row r="653" spans="1:22" x14ac:dyDescent="0.2">
      <c r="A653" s="3" t="s">
        <v>686</v>
      </c>
      <c r="B653" s="4" t="s">
        <v>35</v>
      </c>
      <c r="C653" s="4">
        <v>5</v>
      </c>
      <c r="D653" s="4">
        <v>6</v>
      </c>
      <c r="E653" s="4">
        <v>19</v>
      </c>
      <c r="F653" s="19">
        <v>0.6777777777777777</v>
      </c>
      <c r="G653" s="20">
        <v>43621</v>
      </c>
      <c r="H653" s="1"/>
      <c r="I653" s="3">
        <v>0</v>
      </c>
      <c r="J653" s="4">
        <v>0</v>
      </c>
      <c r="K653" s="5">
        <v>0</v>
      </c>
      <c r="M653" s="3" t="str">
        <f>VLOOKUP(A653,MS!B:P,15,FALSE)</f>
        <v>(not validated)</v>
      </c>
      <c r="N653" s="4" t="str">
        <f>VLOOKUP(A653,FS!B:P,15,FALSE)</f>
        <v>(not validated)</v>
      </c>
      <c r="O653" s="4" t="e">
        <f>VLOOKUP(A653,MNC!B:P,15,FALSE)</f>
        <v>#N/A</v>
      </c>
      <c r="P653" s="5" t="str">
        <f>VLOOKUP(A653,ONC!B:P,15,FALSE)</f>
        <v>(not validated)</v>
      </c>
      <c r="R653" s="3" t="str">
        <f t="shared" si="51"/>
        <v>FP</v>
      </c>
      <c r="S653" s="4" t="str">
        <f t="shared" si="52"/>
        <v>FP</v>
      </c>
      <c r="T653" s="6" t="str">
        <f t="shared" si="53"/>
        <v>TN</v>
      </c>
      <c r="U653" s="6" t="str">
        <f t="shared" si="54"/>
        <v>FP</v>
      </c>
      <c r="V653" s="5" t="str">
        <f t="shared" si="55"/>
        <v>FP</v>
      </c>
    </row>
    <row r="654" spans="1:22" x14ac:dyDescent="0.2">
      <c r="A654" s="3" t="s">
        <v>687</v>
      </c>
      <c r="B654" s="4" t="s">
        <v>35</v>
      </c>
      <c r="C654" s="4">
        <v>5</v>
      </c>
      <c r="D654" s="4">
        <v>6</v>
      </c>
      <c r="E654" s="4">
        <v>19</v>
      </c>
      <c r="F654" s="19">
        <v>0.63680555555555551</v>
      </c>
      <c r="G654" s="20">
        <v>43621</v>
      </c>
      <c r="H654" s="1"/>
      <c r="I654" s="3">
        <v>0</v>
      </c>
      <c r="J654" s="4">
        <v>0</v>
      </c>
      <c r="K654" s="5">
        <v>0</v>
      </c>
      <c r="M654" s="3" t="e">
        <f>VLOOKUP(A654,MS!B:P,15,FALSE)</f>
        <v>#N/A</v>
      </c>
      <c r="N654" s="4" t="e">
        <f>VLOOKUP(A654,FS!B:P,15,FALSE)</f>
        <v>#N/A</v>
      </c>
      <c r="O654" s="4" t="e">
        <f>VLOOKUP(A654,MNC!B:P,15,FALSE)</f>
        <v>#N/A</v>
      </c>
      <c r="P654" s="5" t="str">
        <f>VLOOKUP(A654,ONC!B:P,15,FALSE)</f>
        <v>(not validated)</v>
      </c>
      <c r="R654" s="3" t="str">
        <f t="shared" si="51"/>
        <v>TN</v>
      </c>
      <c r="S654" s="4" t="str">
        <f t="shared" si="52"/>
        <v>TN</v>
      </c>
      <c r="T654" s="6" t="str">
        <f t="shared" si="53"/>
        <v>TN</v>
      </c>
      <c r="U654" s="6" t="str">
        <f t="shared" si="54"/>
        <v>FP</v>
      </c>
      <c r="V654" s="5" t="str">
        <f t="shared" si="55"/>
        <v>FP</v>
      </c>
    </row>
    <row r="655" spans="1:22" x14ac:dyDescent="0.2">
      <c r="A655" s="3" t="s">
        <v>688</v>
      </c>
      <c r="B655" s="4" t="s">
        <v>35</v>
      </c>
      <c r="C655" s="4">
        <v>5</v>
      </c>
      <c r="D655" s="4">
        <v>6</v>
      </c>
      <c r="E655" s="4">
        <v>19</v>
      </c>
      <c r="F655" s="19">
        <v>0.59583333333333333</v>
      </c>
      <c r="G655" s="20">
        <v>43621</v>
      </c>
      <c r="H655" s="1"/>
      <c r="I655" s="3">
        <v>0</v>
      </c>
      <c r="J655" s="4">
        <v>1</v>
      </c>
      <c r="K655" s="5">
        <v>0</v>
      </c>
      <c r="M655" s="3" t="e">
        <f>VLOOKUP(A655,MS!B:P,15,FALSE)</f>
        <v>#N/A</v>
      </c>
      <c r="N655" s="4" t="str">
        <f>VLOOKUP(A655,FS!B:P,15,FALSE)</f>
        <v>(not validated)</v>
      </c>
      <c r="O655" s="4" t="e">
        <f>VLOOKUP(A655,MNC!B:P,15,FALSE)</f>
        <v>#N/A</v>
      </c>
      <c r="P655" s="5" t="str">
        <f>VLOOKUP(A655,ONC!B:P,15,FALSE)</f>
        <v>(not validated)</v>
      </c>
      <c r="R655" s="3" t="str">
        <f t="shared" si="51"/>
        <v>TN</v>
      </c>
      <c r="S655" s="4" t="str">
        <f t="shared" si="52"/>
        <v>FP</v>
      </c>
      <c r="T655" s="6" t="str">
        <f t="shared" si="53"/>
        <v>FN</v>
      </c>
      <c r="U655" s="6" t="str">
        <f t="shared" si="54"/>
        <v>missed</v>
      </c>
      <c r="V655" s="5" t="str">
        <f t="shared" si="55"/>
        <v>Missed</v>
      </c>
    </row>
    <row r="656" spans="1:22" x14ac:dyDescent="0.2">
      <c r="A656" s="3" t="s">
        <v>689</v>
      </c>
      <c r="B656" s="4" t="s">
        <v>35</v>
      </c>
      <c r="C656" s="4">
        <v>5</v>
      </c>
      <c r="D656" s="4">
        <v>6</v>
      </c>
      <c r="E656" s="4">
        <v>19</v>
      </c>
      <c r="F656" s="19">
        <v>0.55486111111111114</v>
      </c>
      <c r="G656" s="20">
        <v>43621</v>
      </c>
      <c r="H656" s="1"/>
      <c r="I656" s="3">
        <v>0</v>
      </c>
      <c r="J656" s="4">
        <v>0</v>
      </c>
      <c r="K656" s="5">
        <v>0</v>
      </c>
      <c r="M656" s="3" t="e">
        <f>VLOOKUP(A656,MS!B:P,15,FALSE)</f>
        <v>#N/A</v>
      </c>
      <c r="N656" s="4" t="e">
        <f>VLOOKUP(A656,FS!B:P,15,FALSE)</f>
        <v>#N/A</v>
      </c>
      <c r="O656" s="4" t="e">
        <f>VLOOKUP(A656,MNC!B:P,15,FALSE)</f>
        <v>#N/A</v>
      </c>
      <c r="P656" s="5" t="e">
        <f>VLOOKUP(A656,ONC!B:P,15,FALSE)</f>
        <v>#N/A</v>
      </c>
      <c r="R656" s="3" t="str">
        <f t="shared" si="51"/>
        <v>TN</v>
      </c>
      <c r="S656" s="4" t="str">
        <f t="shared" si="52"/>
        <v>TN</v>
      </c>
      <c r="T656" s="6" t="str">
        <f t="shared" si="53"/>
        <v>TN</v>
      </c>
      <c r="U656" s="6" t="str">
        <f t="shared" si="54"/>
        <v>TN</v>
      </c>
      <c r="V656" s="5" t="str">
        <f t="shared" si="55"/>
        <v>TN</v>
      </c>
    </row>
    <row r="657" spans="1:22" x14ac:dyDescent="0.2">
      <c r="A657" s="3" t="s">
        <v>690</v>
      </c>
      <c r="B657" s="4" t="s">
        <v>35</v>
      </c>
      <c r="C657" s="4">
        <v>4</v>
      </c>
      <c r="D657" s="4">
        <v>6</v>
      </c>
      <c r="E657" s="4">
        <v>19</v>
      </c>
      <c r="F657" s="19">
        <v>0.80347222222222225</v>
      </c>
      <c r="G657" s="20">
        <v>43620</v>
      </c>
      <c r="H657" s="1"/>
      <c r="I657" s="3">
        <v>0</v>
      </c>
      <c r="J657" s="4">
        <v>0</v>
      </c>
      <c r="K657" s="5">
        <v>0</v>
      </c>
      <c r="M657" s="3" t="e">
        <f>VLOOKUP(A657,MS!B:P,15,FALSE)</f>
        <v>#N/A</v>
      </c>
      <c r="N657" s="4" t="e">
        <f>VLOOKUP(A657,FS!B:P,15,FALSE)</f>
        <v>#N/A</v>
      </c>
      <c r="O657" s="4" t="e">
        <f>VLOOKUP(A657,MNC!B:P,15,FALSE)</f>
        <v>#N/A</v>
      </c>
      <c r="P657" s="5" t="str">
        <f>VLOOKUP(A657,ONC!B:P,15,FALSE)</f>
        <v>(not validated)</v>
      </c>
      <c r="R657" s="3" t="str">
        <f t="shared" si="51"/>
        <v>TN</v>
      </c>
      <c r="S657" s="4" t="str">
        <f t="shared" si="52"/>
        <v>TN</v>
      </c>
      <c r="T657" s="6" t="str">
        <f t="shared" si="53"/>
        <v>TN</v>
      </c>
      <c r="U657" s="6" t="str">
        <f t="shared" si="54"/>
        <v>FP</v>
      </c>
      <c r="V657" s="5" t="str">
        <f t="shared" si="55"/>
        <v>FP</v>
      </c>
    </row>
    <row r="658" spans="1:22" x14ac:dyDescent="0.2">
      <c r="A658" s="3" t="s">
        <v>691</v>
      </c>
      <c r="B658" s="4" t="s">
        <v>35</v>
      </c>
      <c r="C658" s="4">
        <v>4</v>
      </c>
      <c r="D658" s="4">
        <v>6</v>
      </c>
      <c r="E658" s="4">
        <v>19</v>
      </c>
      <c r="F658" s="19">
        <v>0.76250000000000007</v>
      </c>
      <c r="G658" s="20">
        <v>43620</v>
      </c>
      <c r="H658" s="1"/>
      <c r="I658" s="3">
        <v>0</v>
      </c>
      <c r="J658" s="4">
        <v>0</v>
      </c>
      <c r="K658" s="5">
        <v>0</v>
      </c>
      <c r="M658" s="3" t="str">
        <f>VLOOKUP(A658,MS!B:P,15,FALSE)</f>
        <v>(not validated)</v>
      </c>
      <c r="N658" s="4" t="e">
        <f>VLOOKUP(A658,FS!B:P,15,FALSE)</f>
        <v>#N/A</v>
      </c>
      <c r="O658" s="4" t="e">
        <f>VLOOKUP(A658,MNC!B:P,15,FALSE)</f>
        <v>#N/A</v>
      </c>
      <c r="P658" s="5" t="str">
        <f>VLOOKUP(A658,ONC!B:P,15,FALSE)</f>
        <v>(not validated)</v>
      </c>
      <c r="R658" s="3" t="str">
        <f t="shared" si="51"/>
        <v>FP</v>
      </c>
      <c r="S658" s="4" t="str">
        <f t="shared" si="52"/>
        <v>TN</v>
      </c>
      <c r="T658" s="6" t="str">
        <f t="shared" si="53"/>
        <v>TN</v>
      </c>
      <c r="U658" s="6" t="str">
        <f t="shared" si="54"/>
        <v>FP</v>
      </c>
      <c r="V658" s="5" t="str">
        <f t="shared" si="55"/>
        <v>FP</v>
      </c>
    </row>
    <row r="659" spans="1:22" x14ac:dyDescent="0.2">
      <c r="A659" s="3" t="s">
        <v>692</v>
      </c>
      <c r="B659" s="4" t="s">
        <v>35</v>
      </c>
      <c r="C659" s="4">
        <v>4</v>
      </c>
      <c r="D659" s="4">
        <v>6</v>
      </c>
      <c r="E659" s="4">
        <v>19</v>
      </c>
      <c r="F659" s="19">
        <v>0.72152777777777777</v>
      </c>
      <c r="G659" s="20">
        <v>43620</v>
      </c>
      <c r="H659" s="1"/>
      <c r="I659" s="3">
        <v>0</v>
      </c>
      <c r="J659" s="4">
        <v>0</v>
      </c>
      <c r="K659" s="5">
        <v>0</v>
      </c>
      <c r="M659" s="3" t="e">
        <f>VLOOKUP(A659,MS!B:P,15,FALSE)</f>
        <v>#N/A</v>
      </c>
      <c r="N659" s="4" t="e">
        <f>VLOOKUP(A659,FS!B:P,15,FALSE)</f>
        <v>#N/A</v>
      </c>
      <c r="O659" s="4" t="str">
        <f>VLOOKUP(A659,MNC!B:P,15,FALSE)</f>
        <v>(not validated)</v>
      </c>
      <c r="P659" s="5" t="str">
        <f>VLOOKUP(A659,ONC!B:P,15,FALSE)</f>
        <v>(not validated)</v>
      </c>
      <c r="R659" s="3" t="str">
        <f t="shared" si="51"/>
        <v>TN</v>
      </c>
      <c r="S659" s="4" t="str">
        <f t="shared" si="52"/>
        <v>TN</v>
      </c>
      <c r="T659" s="6" t="str">
        <f t="shared" si="53"/>
        <v>FP</v>
      </c>
      <c r="U659" s="6" t="str">
        <f t="shared" si="54"/>
        <v>FP</v>
      </c>
      <c r="V659" s="5" t="str">
        <f t="shared" si="55"/>
        <v>FP</v>
      </c>
    </row>
    <row r="660" spans="1:22" x14ac:dyDescent="0.2">
      <c r="A660" s="3" t="s">
        <v>693</v>
      </c>
      <c r="B660" s="4" t="s">
        <v>35</v>
      </c>
      <c r="C660" s="4">
        <v>4</v>
      </c>
      <c r="D660" s="4">
        <v>6</v>
      </c>
      <c r="E660" s="4">
        <v>19</v>
      </c>
      <c r="F660" s="19">
        <v>0.6777777777777777</v>
      </c>
      <c r="G660" s="20">
        <v>43620</v>
      </c>
      <c r="H660" s="1"/>
      <c r="I660" s="3">
        <v>0</v>
      </c>
      <c r="J660" s="4">
        <v>0</v>
      </c>
      <c r="K660" s="5">
        <v>0</v>
      </c>
      <c r="M660" s="3" t="str">
        <f>VLOOKUP(A660,MS!B:P,15,FALSE)</f>
        <v>(not validated)</v>
      </c>
      <c r="N660" s="4" t="str">
        <f>VLOOKUP(A660,FS!B:P,15,FALSE)</f>
        <v>(not validated)</v>
      </c>
      <c r="O660" s="4" t="e">
        <f>VLOOKUP(A660,MNC!B:P,15,FALSE)</f>
        <v>#N/A</v>
      </c>
      <c r="P660" s="5" t="e">
        <f>VLOOKUP(A660,ONC!B:P,15,FALSE)</f>
        <v>#N/A</v>
      </c>
      <c r="R660" s="3" t="str">
        <f t="shared" si="51"/>
        <v>FP</v>
      </c>
      <c r="S660" s="4" t="str">
        <f t="shared" si="52"/>
        <v>FP</v>
      </c>
      <c r="T660" s="6" t="str">
        <f t="shared" si="53"/>
        <v>TN</v>
      </c>
      <c r="U660" s="6" t="str">
        <f t="shared" si="54"/>
        <v>TN</v>
      </c>
      <c r="V660" s="5" t="str">
        <f t="shared" si="55"/>
        <v>TN</v>
      </c>
    </row>
    <row r="661" spans="1:22" x14ac:dyDescent="0.2">
      <c r="A661" s="3" t="s">
        <v>694</v>
      </c>
      <c r="B661" s="4" t="s">
        <v>35</v>
      </c>
      <c r="C661" s="4">
        <v>4</v>
      </c>
      <c r="D661" s="4">
        <v>6</v>
      </c>
      <c r="E661" s="4">
        <v>19</v>
      </c>
      <c r="F661" s="19">
        <v>0.63680555555555551</v>
      </c>
      <c r="G661" s="20">
        <v>43620</v>
      </c>
      <c r="H661" s="1"/>
      <c r="I661" s="3">
        <v>0</v>
      </c>
      <c r="J661" s="4">
        <v>0</v>
      </c>
      <c r="K661" s="5">
        <v>0</v>
      </c>
      <c r="M661" s="3" t="str">
        <f>VLOOKUP(A661,MS!B:P,15,FALSE)</f>
        <v>(not validated)</v>
      </c>
      <c r="N661" s="4" t="str">
        <f>VLOOKUP(A661,FS!B:P,15,FALSE)</f>
        <v>(not validated)</v>
      </c>
      <c r="O661" s="4" t="e">
        <f>VLOOKUP(A661,MNC!B:P,15,FALSE)</f>
        <v>#N/A</v>
      </c>
      <c r="P661" s="5" t="str">
        <f>VLOOKUP(A661,ONC!B:P,15,FALSE)</f>
        <v>(not validated)</v>
      </c>
      <c r="R661" s="3" t="str">
        <f t="shared" si="51"/>
        <v>FP</v>
      </c>
      <c r="S661" s="4" t="str">
        <f t="shared" si="52"/>
        <v>FP</v>
      </c>
      <c r="T661" s="6" t="str">
        <f t="shared" si="53"/>
        <v>TN</v>
      </c>
      <c r="U661" s="6" t="str">
        <f t="shared" si="54"/>
        <v>FP</v>
      </c>
      <c r="V661" s="5" t="str">
        <f t="shared" si="55"/>
        <v>FP</v>
      </c>
    </row>
    <row r="662" spans="1:22" x14ac:dyDescent="0.2">
      <c r="A662" s="3" t="s">
        <v>695</v>
      </c>
      <c r="B662" s="4" t="s">
        <v>35</v>
      </c>
      <c r="C662" s="4">
        <v>4</v>
      </c>
      <c r="D662" s="4">
        <v>6</v>
      </c>
      <c r="E662" s="4">
        <v>19</v>
      </c>
      <c r="F662" s="19">
        <v>0.59583333333333333</v>
      </c>
      <c r="G662" s="20">
        <v>43620</v>
      </c>
      <c r="H662" s="1"/>
      <c r="I662" s="3">
        <v>0</v>
      </c>
      <c r="J662" s="4">
        <v>0</v>
      </c>
      <c r="K662" s="5">
        <v>0</v>
      </c>
      <c r="M662" s="3" t="str">
        <f>VLOOKUP(A662,MS!B:P,15,FALSE)</f>
        <v>(not validated)</v>
      </c>
      <c r="N662" s="4" t="str">
        <f>VLOOKUP(A662,FS!B:P,15,FALSE)</f>
        <v>(not validated)</v>
      </c>
      <c r="O662" s="4" t="e">
        <f>VLOOKUP(A662,MNC!B:P,15,FALSE)</f>
        <v>#N/A</v>
      </c>
      <c r="P662" s="5" t="str">
        <f>VLOOKUP(A662,ONC!B:P,15,FALSE)</f>
        <v>(not validated)</v>
      </c>
      <c r="R662" s="3" t="str">
        <f t="shared" si="51"/>
        <v>FP</v>
      </c>
      <c r="S662" s="4" t="str">
        <f t="shared" si="52"/>
        <v>FP</v>
      </c>
      <c r="T662" s="6" t="str">
        <f t="shared" si="53"/>
        <v>TN</v>
      </c>
      <c r="U662" s="6" t="str">
        <f t="shared" si="54"/>
        <v>FP</v>
      </c>
      <c r="V662" s="5" t="str">
        <f t="shared" si="55"/>
        <v>FP</v>
      </c>
    </row>
    <row r="663" spans="1:22" x14ac:dyDescent="0.2">
      <c r="A663" s="3" t="s">
        <v>696</v>
      </c>
      <c r="B663" s="4" t="s">
        <v>35</v>
      </c>
      <c r="C663" s="4">
        <v>4</v>
      </c>
      <c r="D663" s="4">
        <v>6</v>
      </c>
      <c r="E663" s="4">
        <v>19</v>
      </c>
      <c r="F663" s="19">
        <v>0.55486111111111114</v>
      </c>
      <c r="G663" s="20">
        <v>43620</v>
      </c>
      <c r="H663" s="1"/>
      <c r="I663" s="3">
        <v>0</v>
      </c>
      <c r="J663" s="4">
        <v>1</v>
      </c>
      <c r="K663" s="5">
        <v>1</v>
      </c>
      <c r="M663" s="3" t="str">
        <f>VLOOKUP(A663,MS!B:P,15,FALSE)</f>
        <v>(not validated)</v>
      </c>
      <c r="N663" s="4" t="str">
        <f>VLOOKUP(A663,FS!B:P,15,FALSE)</f>
        <v>(not validated)</v>
      </c>
      <c r="O663" s="4" t="str">
        <f>VLOOKUP(A663,MNC!B:P,15,FALSE)</f>
        <v>(not validated)</v>
      </c>
      <c r="P663" s="5" t="str">
        <f>VLOOKUP(A663,ONC!B:P,15,FALSE)</f>
        <v>(not validated)</v>
      </c>
      <c r="R663" s="3" t="str">
        <f t="shared" si="51"/>
        <v>missed</v>
      </c>
      <c r="S663" s="4" t="str">
        <f t="shared" si="52"/>
        <v>FP</v>
      </c>
      <c r="T663" s="6" t="str">
        <f t="shared" si="53"/>
        <v>missed</v>
      </c>
      <c r="U663" s="6" t="str">
        <f t="shared" si="54"/>
        <v>missed</v>
      </c>
      <c r="V663" s="5" t="str">
        <f t="shared" si="55"/>
        <v>Missed</v>
      </c>
    </row>
    <row r="664" spans="1:22" x14ac:dyDescent="0.2">
      <c r="A664" s="3" t="s">
        <v>697</v>
      </c>
      <c r="B664" s="4" t="s">
        <v>35</v>
      </c>
      <c r="C664" s="4">
        <v>3</v>
      </c>
      <c r="D664" s="4">
        <v>6</v>
      </c>
      <c r="E664" s="4">
        <v>19</v>
      </c>
      <c r="F664" s="19">
        <v>0.80347222222222225</v>
      </c>
      <c r="G664" s="20">
        <v>43619</v>
      </c>
      <c r="H664" s="1"/>
      <c r="I664" s="3">
        <v>0</v>
      </c>
      <c r="J664" s="4">
        <v>0</v>
      </c>
      <c r="K664" s="5">
        <v>0</v>
      </c>
      <c r="M664" s="3" t="e">
        <f>VLOOKUP(A664,MS!B:P,15,FALSE)</f>
        <v>#N/A</v>
      </c>
      <c r="N664" s="4" t="str">
        <f>VLOOKUP(A664,FS!B:P,15,FALSE)</f>
        <v>(not validated)</v>
      </c>
      <c r="O664" s="4" t="e">
        <f>VLOOKUP(A664,MNC!B:P,15,FALSE)</f>
        <v>#N/A</v>
      </c>
      <c r="P664" s="5" t="str">
        <f>VLOOKUP(A664,ONC!B:P,15,FALSE)</f>
        <v>(not validated)</v>
      </c>
      <c r="R664" s="3" t="str">
        <f t="shared" si="51"/>
        <v>TN</v>
      </c>
      <c r="S664" s="4" t="str">
        <f t="shared" si="52"/>
        <v>FP</v>
      </c>
      <c r="T664" s="6" t="str">
        <f t="shared" si="53"/>
        <v>TN</v>
      </c>
      <c r="U664" s="6" t="str">
        <f t="shared" si="54"/>
        <v>FP</v>
      </c>
      <c r="V664" s="5" t="str">
        <f t="shared" si="55"/>
        <v>FP</v>
      </c>
    </row>
    <row r="665" spans="1:22" x14ac:dyDescent="0.2">
      <c r="A665" s="3" t="s">
        <v>698</v>
      </c>
      <c r="B665" s="4" t="s">
        <v>35</v>
      </c>
      <c r="C665" s="4">
        <v>3</v>
      </c>
      <c r="D665" s="4">
        <v>6</v>
      </c>
      <c r="E665" s="4">
        <v>19</v>
      </c>
      <c r="F665" s="19">
        <v>0.76250000000000007</v>
      </c>
      <c r="G665" s="20">
        <v>43619</v>
      </c>
      <c r="H665" s="1"/>
      <c r="I665" s="3">
        <v>0</v>
      </c>
      <c r="J665" s="4">
        <v>0</v>
      </c>
      <c r="K665" s="5">
        <v>0</v>
      </c>
      <c r="M665" s="3" t="str">
        <f>VLOOKUP(A665,MS!B:P,15,FALSE)</f>
        <v>(not validated)</v>
      </c>
      <c r="N665" s="4" t="e">
        <f>VLOOKUP(A665,FS!B:P,15,FALSE)</f>
        <v>#N/A</v>
      </c>
      <c r="O665" s="4" t="e">
        <f>VLOOKUP(A665,MNC!B:P,15,FALSE)</f>
        <v>#N/A</v>
      </c>
      <c r="P665" s="5" t="str">
        <f>VLOOKUP(A665,ONC!B:P,15,FALSE)</f>
        <v>(not validated)</v>
      </c>
      <c r="R665" s="3" t="str">
        <f t="shared" si="51"/>
        <v>FP</v>
      </c>
      <c r="S665" s="4" t="str">
        <f t="shared" si="52"/>
        <v>TN</v>
      </c>
      <c r="T665" s="6" t="str">
        <f t="shared" si="53"/>
        <v>TN</v>
      </c>
      <c r="U665" s="6" t="str">
        <f t="shared" si="54"/>
        <v>FP</v>
      </c>
      <c r="V665" s="5" t="str">
        <f t="shared" si="55"/>
        <v>FP</v>
      </c>
    </row>
    <row r="666" spans="1:22" x14ac:dyDescent="0.2">
      <c r="A666" s="3" t="s">
        <v>699</v>
      </c>
      <c r="B666" s="4" t="s">
        <v>35</v>
      </c>
      <c r="C666" s="4">
        <v>3</v>
      </c>
      <c r="D666" s="4">
        <v>6</v>
      </c>
      <c r="E666" s="4">
        <v>19</v>
      </c>
      <c r="F666" s="19">
        <v>0.72152777777777777</v>
      </c>
      <c r="G666" s="20">
        <v>43619</v>
      </c>
      <c r="H666" s="1"/>
      <c r="I666" s="3">
        <v>0</v>
      </c>
      <c r="J666" s="4">
        <v>0</v>
      </c>
      <c r="K666" s="5">
        <v>0</v>
      </c>
      <c r="M666" s="3" t="e">
        <f>VLOOKUP(A666,MS!B:P,15,FALSE)</f>
        <v>#N/A</v>
      </c>
      <c r="N666" s="4" t="e">
        <f>VLOOKUP(A666,FS!B:P,15,FALSE)</f>
        <v>#N/A</v>
      </c>
      <c r="O666" s="4" t="e">
        <f>VLOOKUP(A666,MNC!B:P,15,FALSE)</f>
        <v>#N/A</v>
      </c>
      <c r="P666" s="5" t="str">
        <f>VLOOKUP(A666,ONC!B:P,15,FALSE)</f>
        <v>(not validated)</v>
      </c>
      <c r="R666" s="3" t="str">
        <f t="shared" si="51"/>
        <v>TN</v>
      </c>
      <c r="S666" s="4" t="str">
        <f t="shared" si="52"/>
        <v>TN</v>
      </c>
      <c r="T666" s="6" t="str">
        <f t="shared" si="53"/>
        <v>TN</v>
      </c>
      <c r="U666" s="6" t="str">
        <f t="shared" si="54"/>
        <v>FP</v>
      </c>
      <c r="V666" s="5" t="str">
        <f t="shared" si="55"/>
        <v>FP</v>
      </c>
    </row>
    <row r="667" spans="1:22" x14ac:dyDescent="0.2">
      <c r="A667" s="3" t="s">
        <v>700</v>
      </c>
      <c r="B667" s="4" t="s">
        <v>35</v>
      </c>
      <c r="C667" s="4">
        <v>3</v>
      </c>
      <c r="D667" s="4">
        <v>6</v>
      </c>
      <c r="E667" s="4">
        <v>19</v>
      </c>
      <c r="F667" s="19">
        <v>0.6777777777777777</v>
      </c>
      <c r="G667" s="20">
        <v>43619</v>
      </c>
      <c r="H667" s="1"/>
      <c r="I667" s="3">
        <v>0</v>
      </c>
      <c r="J667" s="4">
        <v>0</v>
      </c>
      <c r="K667" s="5">
        <v>0</v>
      </c>
      <c r="M667" s="3" t="e">
        <f>VLOOKUP(A667,MS!B:P,15,FALSE)</f>
        <v>#N/A</v>
      </c>
      <c r="N667" s="4" t="e">
        <f>VLOOKUP(A667,FS!B:P,15,FALSE)</f>
        <v>#N/A</v>
      </c>
      <c r="O667" s="4" t="e">
        <f>VLOOKUP(A667,MNC!B:P,15,FALSE)</f>
        <v>#N/A</v>
      </c>
      <c r="P667" s="5" t="str">
        <f>VLOOKUP(A667,ONC!B:P,15,FALSE)</f>
        <v>(not validated)</v>
      </c>
      <c r="R667" s="3" t="str">
        <f t="shared" si="51"/>
        <v>TN</v>
      </c>
      <c r="S667" s="4" t="str">
        <f t="shared" si="52"/>
        <v>TN</v>
      </c>
      <c r="T667" s="6" t="str">
        <f t="shared" si="53"/>
        <v>TN</v>
      </c>
      <c r="U667" s="6" t="str">
        <f t="shared" si="54"/>
        <v>FP</v>
      </c>
      <c r="V667" s="5" t="str">
        <f t="shared" si="55"/>
        <v>FP</v>
      </c>
    </row>
    <row r="668" spans="1:22" x14ac:dyDescent="0.2">
      <c r="A668" s="3" t="s">
        <v>701</v>
      </c>
      <c r="B668" s="4" t="s">
        <v>35</v>
      </c>
      <c r="C668" s="4">
        <v>3</v>
      </c>
      <c r="D668" s="4">
        <v>6</v>
      </c>
      <c r="E668" s="4">
        <v>19</v>
      </c>
      <c r="F668" s="19">
        <v>0.63680555555555551</v>
      </c>
      <c r="G668" s="20">
        <v>43619</v>
      </c>
      <c r="H668" s="1"/>
      <c r="I668" s="3">
        <v>0</v>
      </c>
      <c r="J668" s="4">
        <v>0</v>
      </c>
      <c r="K668" s="5">
        <v>0</v>
      </c>
      <c r="M668" s="3" t="str">
        <f>VLOOKUP(A668,MS!B:P,15,FALSE)</f>
        <v>(not validated)</v>
      </c>
      <c r="N668" s="4" t="str">
        <f>VLOOKUP(A668,FS!B:P,15,FALSE)</f>
        <v>(not validated)</v>
      </c>
      <c r="O668" s="4" t="e">
        <f>VLOOKUP(A668,MNC!B:P,15,FALSE)</f>
        <v>#N/A</v>
      </c>
      <c r="P668" s="5" t="e">
        <f>VLOOKUP(A668,ONC!B:P,15,FALSE)</f>
        <v>#N/A</v>
      </c>
      <c r="R668" s="3" t="str">
        <f t="shared" si="51"/>
        <v>FP</v>
      </c>
      <c r="S668" s="4" t="str">
        <f t="shared" si="52"/>
        <v>FP</v>
      </c>
      <c r="T668" s="6" t="str">
        <f t="shared" si="53"/>
        <v>TN</v>
      </c>
      <c r="U668" s="6" t="str">
        <f t="shared" si="54"/>
        <v>TN</v>
      </c>
      <c r="V668" s="5" t="str">
        <f t="shared" si="55"/>
        <v>TN</v>
      </c>
    </row>
    <row r="669" spans="1:22" x14ac:dyDescent="0.2">
      <c r="A669" s="3" t="s">
        <v>702</v>
      </c>
      <c r="B669" s="4" t="s">
        <v>35</v>
      </c>
      <c r="C669" s="4">
        <v>3</v>
      </c>
      <c r="D669" s="4">
        <v>6</v>
      </c>
      <c r="E669" s="4">
        <v>19</v>
      </c>
      <c r="F669" s="19">
        <v>0.59583333333333333</v>
      </c>
      <c r="G669" s="20">
        <v>43619</v>
      </c>
      <c r="H669" s="1"/>
      <c r="I669" s="3">
        <v>0</v>
      </c>
      <c r="J669" s="4">
        <v>0</v>
      </c>
      <c r="K669" s="5">
        <v>0</v>
      </c>
      <c r="M669" s="3" t="e">
        <f>VLOOKUP(A669,MS!B:P,15,FALSE)</f>
        <v>#N/A</v>
      </c>
      <c r="N669" s="4" t="e">
        <f>VLOOKUP(A669,FS!B:P,15,FALSE)</f>
        <v>#N/A</v>
      </c>
      <c r="O669" s="4" t="e">
        <f>VLOOKUP(A669,MNC!B:P,15,FALSE)</f>
        <v>#N/A</v>
      </c>
      <c r="P669" s="5" t="str">
        <f>VLOOKUP(A669,ONC!B:P,15,FALSE)</f>
        <v>(not validated)</v>
      </c>
      <c r="R669" s="3" t="str">
        <f t="shared" si="51"/>
        <v>TN</v>
      </c>
      <c r="S669" s="4" t="str">
        <f t="shared" si="52"/>
        <v>TN</v>
      </c>
      <c r="T669" s="6" t="str">
        <f t="shared" si="53"/>
        <v>TN</v>
      </c>
      <c r="U669" s="6" t="str">
        <f t="shared" si="54"/>
        <v>FP</v>
      </c>
      <c r="V669" s="5" t="str">
        <f t="shared" si="55"/>
        <v>FP</v>
      </c>
    </row>
    <row r="670" spans="1:22" x14ac:dyDescent="0.2">
      <c r="A670" s="3" t="s">
        <v>703</v>
      </c>
      <c r="B670" s="4" t="s">
        <v>35</v>
      </c>
      <c r="C670" s="4">
        <v>3</v>
      </c>
      <c r="D670" s="4">
        <v>6</v>
      </c>
      <c r="E670" s="4">
        <v>19</v>
      </c>
      <c r="F670" s="19">
        <v>0.55486111111111114</v>
      </c>
      <c r="G670" s="20">
        <v>43619</v>
      </c>
      <c r="H670" s="1"/>
      <c r="I670" s="3">
        <v>0</v>
      </c>
      <c r="J670" s="4">
        <v>0</v>
      </c>
      <c r="K670" s="5">
        <v>0</v>
      </c>
      <c r="M670" s="3" t="str">
        <f>VLOOKUP(A670,MS!B:P,15,FALSE)</f>
        <v>(not validated)</v>
      </c>
      <c r="N670" s="4" t="str">
        <f>VLOOKUP(A670,FS!B:P,15,FALSE)</f>
        <v>(not validated)</v>
      </c>
      <c r="O670" s="4" t="e">
        <f>VLOOKUP(A670,MNC!B:P,15,FALSE)</f>
        <v>#N/A</v>
      </c>
      <c r="P670" s="5" t="e">
        <f>VLOOKUP(A670,ONC!B:P,15,FALSE)</f>
        <v>#N/A</v>
      </c>
      <c r="R670" s="3" t="str">
        <f t="shared" si="51"/>
        <v>FP</v>
      </c>
      <c r="S670" s="4" t="str">
        <f t="shared" si="52"/>
        <v>FP</v>
      </c>
      <c r="T670" s="6" t="str">
        <f t="shared" si="53"/>
        <v>TN</v>
      </c>
      <c r="U670" s="6" t="str">
        <f t="shared" si="54"/>
        <v>TN</v>
      </c>
      <c r="V670" s="5" t="str">
        <f t="shared" si="55"/>
        <v>TN</v>
      </c>
    </row>
    <row r="671" spans="1:22" x14ac:dyDescent="0.2">
      <c r="A671" s="3" t="s">
        <v>704</v>
      </c>
      <c r="B671" s="4" t="s">
        <v>35</v>
      </c>
      <c r="C671" s="4">
        <v>2</v>
      </c>
      <c r="D671" s="4">
        <v>6</v>
      </c>
      <c r="E671" s="4">
        <v>19</v>
      </c>
      <c r="F671" s="19">
        <v>0.80347222222222225</v>
      </c>
      <c r="G671" s="20">
        <v>43618</v>
      </c>
      <c r="H671" s="1"/>
      <c r="I671" s="3">
        <v>0</v>
      </c>
      <c r="J671" s="4">
        <v>0</v>
      </c>
      <c r="K671" s="5">
        <v>0</v>
      </c>
      <c r="M671" s="3" t="str">
        <f>VLOOKUP(A671,MS!B:P,15,FALSE)</f>
        <v>(not validated)</v>
      </c>
      <c r="N671" s="4" t="str">
        <f>VLOOKUP(A671,FS!B:P,15,FALSE)</f>
        <v>(not validated)</v>
      </c>
      <c r="O671" s="4" t="e">
        <f>VLOOKUP(A671,MNC!B:P,15,FALSE)</f>
        <v>#N/A</v>
      </c>
      <c r="P671" s="5" t="str">
        <f>VLOOKUP(A671,ONC!B:P,15,FALSE)</f>
        <v>(not validated)</v>
      </c>
      <c r="R671" s="3" t="str">
        <f t="shared" si="51"/>
        <v>FP</v>
      </c>
      <c r="S671" s="4" t="str">
        <f t="shared" si="52"/>
        <v>FP</v>
      </c>
      <c r="T671" s="6" t="str">
        <f t="shared" si="53"/>
        <v>TN</v>
      </c>
      <c r="U671" s="6" t="str">
        <f t="shared" si="54"/>
        <v>FP</v>
      </c>
      <c r="V671" s="5" t="str">
        <f t="shared" si="55"/>
        <v>FP</v>
      </c>
    </row>
    <row r="672" spans="1:22" x14ac:dyDescent="0.2">
      <c r="A672" s="3" t="s">
        <v>705</v>
      </c>
      <c r="B672" s="4" t="s">
        <v>35</v>
      </c>
      <c r="C672" s="4">
        <v>2</v>
      </c>
      <c r="D672" s="4">
        <v>6</v>
      </c>
      <c r="E672" s="4">
        <v>19</v>
      </c>
      <c r="F672" s="19">
        <v>0.76250000000000007</v>
      </c>
      <c r="G672" s="20">
        <v>43618</v>
      </c>
      <c r="H672" s="1"/>
      <c r="I672" s="3">
        <v>0</v>
      </c>
      <c r="J672" s="4">
        <v>0</v>
      </c>
      <c r="K672" s="5">
        <v>0</v>
      </c>
      <c r="M672" s="3" t="str">
        <f>VLOOKUP(A672,MS!B:P,15,FALSE)</f>
        <v>(not validated)</v>
      </c>
      <c r="N672" s="4" t="e">
        <f>VLOOKUP(A672,FS!B:P,15,FALSE)</f>
        <v>#N/A</v>
      </c>
      <c r="O672" s="4" t="e">
        <f>VLOOKUP(A672,MNC!B:P,15,FALSE)</f>
        <v>#N/A</v>
      </c>
      <c r="P672" s="5" t="str">
        <f>VLOOKUP(A672,ONC!B:P,15,FALSE)</f>
        <v>(not validated)</v>
      </c>
      <c r="R672" s="3" t="str">
        <f t="shared" si="51"/>
        <v>FP</v>
      </c>
      <c r="S672" s="4" t="str">
        <f t="shared" si="52"/>
        <v>TN</v>
      </c>
      <c r="T672" s="6" t="str">
        <f t="shared" si="53"/>
        <v>TN</v>
      </c>
      <c r="U672" s="6" t="str">
        <f t="shared" si="54"/>
        <v>FP</v>
      </c>
      <c r="V672" s="5" t="str">
        <f t="shared" si="55"/>
        <v>FP</v>
      </c>
    </row>
    <row r="673" spans="1:22" x14ac:dyDescent="0.2">
      <c r="A673" s="3" t="s">
        <v>706</v>
      </c>
      <c r="B673" s="4" t="s">
        <v>35</v>
      </c>
      <c r="C673" s="4">
        <v>2</v>
      </c>
      <c r="D673" s="4">
        <v>6</v>
      </c>
      <c r="E673" s="4">
        <v>19</v>
      </c>
      <c r="F673" s="19">
        <v>0.72152777777777777</v>
      </c>
      <c r="G673" s="20">
        <v>43618</v>
      </c>
      <c r="H673" s="1"/>
      <c r="I673" s="3">
        <v>0</v>
      </c>
      <c r="J673" s="4">
        <v>0</v>
      </c>
      <c r="K673" s="5">
        <v>0</v>
      </c>
      <c r="M673" s="3" t="str">
        <f>VLOOKUP(A673,MS!B:P,15,FALSE)</f>
        <v>(not validated)</v>
      </c>
      <c r="N673" s="4" t="e">
        <f>VLOOKUP(A673,FS!B:P,15,FALSE)</f>
        <v>#N/A</v>
      </c>
      <c r="O673" s="4" t="e">
        <f>VLOOKUP(A673,MNC!B:P,15,FALSE)</f>
        <v>#N/A</v>
      </c>
      <c r="P673" s="5" t="str">
        <f>VLOOKUP(A673,ONC!B:P,15,FALSE)</f>
        <v>(not validated)</v>
      </c>
      <c r="R673" s="3" t="str">
        <f t="shared" si="51"/>
        <v>FP</v>
      </c>
      <c r="S673" s="4" t="str">
        <f t="shared" si="52"/>
        <v>TN</v>
      </c>
      <c r="T673" s="6" t="str">
        <f t="shared" si="53"/>
        <v>TN</v>
      </c>
      <c r="U673" s="6" t="str">
        <f t="shared" si="54"/>
        <v>FP</v>
      </c>
      <c r="V673" s="5" t="str">
        <f t="shared" si="55"/>
        <v>FP</v>
      </c>
    </row>
    <row r="674" spans="1:22" x14ac:dyDescent="0.2">
      <c r="A674" s="3" t="s">
        <v>707</v>
      </c>
      <c r="B674" s="4" t="s">
        <v>35</v>
      </c>
      <c r="C674" s="4">
        <v>2</v>
      </c>
      <c r="D674" s="4">
        <v>6</v>
      </c>
      <c r="E674" s="4">
        <v>19</v>
      </c>
      <c r="F674" s="19">
        <v>0.6777777777777777</v>
      </c>
      <c r="G674" s="20">
        <v>43618</v>
      </c>
      <c r="H674" s="1"/>
      <c r="I674" s="3">
        <v>0</v>
      </c>
      <c r="J674" s="4">
        <v>0</v>
      </c>
      <c r="K674" s="5">
        <v>0</v>
      </c>
      <c r="M674" s="3" t="e">
        <f>VLOOKUP(A674,MS!B:P,15,FALSE)</f>
        <v>#N/A</v>
      </c>
      <c r="N674" s="4" t="e">
        <f>VLOOKUP(A674,FS!B:P,15,FALSE)</f>
        <v>#N/A</v>
      </c>
      <c r="O674" s="4" t="e">
        <f>VLOOKUP(A674,MNC!B:P,15,FALSE)</f>
        <v>#N/A</v>
      </c>
      <c r="P674" s="5" t="e">
        <f>VLOOKUP(A674,ONC!B:P,15,FALSE)</f>
        <v>#N/A</v>
      </c>
      <c r="R674" s="3" t="str">
        <f t="shared" si="51"/>
        <v>TN</v>
      </c>
      <c r="S674" s="4" t="str">
        <f t="shared" si="52"/>
        <v>TN</v>
      </c>
      <c r="T674" s="6" t="str">
        <f t="shared" si="53"/>
        <v>TN</v>
      </c>
      <c r="U674" s="6" t="str">
        <f t="shared" si="54"/>
        <v>TN</v>
      </c>
      <c r="V674" s="5" t="str">
        <f t="shared" si="55"/>
        <v>TN</v>
      </c>
    </row>
    <row r="675" spans="1:22" x14ac:dyDescent="0.2">
      <c r="A675" s="3" t="s">
        <v>708</v>
      </c>
      <c r="B675" s="4" t="s">
        <v>35</v>
      </c>
      <c r="C675" s="4">
        <v>2</v>
      </c>
      <c r="D675" s="4">
        <v>6</v>
      </c>
      <c r="E675" s="4">
        <v>19</v>
      </c>
      <c r="F675" s="19">
        <v>0.63680555555555551</v>
      </c>
      <c r="G675" s="20">
        <v>43618</v>
      </c>
      <c r="H675" s="1"/>
      <c r="I675" s="3">
        <v>0</v>
      </c>
      <c r="J675" s="4">
        <v>0</v>
      </c>
      <c r="K675" s="5">
        <v>0</v>
      </c>
      <c r="M675" s="3" t="str">
        <f>VLOOKUP(A675,MS!B:P,15,FALSE)</f>
        <v>(not validated)</v>
      </c>
      <c r="N675" s="4" t="e">
        <f>VLOOKUP(A675,FS!B:P,15,FALSE)</f>
        <v>#N/A</v>
      </c>
      <c r="O675" s="4" t="e">
        <f>VLOOKUP(A675,MNC!B:P,15,FALSE)</f>
        <v>#N/A</v>
      </c>
      <c r="P675" s="5" t="str">
        <f>VLOOKUP(A675,ONC!B:P,15,FALSE)</f>
        <v>(not validated)</v>
      </c>
      <c r="R675" s="3" t="str">
        <f t="shared" si="51"/>
        <v>FP</v>
      </c>
      <c r="S675" s="4" t="str">
        <f t="shared" si="52"/>
        <v>TN</v>
      </c>
      <c r="T675" s="6" t="str">
        <f t="shared" si="53"/>
        <v>TN</v>
      </c>
      <c r="U675" s="6" t="str">
        <f t="shared" si="54"/>
        <v>FP</v>
      </c>
      <c r="V675" s="5" t="str">
        <f t="shared" si="55"/>
        <v>FP</v>
      </c>
    </row>
    <row r="676" spans="1:22" x14ac:dyDescent="0.2">
      <c r="A676" s="3" t="s">
        <v>709</v>
      </c>
      <c r="B676" s="4" t="s">
        <v>35</v>
      </c>
      <c r="C676" s="4">
        <v>2</v>
      </c>
      <c r="D676" s="4">
        <v>6</v>
      </c>
      <c r="E676" s="4">
        <v>19</v>
      </c>
      <c r="F676" s="19">
        <v>0.59583333333333333</v>
      </c>
      <c r="G676" s="20">
        <v>43618</v>
      </c>
      <c r="H676" s="1"/>
      <c r="I676" s="3">
        <v>0</v>
      </c>
      <c r="J676" s="4">
        <v>0</v>
      </c>
      <c r="K676" s="5">
        <v>0</v>
      </c>
      <c r="M676" s="3" t="str">
        <f>VLOOKUP(A676,MS!B:P,15,FALSE)</f>
        <v>(not validated)</v>
      </c>
      <c r="N676" s="4" t="e">
        <f>VLOOKUP(A676,FS!B:P,15,FALSE)</f>
        <v>#N/A</v>
      </c>
      <c r="O676" s="4" t="e">
        <f>VLOOKUP(A676,MNC!B:P,15,FALSE)</f>
        <v>#N/A</v>
      </c>
      <c r="P676" s="5" t="str">
        <f>VLOOKUP(A676,ONC!B:P,15,FALSE)</f>
        <v>(not validated)</v>
      </c>
      <c r="R676" s="3" t="str">
        <f t="shared" si="51"/>
        <v>FP</v>
      </c>
      <c r="S676" s="4" t="str">
        <f t="shared" si="52"/>
        <v>TN</v>
      </c>
      <c r="T676" s="6" t="str">
        <f t="shared" si="53"/>
        <v>TN</v>
      </c>
      <c r="U676" s="6" t="str">
        <f t="shared" si="54"/>
        <v>FP</v>
      </c>
      <c r="V676" s="5" t="str">
        <f t="shared" si="55"/>
        <v>FP</v>
      </c>
    </row>
    <row r="677" spans="1:22" x14ac:dyDescent="0.2">
      <c r="A677" s="3" t="s">
        <v>710</v>
      </c>
      <c r="B677" s="4" t="s">
        <v>35</v>
      </c>
      <c r="C677" s="4">
        <v>2</v>
      </c>
      <c r="D677" s="4">
        <v>6</v>
      </c>
      <c r="E677" s="4">
        <v>19</v>
      </c>
      <c r="F677" s="19">
        <v>0.55486111111111114</v>
      </c>
      <c r="G677" s="20">
        <v>43618</v>
      </c>
      <c r="H677" s="1"/>
      <c r="I677" s="3">
        <v>0</v>
      </c>
      <c r="J677" s="4">
        <v>0</v>
      </c>
      <c r="K677" s="5">
        <v>0</v>
      </c>
      <c r="M677" s="3" t="str">
        <f>VLOOKUP(A677,MS!B:P,15,FALSE)</f>
        <v>(not validated)</v>
      </c>
      <c r="N677" s="4" t="str">
        <f>VLOOKUP(A677,FS!B:P,15,FALSE)</f>
        <v>(not validated)</v>
      </c>
      <c r="O677" s="4" t="e">
        <f>VLOOKUP(A677,MNC!B:P,15,FALSE)</f>
        <v>#N/A</v>
      </c>
      <c r="P677" s="5" t="str">
        <f>VLOOKUP(A677,ONC!B:P,15,FALSE)</f>
        <v>(not validated)</v>
      </c>
      <c r="R677" s="3" t="str">
        <f t="shared" si="51"/>
        <v>FP</v>
      </c>
      <c r="S677" s="4" t="str">
        <f t="shared" si="52"/>
        <v>FP</v>
      </c>
      <c r="T677" s="6" t="str">
        <f t="shared" si="53"/>
        <v>TN</v>
      </c>
      <c r="U677" s="6" t="str">
        <f t="shared" si="54"/>
        <v>FP</v>
      </c>
      <c r="V677" s="5" t="str">
        <f t="shared" si="55"/>
        <v>FP</v>
      </c>
    </row>
    <row r="678" spans="1:22" x14ac:dyDescent="0.2">
      <c r="A678" s="3" t="s">
        <v>711</v>
      </c>
      <c r="B678" s="4" t="s">
        <v>35</v>
      </c>
      <c r="C678" s="4">
        <v>1</v>
      </c>
      <c r="D678" s="4">
        <v>6</v>
      </c>
      <c r="E678" s="4">
        <v>19</v>
      </c>
      <c r="F678" s="19">
        <v>0.80347222222222225</v>
      </c>
      <c r="G678" s="20">
        <v>43617</v>
      </c>
      <c r="H678" s="1"/>
      <c r="I678" s="3">
        <v>0</v>
      </c>
      <c r="J678" s="4">
        <v>0</v>
      </c>
      <c r="K678" s="5">
        <v>0</v>
      </c>
      <c r="M678" s="3" t="e">
        <f>VLOOKUP(A678,MS!B:P,15,FALSE)</f>
        <v>#N/A</v>
      </c>
      <c r="N678" s="4" t="str">
        <f>VLOOKUP(A678,FS!B:P,15,FALSE)</f>
        <v>(not validated)</v>
      </c>
      <c r="O678" s="4" t="e">
        <f>VLOOKUP(A678,MNC!B:P,15,FALSE)</f>
        <v>#N/A</v>
      </c>
      <c r="P678" s="5" t="str">
        <f>VLOOKUP(A678,ONC!B:P,15,FALSE)</f>
        <v>(not validated)</v>
      </c>
      <c r="R678" s="3" t="str">
        <f t="shared" si="51"/>
        <v>TN</v>
      </c>
      <c r="S678" s="4" t="str">
        <f t="shared" si="52"/>
        <v>FP</v>
      </c>
      <c r="T678" s="6" t="str">
        <f t="shared" si="53"/>
        <v>TN</v>
      </c>
      <c r="U678" s="6" t="str">
        <f t="shared" si="54"/>
        <v>FP</v>
      </c>
      <c r="V678" s="5" t="str">
        <f t="shared" si="55"/>
        <v>FP</v>
      </c>
    </row>
    <row r="679" spans="1:22" x14ac:dyDescent="0.2">
      <c r="A679" s="3" t="s">
        <v>712</v>
      </c>
      <c r="B679" s="4" t="s">
        <v>35</v>
      </c>
      <c r="C679" s="4">
        <v>1</v>
      </c>
      <c r="D679" s="4">
        <v>6</v>
      </c>
      <c r="E679" s="4">
        <v>19</v>
      </c>
      <c r="F679" s="19">
        <v>0.76250000000000007</v>
      </c>
      <c r="G679" s="20">
        <v>43617</v>
      </c>
      <c r="H679" s="1"/>
      <c r="I679" s="3">
        <v>0</v>
      </c>
      <c r="J679" s="4">
        <v>0</v>
      </c>
      <c r="K679" s="5">
        <v>0</v>
      </c>
      <c r="M679" s="3" t="str">
        <f>VLOOKUP(A679,MS!B:P,15,FALSE)</f>
        <v>(not validated)</v>
      </c>
      <c r="N679" s="4" t="str">
        <f>VLOOKUP(A679,FS!B:P,15,FALSE)</f>
        <v>(not validated)</v>
      </c>
      <c r="O679" s="4" t="e">
        <f>VLOOKUP(A679,MNC!B:P,15,FALSE)</f>
        <v>#N/A</v>
      </c>
      <c r="P679" s="5" t="str">
        <f>VLOOKUP(A679,ONC!B:P,15,FALSE)</f>
        <v>(not validated)</v>
      </c>
      <c r="R679" s="3" t="str">
        <f t="shared" si="51"/>
        <v>FP</v>
      </c>
      <c r="S679" s="4" t="str">
        <f t="shared" si="52"/>
        <v>FP</v>
      </c>
      <c r="T679" s="6" t="str">
        <f t="shared" si="53"/>
        <v>TN</v>
      </c>
      <c r="U679" s="6" t="str">
        <f t="shared" si="54"/>
        <v>FP</v>
      </c>
      <c r="V679" s="5" t="str">
        <f t="shared" si="55"/>
        <v>FP</v>
      </c>
    </row>
    <row r="680" spans="1:22" x14ac:dyDescent="0.2">
      <c r="A680" s="3" t="s">
        <v>713</v>
      </c>
      <c r="B680" s="4" t="s">
        <v>35</v>
      </c>
      <c r="C680" s="4">
        <v>1</v>
      </c>
      <c r="D680" s="4">
        <v>6</v>
      </c>
      <c r="E680" s="4">
        <v>19</v>
      </c>
      <c r="F680" s="19">
        <v>0.72152777777777777</v>
      </c>
      <c r="G680" s="20">
        <v>43617</v>
      </c>
      <c r="H680" s="1"/>
      <c r="I680" s="3">
        <v>0</v>
      </c>
      <c r="J680" s="4">
        <v>0</v>
      </c>
      <c r="K680" s="5">
        <v>0</v>
      </c>
      <c r="M680" s="3" t="str">
        <f>VLOOKUP(A680,MS!B:P,15,FALSE)</f>
        <v>(not validated)</v>
      </c>
      <c r="N680" s="4" t="e">
        <f>VLOOKUP(A680,FS!B:P,15,FALSE)</f>
        <v>#N/A</v>
      </c>
      <c r="O680" s="4" t="e">
        <f>VLOOKUP(A680,MNC!B:P,15,FALSE)</f>
        <v>#N/A</v>
      </c>
      <c r="P680" s="5" t="str">
        <f>VLOOKUP(A680,ONC!B:P,15,FALSE)</f>
        <v>(not validated)</v>
      </c>
      <c r="R680" s="3" t="str">
        <f t="shared" si="51"/>
        <v>FP</v>
      </c>
      <c r="S680" s="4" t="str">
        <f t="shared" si="52"/>
        <v>TN</v>
      </c>
      <c r="T680" s="6" t="str">
        <f t="shared" si="53"/>
        <v>TN</v>
      </c>
      <c r="U680" s="6" t="str">
        <f t="shared" si="54"/>
        <v>FP</v>
      </c>
      <c r="V680" s="5" t="str">
        <f t="shared" si="55"/>
        <v>FP</v>
      </c>
    </row>
    <row r="681" spans="1:22" x14ac:dyDescent="0.2">
      <c r="A681" s="3" t="s">
        <v>714</v>
      </c>
      <c r="B681" s="4" t="s">
        <v>35</v>
      </c>
      <c r="C681" s="4">
        <v>1</v>
      </c>
      <c r="D681" s="4">
        <v>6</v>
      </c>
      <c r="E681" s="4">
        <v>19</v>
      </c>
      <c r="F681" s="19">
        <v>0.6777777777777777</v>
      </c>
      <c r="G681" s="20">
        <v>43617</v>
      </c>
      <c r="H681" s="1"/>
      <c r="I681" s="3">
        <v>0</v>
      </c>
      <c r="J681" s="4">
        <v>0</v>
      </c>
      <c r="K681" s="5">
        <v>0</v>
      </c>
      <c r="M681" s="3" t="str">
        <f>VLOOKUP(A681,MS!B:P,15,FALSE)</f>
        <v>(not validated)</v>
      </c>
      <c r="N681" s="4" t="e">
        <f>VLOOKUP(A681,FS!B:P,15,FALSE)</f>
        <v>#N/A</v>
      </c>
      <c r="O681" s="4" t="e">
        <f>VLOOKUP(A681,MNC!B:P,15,FALSE)</f>
        <v>#N/A</v>
      </c>
      <c r="P681" s="5" t="str">
        <f>VLOOKUP(A681,ONC!B:P,15,FALSE)</f>
        <v>(not validated)</v>
      </c>
      <c r="R681" s="3" t="str">
        <f t="shared" si="51"/>
        <v>FP</v>
      </c>
      <c r="S681" s="4" t="str">
        <f t="shared" si="52"/>
        <v>TN</v>
      </c>
      <c r="T681" s="6" t="str">
        <f t="shared" si="53"/>
        <v>TN</v>
      </c>
      <c r="U681" s="6" t="str">
        <f t="shared" si="54"/>
        <v>FP</v>
      </c>
      <c r="V681" s="5" t="str">
        <f t="shared" si="55"/>
        <v>FP</v>
      </c>
    </row>
    <row r="682" spans="1:22" x14ac:dyDescent="0.2">
      <c r="A682" s="3" t="s">
        <v>715</v>
      </c>
      <c r="B682" s="4" t="s">
        <v>35</v>
      </c>
      <c r="C682" s="4">
        <v>1</v>
      </c>
      <c r="D682" s="4">
        <v>6</v>
      </c>
      <c r="E682" s="4">
        <v>19</v>
      </c>
      <c r="F682" s="19">
        <v>0.63680555555555551</v>
      </c>
      <c r="G682" s="20">
        <v>43617</v>
      </c>
      <c r="H682" s="1"/>
      <c r="I682" s="3">
        <v>0</v>
      </c>
      <c r="J682" s="4">
        <v>0</v>
      </c>
      <c r="K682" s="5">
        <v>0</v>
      </c>
      <c r="M682" s="3" t="str">
        <f>VLOOKUP(A682,MS!B:P,15,FALSE)</f>
        <v>(not validated)</v>
      </c>
      <c r="N682" s="4" t="e">
        <f>VLOOKUP(A682,FS!B:P,15,FALSE)</f>
        <v>#N/A</v>
      </c>
      <c r="O682" s="4" t="e">
        <f>VLOOKUP(A682,MNC!B:P,15,FALSE)</f>
        <v>#N/A</v>
      </c>
      <c r="P682" s="5" t="str">
        <f>VLOOKUP(A682,ONC!B:P,15,FALSE)</f>
        <v>(not validated)</v>
      </c>
      <c r="R682" s="3" t="str">
        <f t="shared" si="51"/>
        <v>FP</v>
      </c>
      <c r="S682" s="4" t="str">
        <f t="shared" si="52"/>
        <v>TN</v>
      </c>
      <c r="T682" s="6" t="str">
        <f t="shared" si="53"/>
        <v>TN</v>
      </c>
      <c r="U682" s="6" t="str">
        <f t="shared" si="54"/>
        <v>FP</v>
      </c>
      <c r="V682" s="5" t="str">
        <f t="shared" si="55"/>
        <v>FP</v>
      </c>
    </row>
    <row r="683" spans="1:22" x14ac:dyDescent="0.2">
      <c r="A683" s="3" t="s">
        <v>716</v>
      </c>
      <c r="B683" s="4" t="s">
        <v>35</v>
      </c>
      <c r="C683" s="4">
        <v>1</v>
      </c>
      <c r="D683" s="4">
        <v>6</v>
      </c>
      <c r="E683" s="4">
        <v>19</v>
      </c>
      <c r="F683" s="19">
        <v>0.59583333333333333</v>
      </c>
      <c r="G683" s="20">
        <v>43617</v>
      </c>
      <c r="H683" s="1"/>
      <c r="I683" s="3">
        <v>0</v>
      </c>
      <c r="J683" s="4">
        <v>0</v>
      </c>
      <c r="K683" s="5">
        <v>0</v>
      </c>
      <c r="M683" s="3" t="str">
        <f>VLOOKUP(A683,MS!B:P,15,FALSE)</f>
        <v>(not validated)</v>
      </c>
      <c r="N683" s="4" t="str">
        <f>VLOOKUP(A683,FS!B:P,15,FALSE)</f>
        <v>(not validated)</v>
      </c>
      <c r="O683" s="4" t="str">
        <f>VLOOKUP(A683,MNC!B:P,15,FALSE)</f>
        <v>(not validated)</v>
      </c>
      <c r="P683" s="5" t="str">
        <f>VLOOKUP(A683,ONC!B:P,15,FALSE)</f>
        <v>(not validated)</v>
      </c>
      <c r="R683" s="3" t="str">
        <f t="shared" si="51"/>
        <v>FP</v>
      </c>
      <c r="S683" s="4" t="str">
        <f t="shared" si="52"/>
        <v>FP</v>
      </c>
      <c r="T683" s="6" t="str">
        <f t="shared" si="53"/>
        <v>FP</v>
      </c>
      <c r="U683" s="6" t="str">
        <f t="shared" si="54"/>
        <v>FP</v>
      </c>
      <c r="V683" s="5" t="str">
        <f t="shared" si="55"/>
        <v>FP</v>
      </c>
    </row>
    <row r="684" spans="1:22" x14ac:dyDescent="0.2">
      <c r="A684" s="3" t="s">
        <v>717</v>
      </c>
      <c r="B684" s="4" t="s">
        <v>35</v>
      </c>
      <c r="C684" s="4">
        <v>1</v>
      </c>
      <c r="D684" s="4">
        <v>6</v>
      </c>
      <c r="E684" s="4">
        <v>19</v>
      </c>
      <c r="F684" s="19">
        <v>0.55486111111111114</v>
      </c>
      <c r="G684" s="20">
        <v>43617</v>
      </c>
      <c r="H684" s="1"/>
      <c r="I684" s="3">
        <v>0</v>
      </c>
      <c r="J684" s="4">
        <v>0</v>
      </c>
      <c r="K684" s="5">
        <v>2</v>
      </c>
      <c r="M684" s="3" t="str">
        <f>VLOOKUP(A684,MS!B:P,15,FALSE)</f>
        <v>present</v>
      </c>
      <c r="N684" s="4" t="str">
        <f>VLOOKUP(A684,FS!B:P,15,FALSE)</f>
        <v>(not validated)</v>
      </c>
      <c r="O684" s="4" t="e">
        <f>VLOOKUP(A684,MNC!B:P,15,FALSE)</f>
        <v>#N/A</v>
      </c>
      <c r="P684" s="5" t="str">
        <f>VLOOKUP(A684,ONC!B:P,15,FALSE)</f>
        <v>(not validated)</v>
      </c>
      <c r="R684" s="3" t="str">
        <f t="shared" si="51"/>
        <v>TP</v>
      </c>
      <c r="S684" s="4" t="str">
        <f t="shared" si="52"/>
        <v>FP</v>
      </c>
      <c r="T684" s="6" t="str">
        <f t="shared" si="53"/>
        <v>TN</v>
      </c>
      <c r="U684" s="6" t="str">
        <f t="shared" si="54"/>
        <v>FP</v>
      </c>
      <c r="V684" s="5" t="str">
        <f t="shared" si="55"/>
        <v>FP</v>
      </c>
    </row>
    <row r="685" spans="1:22" x14ac:dyDescent="0.2">
      <c r="A685" s="3" t="s">
        <v>718</v>
      </c>
      <c r="B685" s="4" t="s">
        <v>35</v>
      </c>
      <c r="C685" s="4">
        <v>31</v>
      </c>
      <c r="D685" s="4">
        <v>5</v>
      </c>
      <c r="E685" s="4">
        <v>19</v>
      </c>
      <c r="F685" s="19">
        <v>0.80347222222222225</v>
      </c>
      <c r="G685" s="20">
        <v>43616</v>
      </c>
      <c r="H685" s="1"/>
      <c r="I685" s="3">
        <v>0</v>
      </c>
      <c r="J685" s="4">
        <v>0</v>
      </c>
      <c r="K685" s="5">
        <v>1</v>
      </c>
      <c r="M685" s="3" t="str">
        <f>VLOOKUP(A685,MS!B:P,15,FALSE)</f>
        <v>(not validated)</v>
      </c>
      <c r="N685" s="4" t="str">
        <f>VLOOKUP(A685,FS!B:P,15,FALSE)</f>
        <v>(not validated)</v>
      </c>
      <c r="O685" s="4" t="e">
        <f>VLOOKUP(A685,MNC!B:P,15,FALSE)</f>
        <v>#N/A</v>
      </c>
      <c r="P685" s="5" t="str">
        <f>VLOOKUP(A685,ONC!B:P,15,FALSE)</f>
        <v>(not validated)</v>
      </c>
      <c r="R685" s="3" t="str">
        <f t="shared" si="51"/>
        <v>missed</v>
      </c>
      <c r="S685" s="4" t="str">
        <f t="shared" si="52"/>
        <v>FP</v>
      </c>
      <c r="T685" s="6" t="str">
        <f t="shared" si="53"/>
        <v>TN</v>
      </c>
      <c r="U685" s="6" t="str">
        <f t="shared" si="54"/>
        <v>FP</v>
      </c>
      <c r="V685" s="5" t="str">
        <f t="shared" si="55"/>
        <v>FP</v>
      </c>
    </row>
    <row r="686" spans="1:22" x14ac:dyDescent="0.2">
      <c r="A686" s="3" t="s">
        <v>719</v>
      </c>
      <c r="B686" s="4" t="s">
        <v>35</v>
      </c>
      <c r="C686" s="4">
        <v>31</v>
      </c>
      <c r="D686" s="4">
        <v>5</v>
      </c>
      <c r="E686" s="4">
        <v>19</v>
      </c>
      <c r="F686" s="19">
        <v>0.76250000000000007</v>
      </c>
      <c r="G686" s="20">
        <v>43616</v>
      </c>
      <c r="H686" s="1"/>
      <c r="I686" s="3">
        <v>0</v>
      </c>
      <c r="J686" s="4">
        <v>0</v>
      </c>
      <c r="K686" s="5">
        <v>0</v>
      </c>
      <c r="M686" s="3" t="e">
        <f>VLOOKUP(A686,MS!B:P,15,FALSE)</f>
        <v>#N/A</v>
      </c>
      <c r="N686" s="4" t="e">
        <f>VLOOKUP(A686,FS!B:P,15,FALSE)</f>
        <v>#N/A</v>
      </c>
      <c r="O686" s="4" t="e">
        <f>VLOOKUP(A686,MNC!B:P,15,FALSE)</f>
        <v>#N/A</v>
      </c>
      <c r="P686" s="5" t="str">
        <f>VLOOKUP(A686,ONC!B:P,15,FALSE)</f>
        <v>(not validated)</v>
      </c>
      <c r="R686" s="3" t="str">
        <f t="shared" si="51"/>
        <v>TN</v>
      </c>
      <c r="S686" s="4" t="str">
        <f t="shared" si="52"/>
        <v>TN</v>
      </c>
      <c r="T686" s="6" t="str">
        <f t="shared" si="53"/>
        <v>TN</v>
      </c>
      <c r="U686" s="6" t="str">
        <f t="shared" si="54"/>
        <v>FP</v>
      </c>
      <c r="V686" s="5" t="str">
        <f t="shared" si="55"/>
        <v>FP</v>
      </c>
    </row>
    <row r="687" spans="1:22" x14ac:dyDescent="0.2">
      <c r="A687" s="3" t="s">
        <v>720</v>
      </c>
      <c r="B687" s="4" t="s">
        <v>35</v>
      </c>
      <c r="C687" s="4">
        <v>31</v>
      </c>
      <c r="D687" s="4">
        <v>5</v>
      </c>
      <c r="E687" s="4">
        <v>19</v>
      </c>
      <c r="F687" s="19">
        <v>0.72152777777777777</v>
      </c>
      <c r="G687" s="20">
        <v>43616</v>
      </c>
      <c r="H687" s="1"/>
      <c r="I687" s="3">
        <v>0</v>
      </c>
      <c r="J687" s="4">
        <v>0</v>
      </c>
      <c r="K687" s="5">
        <v>0</v>
      </c>
      <c r="M687" s="3" t="str">
        <f>VLOOKUP(A687,MS!B:P,15,FALSE)</f>
        <v>(not validated)</v>
      </c>
      <c r="N687" s="4" t="str">
        <f>VLOOKUP(A687,FS!B:P,15,FALSE)</f>
        <v>(not validated)</v>
      </c>
      <c r="O687" s="4" t="e">
        <f>VLOOKUP(A687,MNC!B:P,15,FALSE)</f>
        <v>#N/A</v>
      </c>
      <c r="P687" s="5" t="str">
        <f>VLOOKUP(A687,ONC!B:P,15,FALSE)</f>
        <v>(not validated)</v>
      </c>
      <c r="R687" s="3" t="str">
        <f t="shared" si="51"/>
        <v>FP</v>
      </c>
      <c r="S687" s="4" t="str">
        <f t="shared" si="52"/>
        <v>FP</v>
      </c>
      <c r="T687" s="6" t="str">
        <f t="shared" si="53"/>
        <v>TN</v>
      </c>
      <c r="U687" s="6" t="str">
        <f t="shared" si="54"/>
        <v>FP</v>
      </c>
      <c r="V687" s="5" t="str">
        <f t="shared" si="55"/>
        <v>FP</v>
      </c>
    </row>
    <row r="688" spans="1:22" x14ac:dyDescent="0.2">
      <c r="A688" s="3" t="s">
        <v>721</v>
      </c>
      <c r="B688" s="4" t="s">
        <v>35</v>
      </c>
      <c r="C688" s="4">
        <v>31</v>
      </c>
      <c r="D688" s="4">
        <v>5</v>
      </c>
      <c r="E688" s="4">
        <v>19</v>
      </c>
      <c r="F688" s="19">
        <v>0.6777777777777777</v>
      </c>
      <c r="G688" s="20">
        <v>43616</v>
      </c>
      <c r="H688" s="1"/>
      <c r="I688" s="3">
        <v>0</v>
      </c>
      <c r="J688" s="4">
        <v>0</v>
      </c>
      <c r="K688" s="5">
        <v>0</v>
      </c>
      <c r="M688" s="3" t="e">
        <f>VLOOKUP(A688,MS!B:P,15,FALSE)</f>
        <v>#N/A</v>
      </c>
      <c r="N688" s="4" t="e">
        <f>VLOOKUP(A688,FS!B:P,15,FALSE)</f>
        <v>#N/A</v>
      </c>
      <c r="O688" s="4" t="e">
        <f>VLOOKUP(A688,MNC!B:P,15,FALSE)</f>
        <v>#N/A</v>
      </c>
      <c r="P688" s="5" t="e">
        <f>VLOOKUP(A688,ONC!B:P,15,FALSE)</f>
        <v>#N/A</v>
      </c>
      <c r="R688" s="3" t="str">
        <f t="shared" si="51"/>
        <v>TN</v>
      </c>
      <c r="S688" s="4" t="str">
        <f t="shared" si="52"/>
        <v>TN</v>
      </c>
      <c r="T688" s="6" t="str">
        <f t="shared" si="53"/>
        <v>TN</v>
      </c>
      <c r="U688" s="6" t="str">
        <f t="shared" si="54"/>
        <v>TN</v>
      </c>
      <c r="V688" s="5" t="str">
        <f t="shared" si="55"/>
        <v>TN</v>
      </c>
    </row>
    <row r="689" spans="1:22" x14ac:dyDescent="0.2">
      <c r="A689" s="3" t="s">
        <v>722</v>
      </c>
      <c r="B689" s="4" t="s">
        <v>35</v>
      </c>
      <c r="C689" s="4">
        <v>31</v>
      </c>
      <c r="D689" s="4">
        <v>5</v>
      </c>
      <c r="E689" s="4">
        <v>19</v>
      </c>
      <c r="F689" s="19">
        <v>0.63680555555555551</v>
      </c>
      <c r="G689" s="20">
        <v>43616</v>
      </c>
      <c r="H689" s="1"/>
      <c r="I689" s="3">
        <v>0</v>
      </c>
      <c r="J689" s="4">
        <v>0</v>
      </c>
      <c r="K689" s="5">
        <v>0</v>
      </c>
      <c r="M689" s="3" t="e">
        <f>VLOOKUP(A689,MS!B:P,15,FALSE)</f>
        <v>#N/A</v>
      </c>
      <c r="N689" s="4" t="str">
        <f>VLOOKUP(A689,FS!B:P,15,FALSE)</f>
        <v>(not validated)</v>
      </c>
      <c r="O689" s="4" t="e">
        <f>VLOOKUP(A689,MNC!B:P,15,FALSE)</f>
        <v>#N/A</v>
      </c>
      <c r="P689" s="5" t="str">
        <f>VLOOKUP(A689,ONC!B:P,15,FALSE)</f>
        <v>(not validated)</v>
      </c>
      <c r="R689" s="3" t="str">
        <f t="shared" si="51"/>
        <v>TN</v>
      </c>
      <c r="S689" s="4" t="str">
        <f t="shared" si="52"/>
        <v>FP</v>
      </c>
      <c r="T689" s="6" t="str">
        <f t="shared" si="53"/>
        <v>TN</v>
      </c>
      <c r="U689" s="6" t="str">
        <f t="shared" si="54"/>
        <v>FP</v>
      </c>
      <c r="V689" s="5" t="str">
        <f t="shared" si="55"/>
        <v>FP</v>
      </c>
    </row>
    <row r="690" spans="1:22" x14ac:dyDescent="0.2">
      <c r="A690" s="3" t="s">
        <v>723</v>
      </c>
      <c r="B690" s="4" t="s">
        <v>35</v>
      </c>
      <c r="C690" s="4">
        <v>31</v>
      </c>
      <c r="D690" s="4">
        <v>5</v>
      </c>
      <c r="E690" s="4">
        <v>19</v>
      </c>
      <c r="F690" s="19">
        <v>0.59583333333333333</v>
      </c>
      <c r="G690" s="20">
        <v>43616</v>
      </c>
      <c r="H690" s="1"/>
      <c r="I690" s="3">
        <v>0</v>
      </c>
      <c r="J690" s="4">
        <v>0</v>
      </c>
      <c r="K690" s="5">
        <v>0</v>
      </c>
      <c r="M690" s="3" t="e">
        <f>VLOOKUP(A690,MS!B:P,15,FALSE)</f>
        <v>#N/A</v>
      </c>
      <c r="N690" s="4" t="e">
        <f>VLOOKUP(A690,FS!B:P,15,FALSE)</f>
        <v>#N/A</v>
      </c>
      <c r="O690" s="4" t="e">
        <f>VLOOKUP(A690,MNC!B:P,15,FALSE)</f>
        <v>#N/A</v>
      </c>
      <c r="P690" s="5" t="str">
        <f>VLOOKUP(A690,ONC!B:P,15,FALSE)</f>
        <v>(not validated)</v>
      </c>
      <c r="R690" s="3" t="str">
        <f t="shared" si="51"/>
        <v>TN</v>
      </c>
      <c r="S690" s="4" t="str">
        <f t="shared" si="52"/>
        <v>TN</v>
      </c>
      <c r="T690" s="6" t="str">
        <f t="shared" si="53"/>
        <v>TN</v>
      </c>
      <c r="U690" s="6" t="str">
        <f t="shared" si="54"/>
        <v>FP</v>
      </c>
      <c r="V690" s="5" t="str">
        <f t="shared" si="55"/>
        <v>FP</v>
      </c>
    </row>
    <row r="691" spans="1:22" x14ac:dyDescent="0.2">
      <c r="A691" s="3" t="s">
        <v>724</v>
      </c>
      <c r="B691" s="4" t="s">
        <v>35</v>
      </c>
      <c r="C691" s="4">
        <v>31</v>
      </c>
      <c r="D691" s="4">
        <v>5</v>
      </c>
      <c r="E691" s="4">
        <v>19</v>
      </c>
      <c r="F691" s="19">
        <v>0.55486111111111114</v>
      </c>
      <c r="G691" s="20">
        <v>43616</v>
      </c>
      <c r="H691" s="1"/>
      <c r="I691" s="3">
        <v>0</v>
      </c>
      <c r="J691" s="4">
        <v>0</v>
      </c>
      <c r="K691" s="5">
        <v>0</v>
      </c>
      <c r="M691" s="3" t="e">
        <f>VLOOKUP(A691,MS!B:P,15,FALSE)</f>
        <v>#N/A</v>
      </c>
      <c r="N691" s="4" t="e">
        <f>VLOOKUP(A691,FS!B:P,15,FALSE)</f>
        <v>#N/A</v>
      </c>
      <c r="O691" s="4" t="e">
        <f>VLOOKUP(A691,MNC!B:P,15,FALSE)</f>
        <v>#N/A</v>
      </c>
      <c r="P691" s="5" t="e">
        <f>VLOOKUP(A691,ONC!B:P,15,FALSE)</f>
        <v>#N/A</v>
      </c>
      <c r="R691" s="3" t="str">
        <f t="shared" si="51"/>
        <v>TN</v>
      </c>
      <c r="S691" s="4" t="str">
        <f t="shared" si="52"/>
        <v>TN</v>
      </c>
      <c r="T691" s="6" t="str">
        <f t="shared" si="53"/>
        <v>TN</v>
      </c>
      <c r="U691" s="6" t="str">
        <f t="shared" si="54"/>
        <v>TN</v>
      </c>
      <c r="V691" s="5" t="str">
        <f t="shared" si="55"/>
        <v>TN</v>
      </c>
    </row>
    <row r="692" spans="1:22" x14ac:dyDescent="0.2">
      <c r="A692" s="3" t="s">
        <v>725</v>
      </c>
      <c r="B692" s="4" t="s">
        <v>35</v>
      </c>
      <c r="C692" s="4">
        <v>30</v>
      </c>
      <c r="D692" s="4">
        <v>5</v>
      </c>
      <c r="E692" s="4">
        <v>19</v>
      </c>
      <c r="F692" s="19">
        <v>0.80347222222222225</v>
      </c>
      <c r="G692" s="20">
        <v>43615</v>
      </c>
      <c r="H692" s="1"/>
      <c r="I692" s="3">
        <v>0</v>
      </c>
      <c r="J692" s="4">
        <v>0</v>
      </c>
      <c r="K692" s="5">
        <v>0</v>
      </c>
      <c r="M692" s="3" t="str">
        <f>VLOOKUP(A692,MS!B:P,15,FALSE)</f>
        <v>(not validated)</v>
      </c>
      <c r="N692" s="4" t="str">
        <f>VLOOKUP(A692,FS!B:P,15,FALSE)</f>
        <v>(not validated)</v>
      </c>
      <c r="O692" s="4" t="e">
        <f>VLOOKUP(A692,MNC!B:P,15,FALSE)</f>
        <v>#N/A</v>
      </c>
      <c r="P692" s="5" t="str">
        <f>VLOOKUP(A692,ONC!B:P,15,FALSE)</f>
        <v>(not validated)</v>
      </c>
      <c r="R692" s="3" t="str">
        <f t="shared" si="51"/>
        <v>FP</v>
      </c>
      <c r="S692" s="4" t="str">
        <f t="shared" si="52"/>
        <v>FP</v>
      </c>
      <c r="T692" s="6" t="str">
        <f t="shared" si="53"/>
        <v>TN</v>
      </c>
      <c r="U692" s="6" t="str">
        <f t="shared" si="54"/>
        <v>FP</v>
      </c>
      <c r="V692" s="5" t="str">
        <f t="shared" si="55"/>
        <v>FP</v>
      </c>
    </row>
    <row r="693" spans="1:22" x14ac:dyDescent="0.2">
      <c r="A693" s="3" t="s">
        <v>726</v>
      </c>
      <c r="B693" s="4" t="s">
        <v>35</v>
      </c>
      <c r="C693" s="4">
        <v>30</v>
      </c>
      <c r="D693" s="4">
        <v>5</v>
      </c>
      <c r="E693" s="4">
        <v>19</v>
      </c>
      <c r="F693" s="19">
        <v>0.76250000000000007</v>
      </c>
      <c r="G693" s="20">
        <v>43615</v>
      </c>
      <c r="H693" s="1"/>
      <c r="I693" s="3">
        <v>0</v>
      </c>
      <c r="J693" s="4">
        <v>23</v>
      </c>
      <c r="K693" s="5">
        <v>0</v>
      </c>
      <c r="M693" s="3" t="str">
        <f>VLOOKUP(A693,MS!B:P,15,FALSE)</f>
        <v>(not validated)</v>
      </c>
      <c r="N693" s="4" t="str">
        <f>VLOOKUP(A693,FS!B:P,15,FALSE)</f>
        <v>(not validated)</v>
      </c>
      <c r="O693" s="4" t="e">
        <f>VLOOKUP(A693,MNC!B:P,15,FALSE)</f>
        <v>#N/A</v>
      </c>
      <c r="P693" s="5" t="str">
        <f>VLOOKUP(A693,ONC!B:P,15,FALSE)</f>
        <v>present</v>
      </c>
      <c r="R693" s="3" t="str">
        <f t="shared" si="51"/>
        <v>FP</v>
      </c>
      <c r="S693" s="4" t="str">
        <f t="shared" si="52"/>
        <v>FP</v>
      </c>
      <c r="T693" s="6" t="str">
        <f t="shared" si="53"/>
        <v>FN</v>
      </c>
      <c r="U693" s="6" t="str">
        <f t="shared" si="54"/>
        <v>TP</v>
      </c>
      <c r="V693" s="5" t="str">
        <f t="shared" si="55"/>
        <v>TP</v>
      </c>
    </row>
    <row r="694" spans="1:22" x14ac:dyDescent="0.2">
      <c r="A694" s="3" t="s">
        <v>727</v>
      </c>
      <c r="B694" s="4" t="s">
        <v>35</v>
      </c>
      <c r="C694" s="4">
        <v>30</v>
      </c>
      <c r="D694" s="4">
        <v>5</v>
      </c>
      <c r="E694" s="4">
        <v>19</v>
      </c>
      <c r="F694" s="19">
        <v>0.72152777777777777</v>
      </c>
      <c r="G694" s="20">
        <v>43615</v>
      </c>
      <c r="H694" s="1"/>
      <c r="I694" s="3">
        <v>0</v>
      </c>
      <c r="J694" s="4">
        <v>0</v>
      </c>
      <c r="K694" s="5">
        <v>0</v>
      </c>
      <c r="M694" s="3" t="str">
        <f>VLOOKUP(A694,MS!B:P,15,FALSE)</f>
        <v>(not validated)</v>
      </c>
      <c r="N694" s="4" t="str">
        <f>VLOOKUP(A694,FS!B:P,15,FALSE)</f>
        <v>(not validated)</v>
      </c>
      <c r="O694" s="4" t="e">
        <f>VLOOKUP(A694,MNC!B:P,15,FALSE)</f>
        <v>#N/A</v>
      </c>
      <c r="P694" s="5" t="str">
        <f>VLOOKUP(A694,ONC!B:P,15,FALSE)</f>
        <v>(not validated)</v>
      </c>
      <c r="R694" s="3" t="str">
        <f t="shared" si="51"/>
        <v>FP</v>
      </c>
      <c r="S694" s="4" t="str">
        <f t="shared" si="52"/>
        <v>FP</v>
      </c>
      <c r="T694" s="6" t="str">
        <f t="shared" si="53"/>
        <v>TN</v>
      </c>
      <c r="U694" s="6" t="str">
        <f t="shared" si="54"/>
        <v>FP</v>
      </c>
      <c r="V694" s="5" t="str">
        <f t="shared" si="55"/>
        <v>FP</v>
      </c>
    </row>
    <row r="695" spans="1:22" x14ac:dyDescent="0.2">
      <c r="A695" s="3" t="s">
        <v>728</v>
      </c>
      <c r="B695" s="4" t="s">
        <v>35</v>
      </c>
      <c r="C695" s="4">
        <v>30</v>
      </c>
      <c r="D695" s="4">
        <v>5</v>
      </c>
      <c r="E695" s="4">
        <v>19</v>
      </c>
      <c r="F695" s="19">
        <v>0.6777777777777777</v>
      </c>
      <c r="G695" s="20">
        <v>43615</v>
      </c>
      <c r="H695" s="1"/>
      <c r="I695" s="3">
        <v>0</v>
      </c>
      <c r="J695" s="4">
        <v>0</v>
      </c>
      <c r="K695" s="5">
        <v>0</v>
      </c>
      <c r="M695" s="3" t="e">
        <f>VLOOKUP(A695,MS!B:P,15,FALSE)</f>
        <v>#N/A</v>
      </c>
      <c r="N695" s="4" t="str">
        <f>VLOOKUP(A695,FS!B:P,15,FALSE)</f>
        <v>(not validated)</v>
      </c>
      <c r="O695" s="4" t="e">
        <f>VLOOKUP(A695,MNC!B:P,15,FALSE)</f>
        <v>#N/A</v>
      </c>
      <c r="P695" s="5" t="str">
        <f>VLOOKUP(A695,ONC!B:P,15,FALSE)</f>
        <v>(not validated)</v>
      </c>
      <c r="R695" s="3" t="str">
        <f t="shared" si="51"/>
        <v>TN</v>
      </c>
      <c r="S695" s="4" t="str">
        <f t="shared" si="52"/>
        <v>FP</v>
      </c>
      <c r="T695" s="6" t="str">
        <f t="shared" si="53"/>
        <v>TN</v>
      </c>
      <c r="U695" s="6" t="str">
        <f t="shared" si="54"/>
        <v>FP</v>
      </c>
      <c r="V695" s="5" t="str">
        <f t="shared" si="55"/>
        <v>FP</v>
      </c>
    </row>
    <row r="696" spans="1:22" x14ac:dyDescent="0.2">
      <c r="A696" s="3" t="s">
        <v>729</v>
      </c>
      <c r="B696" s="4" t="s">
        <v>35</v>
      </c>
      <c r="C696" s="4">
        <v>30</v>
      </c>
      <c r="D696" s="4">
        <v>5</v>
      </c>
      <c r="E696" s="4">
        <v>19</v>
      </c>
      <c r="F696" s="19">
        <v>0.63680555555555551</v>
      </c>
      <c r="G696" s="20">
        <v>43615</v>
      </c>
      <c r="H696" s="1"/>
      <c r="I696" s="3">
        <v>0</v>
      </c>
      <c r="J696" s="4">
        <v>13</v>
      </c>
      <c r="K696" s="5">
        <v>0</v>
      </c>
      <c r="M696" s="3" t="str">
        <f>VLOOKUP(A696,MS!B:P,15,FALSE)</f>
        <v>(not validated)</v>
      </c>
      <c r="N696" s="4" t="str">
        <f>VLOOKUP(A696,FS!B:P,15,FALSE)</f>
        <v>(not validated)</v>
      </c>
      <c r="O696" s="4" t="e">
        <f>VLOOKUP(A696,MNC!B:P,15,FALSE)</f>
        <v>#N/A</v>
      </c>
      <c r="P696" s="5" t="str">
        <f>VLOOKUP(A696,ONC!B:P,15,FALSE)</f>
        <v>present</v>
      </c>
      <c r="R696" s="3" t="str">
        <f t="shared" si="51"/>
        <v>FP</v>
      </c>
      <c r="S696" s="4" t="str">
        <f t="shared" si="52"/>
        <v>FP</v>
      </c>
      <c r="T696" s="6" t="str">
        <f t="shared" si="53"/>
        <v>FN</v>
      </c>
      <c r="U696" s="6" t="str">
        <f t="shared" si="54"/>
        <v>TP</v>
      </c>
      <c r="V696" s="5" t="str">
        <f t="shared" si="55"/>
        <v>TP</v>
      </c>
    </row>
    <row r="697" spans="1:22" x14ac:dyDescent="0.2">
      <c r="A697" s="3" t="s">
        <v>730</v>
      </c>
      <c r="B697" s="4" t="s">
        <v>35</v>
      </c>
      <c r="C697" s="4">
        <v>30</v>
      </c>
      <c r="D697" s="4">
        <v>5</v>
      </c>
      <c r="E697" s="4">
        <v>19</v>
      </c>
      <c r="F697" s="19">
        <v>0.59583333333333333</v>
      </c>
      <c r="G697" s="20">
        <v>43615</v>
      </c>
      <c r="H697" s="1"/>
      <c r="I697" s="3">
        <v>0</v>
      </c>
      <c r="J697" s="4">
        <v>0</v>
      </c>
      <c r="K697" s="5">
        <v>0</v>
      </c>
      <c r="M697" s="3" t="str">
        <f>VLOOKUP(A697,MS!B:P,15,FALSE)</f>
        <v>(not validated)</v>
      </c>
      <c r="N697" s="4" t="str">
        <f>VLOOKUP(A697,FS!B:P,15,FALSE)</f>
        <v>(not validated)</v>
      </c>
      <c r="O697" s="4" t="e">
        <f>VLOOKUP(A697,MNC!B:P,15,FALSE)</f>
        <v>#N/A</v>
      </c>
      <c r="P697" s="5" t="str">
        <f>VLOOKUP(A697,ONC!B:P,15,FALSE)</f>
        <v>(not validated)</v>
      </c>
      <c r="R697" s="3" t="str">
        <f t="shared" si="51"/>
        <v>FP</v>
      </c>
      <c r="S697" s="4" t="str">
        <f t="shared" si="52"/>
        <v>FP</v>
      </c>
      <c r="T697" s="6" t="str">
        <f t="shared" si="53"/>
        <v>TN</v>
      </c>
      <c r="U697" s="6" t="str">
        <f t="shared" si="54"/>
        <v>FP</v>
      </c>
      <c r="V697" s="5" t="str">
        <f t="shared" si="55"/>
        <v>FP</v>
      </c>
    </row>
    <row r="698" spans="1:22" x14ac:dyDescent="0.2">
      <c r="A698" s="3" t="s">
        <v>731</v>
      </c>
      <c r="B698" s="4" t="s">
        <v>35</v>
      </c>
      <c r="C698" s="4">
        <v>30</v>
      </c>
      <c r="D698" s="4">
        <v>5</v>
      </c>
      <c r="E698" s="4">
        <v>19</v>
      </c>
      <c r="F698" s="19">
        <v>0.55486111111111114</v>
      </c>
      <c r="G698" s="20">
        <v>43615</v>
      </c>
      <c r="H698" s="1"/>
      <c r="I698" s="3">
        <v>0</v>
      </c>
      <c r="J698" s="4">
        <v>0</v>
      </c>
      <c r="K698" s="5">
        <v>0</v>
      </c>
      <c r="M698" s="3" t="e">
        <f>VLOOKUP(A698,MS!B:P,15,FALSE)</f>
        <v>#N/A</v>
      </c>
      <c r="N698" s="4" t="str">
        <f>VLOOKUP(A698,FS!B:P,15,FALSE)</f>
        <v>(not validated)</v>
      </c>
      <c r="O698" s="4" t="e">
        <f>VLOOKUP(A698,MNC!B:P,15,FALSE)</f>
        <v>#N/A</v>
      </c>
      <c r="P698" s="5" t="str">
        <f>VLOOKUP(A698,ONC!B:P,15,FALSE)</f>
        <v>(not validated)</v>
      </c>
      <c r="R698" s="3" t="str">
        <f t="shared" si="51"/>
        <v>TN</v>
      </c>
      <c r="S698" s="4" t="str">
        <f t="shared" si="52"/>
        <v>FP</v>
      </c>
      <c r="T698" s="6" t="str">
        <f t="shared" si="53"/>
        <v>TN</v>
      </c>
      <c r="U698" s="6" t="str">
        <f t="shared" si="54"/>
        <v>FP</v>
      </c>
      <c r="V698" s="5" t="str">
        <f t="shared" si="55"/>
        <v>FP</v>
      </c>
    </row>
    <row r="699" spans="1:22" x14ac:dyDescent="0.2">
      <c r="A699" s="3" t="s">
        <v>732</v>
      </c>
      <c r="B699" s="4" t="s">
        <v>35</v>
      </c>
      <c r="C699" s="4">
        <v>29</v>
      </c>
      <c r="D699" s="4">
        <v>5</v>
      </c>
      <c r="E699" s="4">
        <v>19</v>
      </c>
      <c r="F699" s="19">
        <v>0.80347222222222225</v>
      </c>
      <c r="G699" s="20">
        <v>43614</v>
      </c>
      <c r="H699" s="1"/>
      <c r="I699" s="3">
        <v>0</v>
      </c>
      <c r="J699" s="4">
        <v>14</v>
      </c>
      <c r="K699" s="5">
        <v>0</v>
      </c>
      <c r="M699" s="3" t="str">
        <f>VLOOKUP(A699,MS!B:P,15,FALSE)</f>
        <v>(not validated)</v>
      </c>
      <c r="N699" s="4" t="str">
        <f>VLOOKUP(A699,FS!B:P,15,FALSE)</f>
        <v>(not validated)</v>
      </c>
      <c r="O699" s="4" t="e">
        <f>VLOOKUP(A699,MNC!B:P,15,FALSE)</f>
        <v>#N/A</v>
      </c>
      <c r="P699" s="5" t="str">
        <f>VLOOKUP(A699,ONC!B:P,15,FALSE)</f>
        <v>present</v>
      </c>
      <c r="R699" s="3" t="str">
        <f t="shared" si="51"/>
        <v>FP</v>
      </c>
      <c r="S699" s="4" t="str">
        <f t="shared" si="52"/>
        <v>FP</v>
      </c>
      <c r="T699" s="6" t="str">
        <f t="shared" si="53"/>
        <v>FN</v>
      </c>
      <c r="U699" s="6" t="str">
        <f t="shared" si="54"/>
        <v>TP</v>
      </c>
      <c r="V699" s="5" t="str">
        <f t="shared" si="55"/>
        <v>TP</v>
      </c>
    </row>
    <row r="700" spans="1:22" x14ac:dyDescent="0.2">
      <c r="A700" s="3" t="s">
        <v>733</v>
      </c>
      <c r="B700" s="4" t="s">
        <v>35</v>
      </c>
      <c r="C700" s="4">
        <v>29</v>
      </c>
      <c r="D700" s="4">
        <v>5</v>
      </c>
      <c r="E700" s="4">
        <v>19</v>
      </c>
      <c r="F700" s="19">
        <v>0.76250000000000007</v>
      </c>
      <c r="G700" s="20">
        <v>43614</v>
      </c>
      <c r="H700" s="1"/>
      <c r="I700" s="3">
        <v>0</v>
      </c>
      <c r="J700" s="4">
        <v>26</v>
      </c>
      <c r="K700" s="5">
        <v>0</v>
      </c>
      <c r="M700" s="3" t="str">
        <f>VLOOKUP(A700,MS!B:P,15,FALSE)</f>
        <v>(not validated)</v>
      </c>
      <c r="N700" s="4" t="str">
        <f>VLOOKUP(A700,FS!B:P,15,FALSE)</f>
        <v>(not validated)</v>
      </c>
      <c r="O700" s="4" t="e">
        <f>VLOOKUP(A700,MNC!B:P,15,FALSE)</f>
        <v>#N/A</v>
      </c>
      <c r="P700" s="5" t="str">
        <f>VLOOKUP(A700,ONC!B:P,15,FALSE)</f>
        <v>present</v>
      </c>
      <c r="R700" s="3" t="str">
        <f t="shared" si="51"/>
        <v>FP</v>
      </c>
      <c r="S700" s="4" t="str">
        <f t="shared" si="52"/>
        <v>FP</v>
      </c>
      <c r="T700" s="6" t="str">
        <f t="shared" si="53"/>
        <v>FN</v>
      </c>
      <c r="U700" s="6" t="str">
        <f t="shared" si="54"/>
        <v>TP</v>
      </c>
      <c r="V700" s="5" t="str">
        <f t="shared" si="55"/>
        <v>TP</v>
      </c>
    </row>
    <row r="701" spans="1:22" x14ac:dyDescent="0.2">
      <c r="A701" s="3" t="s">
        <v>734</v>
      </c>
      <c r="B701" s="4" t="s">
        <v>35</v>
      </c>
      <c r="C701" s="4">
        <v>29</v>
      </c>
      <c r="D701" s="4">
        <v>5</v>
      </c>
      <c r="E701" s="4">
        <v>19</v>
      </c>
      <c r="F701" s="19">
        <v>0.72152777777777777</v>
      </c>
      <c r="G701" s="20">
        <v>43614</v>
      </c>
      <c r="H701" s="1"/>
      <c r="I701" s="3">
        <v>0</v>
      </c>
      <c r="J701" s="4">
        <v>0</v>
      </c>
      <c r="K701" s="5">
        <v>0</v>
      </c>
      <c r="M701" s="3" t="str">
        <f>VLOOKUP(A701,MS!B:P,15,FALSE)</f>
        <v>(not validated)</v>
      </c>
      <c r="N701" s="4" t="str">
        <f>VLOOKUP(A701,FS!B:P,15,FALSE)</f>
        <v>(not validated)</v>
      </c>
      <c r="O701" s="4" t="e">
        <f>VLOOKUP(A701,MNC!B:P,15,FALSE)</f>
        <v>#N/A</v>
      </c>
      <c r="P701" s="5" t="str">
        <f>VLOOKUP(A701,ONC!B:P,15,FALSE)</f>
        <v>(not validated)</v>
      </c>
      <c r="R701" s="3" t="str">
        <f t="shared" si="51"/>
        <v>FP</v>
      </c>
      <c r="S701" s="4" t="str">
        <f t="shared" si="52"/>
        <v>FP</v>
      </c>
      <c r="T701" s="6" t="str">
        <f t="shared" si="53"/>
        <v>TN</v>
      </c>
      <c r="U701" s="6" t="str">
        <f t="shared" si="54"/>
        <v>FP</v>
      </c>
      <c r="V701" s="5" t="str">
        <f t="shared" si="55"/>
        <v>FP</v>
      </c>
    </row>
    <row r="702" spans="1:22" x14ac:dyDescent="0.2">
      <c r="A702" s="3" t="s">
        <v>735</v>
      </c>
      <c r="B702" s="4" t="s">
        <v>35</v>
      </c>
      <c r="C702" s="4">
        <v>29</v>
      </c>
      <c r="D702" s="4">
        <v>5</v>
      </c>
      <c r="E702" s="4">
        <v>19</v>
      </c>
      <c r="F702" s="19">
        <v>0.6777777777777777</v>
      </c>
      <c r="G702" s="20">
        <v>43614</v>
      </c>
      <c r="H702" s="1"/>
      <c r="I702" s="3">
        <v>0</v>
      </c>
      <c r="J702" s="4">
        <v>36</v>
      </c>
      <c r="K702" s="5">
        <v>0</v>
      </c>
      <c r="M702" s="3" t="str">
        <f>VLOOKUP(A702,MS!B:P,15,FALSE)</f>
        <v>(not validated)</v>
      </c>
      <c r="N702" s="4" t="str">
        <f>VLOOKUP(A702,FS!B:P,15,FALSE)</f>
        <v>(not validated)</v>
      </c>
      <c r="O702" s="4" t="str">
        <f>VLOOKUP(A702,MNC!B:P,15,FALSE)</f>
        <v>present</v>
      </c>
      <c r="P702" s="5" t="str">
        <f>VLOOKUP(A702,ONC!B:P,15,FALSE)</f>
        <v>present</v>
      </c>
      <c r="R702" s="3" t="str">
        <f t="shared" si="51"/>
        <v>FP</v>
      </c>
      <c r="S702" s="4" t="str">
        <f t="shared" si="52"/>
        <v>FP</v>
      </c>
      <c r="T702" s="6" t="str">
        <f t="shared" si="53"/>
        <v>TP</v>
      </c>
      <c r="U702" s="6" t="str">
        <f t="shared" si="54"/>
        <v>TP</v>
      </c>
      <c r="V702" s="5" t="str">
        <f t="shared" si="55"/>
        <v>TP</v>
      </c>
    </row>
    <row r="703" spans="1:22" x14ac:dyDescent="0.2">
      <c r="A703" s="3" t="s">
        <v>736</v>
      </c>
      <c r="B703" s="4" t="s">
        <v>35</v>
      </c>
      <c r="C703" s="4">
        <v>29</v>
      </c>
      <c r="D703" s="4">
        <v>5</v>
      </c>
      <c r="E703" s="4">
        <v>19</v>
      </c>
      <c r="F703" s="19">
        <v>0.63680555555555551</v>
      </c>
      <c r="G703" s="20">
        <v>43614</v>
      </c>
      <c r="H703" s="1"/>
      <c r="I703" s="3">
        <v>0</v>
      </c>
      <c r="J703" s="4">
        <v>1</v>
      </c>
      <c r="K703" s="5">
        <v>0</v>
      </c>
      <c r="M703" s="3" t="str">
        <f>VLOOKUP(A703,MS!B:P,15,FALSE)</f>
        <v>(not validated)</v>
      </c>
      <c r="N703" s="4" t="str">
        <f>VLOOKUP(A703,FS!B:P,15,FALSE)</f>
        <v>(not validated)</v>
      </c>
      <c r="O703" s="4" t="e">
        <f>VLOOKUP(A703,MNC!B:P,15,FALSE)</f>
        <v>#N/A</v>
      </c>
      <c r="P703" s="5" t="str">
        <f>VLOOKUP(A703,ONC!B:P,15,FALSE)</f>
        <v>(not validated)</v>
      </c>
      <c r="R703" s="3" t="str">
        <f t="shared" si="51"/>
        <v>FP</v>
      </c>
      <c r="S703" s="4" t="str">
        <f t="shared" si="52"/>
        <v>FP</v>
      </c>
      <c r="T703" s="6" t="str">
        <f t="shared" si="53"/>
        <v>FN</v>
      </c>
      <c r="U703" s="6" t="str">
        <f t="shared" si="54"/>
        <v>missed</v>
      </c>
      <c r="V703" s="5" t="str">
        <f t="shared" si="55"/>
        <v>Missed</v>
      </c>
    </row>
    <row r="704" spans="1:22" x14ac:dyDescent="0.2">
      <c r="A704" s="3" t="s">
        <v>737</v>
      </c>
      <c r="B704" s="4" t="s">
        <v>35</v>
      </c>
      <c r="C704" s="4">
        <v>29</v>
      </c>
      <c r="D704" s="4">
        <v>5</v>
      </c>
      <c r="E704" s="4">
        <v>19</v>
      </c>
      <c r="F704" s="19">
        <v>0.59583333333333333</v>
      </c>
      <c r="G704" s="20">
        <v>43614</v>
      </c>
      <c r="H704" s="1"/>
      <c r="I704" s="3">
        <v>0</v>
      </c>
      <c r="J704" s="4">
        <v>23</v>
      </c>
      <c r="K704" s="5">
        <v>1</v>
      </c>
      <c r="M704" s="3" t="str">
        <f>VLOOKUP(A704,MS!B:P,15,FALSE)</f>
        <v>present</v>
      </c>
      <c r="N704" s="4" t="str">
        <f>VLOOKUP(A704,FS!B:P,15,FALSE)</f>
        <v>(not validated)</v>
      </c>
      <c r="O704" s="4" t="e">
        <f>VLOOKUP(A704,MNC!B:P,15,FALSE)</f>
        <v>#N/A</v>
      </c>
      <c r="P704" s="5" t="str">
        <f>VLOOKUP(A704,ONC!B:P,15,FALSE)</f>
        <v>(not validated)</v>
      </c>
      <c r="R704" s="3" t="str">
        <f t="shared" si="51"/>
        <v>TP</v>
      </c>
      <c r="S704" s="4" t="str">
        <f t="shared" si="52"/>
        <v>FP</v>
      </c>
      <c r="T704" s="6" t="str">
        <f t="shared" si="53"/>
        <v>FN</v>
      </c>
      <c r="U704" s="6" t="str">
        <f t="shared" si="54"/>
        <v>missed</v>
      </c>
      <c r="V704" s="5" t="str">
        <f t="shared" si="55"/>
        <v>Missed</v>
      </c>
    </row>
    <row r="705" spans="1:22" x14ac:dyDescent="0.2">
      <c r="A705" s="3" t="s">
        <v>738</v>
      </c>
      <c r="B705" s="4" t="s">
        <v>35</v>
      </c>
      <c r="C705" s="4">
        <v>29</v>
      </c>
      <c r="D705" s="4">
        <v>5</v>
      </c>
      <c r="E705" s="4">
        <v>19</v>
      </c>
      <c r="F705" s="19">
        <v>0.55486111111111114</v>
      </c>
      <c r="G705" s="20">
        <v>43614</v>
      </c>
      <c r="H705" s="1"/>
      <c r="I705" s="3">
        <v>0</v>
      </c>
      <c r="J705" s="4">
        <v>1</v>
      </c>
      <c r="K705" s="5">
        <v>0</v>
      </c>
      <c r="M705" s="3" t="str">
        <f>VLOOKUP(A705,MS!B:P,15,FALSE)</f>
        <v>(not validated)</v>
      </c>
      <c r="N705" s="4" t="str">
        <f>VLOOKUP(A705,FS!B:P,15,FALSE)</f>
        <v>(not validated)</v>
      </c>
      <c r="O705" s="4" t="e">
        <f>VLOOKUP(A705,MNC!B:P,15,FALSE)</f>
        <v>#N/A</v>
      </c>
      <c r="P705" s="5" t="str">
        <f>VLOOKUP(A705,ONC!B:P,15,FALSE)</f>
        <v>(not validated)</v>
      </c>
      <c r="R705" s="3" t="str">
        <f t="shared" si="51"/>
        <v>FP</v>
      </c>
      <c r="S705" s="4" t="str">
        <f t="shared" si="52"/>
        <v>FP</v>
      </c>
      <c r="T705" s="6" t="str">
        <f t="shared" si="53"/>
        <v>FN</v>
      </c>
      <c r="U705" s="6" t="str">
        <f t="shared" si="54"/>
        <v>missed</v>
      </c>
      <c r="V705" s="5" t="str">
        <f t="shared" si="55"/>
        <v>Missed</v>
      </c>
    </row>
    <row r="706" spans="1:22" x14ac:dyDescent="0.2">
      <c r="A706" s="3" t="s">
        <v>739</v>
      </c>
      <c r="B706" s="4" t="s">
        <v>35</v>
      </c>
      <c r="C706" s="4">
        <v>28</v>
      </c>
      <c r="D706" s="4">
        <v>5</v>
      </c>
      <c r="E706" s="4">
        <v>19</v>
      </c>
      <c r="F706" s="19">
        <v>0.80347222222222225</v>
      </c>
      <c r="G706" s="20">
        <v>43613</v>
      </c>
      <c r="H706" s="1"/>
      <c r="I706" s="3">
        <v>0</v>
      </c>
      <c r="J706" s="4">
        <v>18</v>
      </c>
      <c r="K706" s="5">
        <v>0</v>
      </c>
      <c r="M706" s="3" t="str">
        <f>VLOOKUP(A706,MS!B:P,15,FALSE)</f>
        <v>(not validated)</v>
      </c>
      <c r="N706" s="4" t="str">
        <f>VLOOKUP(A706,FS!B:P,15,FALSE)</f>
        <v>(not validated)</v>
      </c>
      <c r="O706" s="4" t="e">
        <f>VLOOKUP(A706,MNC!B:P,15,FALSE)</f>
        <v>#N/A</v>
      </c>
      <c r="P706" s="5" t="str">
        <f>VLOOKUP(A706,ONC!B:P,15,FALSE)</f>
        <v>present</v>
      </c>
      <c r="R706" s="3" t="str">
        <f t="shared" si="51"/>
        <v>FP</v>
      </c>
      <c r="S706" s="4" t="str">
        <f t="shared" si="52"/>
        <v>FP</v>
      </c>
      <c r="T706" s="6" t="str">
        <f t="shared" si="53"/>
        <v>FN</v>
      </c>
      <c r="U706" s="6" t="str">
        <f t="shared" si="54"/>
        <v>TP</v>
      </c>
      <c r="V706" s="5" t="str">
        <f t="shared" si="55"/>
        <v>TP</v>
      </c>
    </row>
    <row r="707" spans="1:22" x14ac:dyDescent="0.2">
      <c r="A707" s="3" t="s">
        <v>740</v>
      </c>
      <c r="B707" s="4" t="s">
        <v>35</v>
      </c>
      <c r="C707" s="4">
        <v>28</v>
      </c>
      <c r="D707" s="4">
        <v>5</v>
      </c>
      <c r="E707" s="4">
        <v>19</v>
      </c>
      <c r="F707" s="19">
        <v>0.76250000000000007</v>
      </c>
      <c r="G707" s="20">
        <v>43613</v>
      </c>
      <c r="H707" s="1"/>
      <c r="I707" s="3">
        <v>0</v>
      </c>
      <c r="J707" s="4">
        <v>39</v>
      </c>
      <c r="K707" s="5">
        <v>0</v>
      </c>
      <c r="M707" s="3" t="str">
        <f>VLOOKUP(A707,MS!B:P,15,FALSE)</f>
        <v>(not validated)</v>
      </c>
      <c r="N707" s="4" t="str">
        <f>VLOOKUP(A707,FS!B:P,15,FALSE)</f>
        <v>(not validated)</v>
      </c>
      <c r="O707" s="4" t="str">
        <f>VLOOKUP(A707,MNC!B:P,15,FALSE)</f>
        <v>present</v>
      </c>
      <c r="P707" s="5" t="str">
        <f>VLOOKUP(A707,ONC!B:P,15,FALSE)</f>
        <v>present</v>
      </c>
      <c r="R707" s="3" t="str">
        <f t="shared" ref="R707:R770" si="56">IF(K707&gt;0,IF(ISNA(M707),"FN",IF(M707="present","TP",IF(M707="(not validated)","missed","error1"))),IF(K707=0,IF(ISNA(M707),"TN",IF(M707="(not validated)","FP",IF(M707="present","missed rev","error2")))))</f>
        <v>FP</v>
      </c>
      <c r="S707" s="4" t="str">
        <f t="shared" ref="S707:S770" si="57">IF(I707&gt;0,IF(ISNA(N707),"FN",IF(N707="present","TP",IF(N707="(not validated)","missed","error1"))),IF(I707=0,IF(ISNA(N707),"TN",IF(N707="(not validated)","FP",IF(N707="present","missed rev","error2")))))</f>
        <v>FP</v>
      </c>
      <c r="T707" s="6" t="str">
        <f t="shared" ref="T707:T770" si="58">IF(J707&gt;0,IF(ISNA(O707),"FN",IF(O707="present","TP",IF(O707="(not validated)","missed","error1"))),IF(J707=0,IF(ISNA(O707),"TN",IF(O707="(not validated)","FP",IF(O707="present","missed rev","error2")))))</f>
        <v>TP</v>
      </c>
      <c r="U707" s="6" t="str">
        <f t="shared" ref="U707:U770" si="59">IF(J707&gt;0,IF(ISNA(P707),"FN",IF(P707="present","TP",IF(P707="(not validated)","missed","error1"))),IF(J707=0,IF(ISNA(P707),"TN",IF(P707="(not validated)","FP",IF(P707="present","missed rev","error2")))))</f>
        <v>TP</v>
      </c>
      <c r="V707" s="5" t="str">
        <f t="shared" ref="V707:V770" si="60">IF(OR(T707="FP",U707="FP"),"FP",IF(OR(T707="TP",U707="TP"),"TP",IF(AND(T707="TN",U707="TN"),"TN",IF(AND(T707="FN",U707="FN"),"FN","Missed"))))</f>
        <v>TP</v>
      </c>
    </row>
    <row r="708" spans="1:22" x14ac:dyDescent="0.2">
      <c r="A708" s="3" t="s">
        <v>741</v>
      </c>
      <c r="B708" s="4" t="s">
        <v>35</v>
      </c>
      <c r="C708" s="4">
        <v>28</v>
      </c>
      <c r="D708" s="4">
        <v>5</v>
      </c>
      <c r="E708" s="4">
        <v>19</v>
      </c>
      <c r="F708" s="19">
        <v>0.72152777777777777</v>
      </c>
      <c r="G708" s="20">
        <v>43613</v>
      </c>
      <c r="H708" s="1"/>
      <c r="I708" s="3">
        <v>0</v>
      </c>
      <c r="J708" s="4">
        <v>41</v>
      </c>
      <c r="K708" s="5">
        <v>0</v>
      </c>
      <c r="M708" s="3" t="str">
        <f>VLOOKUP(A708,MS!B:P,15,FALSE)</f>
        <v>(not validated)</v>
      </c>
      <c r="N708" s="4" t="str">
        <f>VLOOKUP(A708,FS!B:P,15,FALSE)</f>
        <v>(not validated)</v>
      </c>
      <c r="O708" s="4" t="e">
        <f>VLOOKUP(A708,MNC!B:P,15,FALSE)</f>
        <v>#N/A</v>
      </c>
      <c r="P708" s="5" t="str">
        <f>VLOOKUP(A708,ONC!B:P,15,FALSE)</f>
        <v>present</v>
      </c>
      <c r="R708" s="3" t="str">
        <f t="shared" si="56"/>
        <v>FP</v>
      </c>
      <c r="S708" s="4" t="str">
        <f t="shared" si="57"/>
        <v>FP</v>
      </c>
      <c r="T708" s="6" t="str">
        <f t="shared" si="58"/>
        <v>FN</v>
      </c>
      <c r="U708" s="6" t="str">
        <f t="shared" si="59"/>
        <v>TP</v>
      </c>
      <c r="V708" s="5" t="str">
        <f t="shared" si="60"/>
        <v>TP</v>
      </c>
    </row>
    <row r="709" spans="1:22" x14ac:dyDescent="0.2">
      <c r="A709" s="3" t="s">
        <v>742</v>
      </c>
      <c r="B709" s="4" t="s">
        <v>35</v>
      </c>
      <c r="C709" s="4">
        <v>28</v>
      </c>
      <c r="D709" s="4">
        <v>5</v>
      </c>
      <c r="E709" s="4">
        <v>19</v>
      </c>
      <c r="F709" s="19">
        <v>0.6777777777777777</v>
      </c>
      <c r="G709" s="20">
        <v>43613</v>
      </c>
      <c r="H709" s="1"/>
      <c r="I709" s="3">
        <v>0</v>
      </c>
      <c r="J709" s="4">
        <v>41</v>
      </c>
      <c r="K709" s="5">
        <v>0</v>
      </c>
      <c r="M709" s="3" t="str">
        <f>VLOOKUP(A709,MS!B:P,15,FALSE)</f>
        <v>(not validated)</v>
      </c>
      <c r="N709" s="4" t="str">
        <f>VLOOKUP(A709,FS!B:P,15,FALSE)</f>
        <v>(not validated)</v>
      </c>
      <c r="O709" s="4" t="str">
        <f>VLOOKUP(A709,MNC!B:P,15,FALSE)</f>
        <v>present</v>
      </c>
      <c r="P709" s="5" t="str">
        <f>VLOOKUP(A709,ONC!B:P,15,FALSE)</f>
        <v>present</v>
      </c>
      <c r="R709" s="3" t="str">
        <f t="shared" si="56"/>
        <v>FP</v>
      </c>
      <c r="S709" s="4" t="str">
        <f t="shared" si="57"/>
        <v>FP</v>
      </c>
      <c r="T709" s="6" t="str">
        <f t="shared" si="58"/>
        <v>TP</v>
      </c>
      <c r="U709" s="6" t="str">
        <f t="shared" si="59"/>
        <v>TP</v>
      </c>
      <c r="V709" s="5" t="str">
        <f t="shared" si="60"/>
        <v>TP</v>
      </c>
    </row>
    <row r="710" spans="1:22" x14ac:dyDescent="0.2">
      <c r="A710" s="3" t="s">
        <v>743</v>
      </c>
      <c r="B710" s="4" t="s">
        <v>35</v>
      </c>
      <c r="C710" s="4">
        <v>28</v>
      </c>
      <c r="D710" s="4">
        <v>5</v>
      </c>
      <c r="E710" s="4">
        <v>19</v>
      </c>
      <c r="F710" s="19">
        <v>0.63680555555555551</v>
      </c>
      <c r="G710" s="20">
        <v>43613</v>
      </c>
      <c r="H710" s="1"/>
      <c r="I710" s="3">
        <v>0</v>
      </c>
      <c r="J710" s="4">
        <v>4</v>
      </c>
      <c r="K710" s="5">
        <v>0</v>
      </c>
      <c r="M710" s="3" t="str">
        <f>VLOOKUP(A710,MS!B:P,15,FALSE)</f>
        <v>(not validated)</v>
      </c>
      <c r="N710" s="4" t="str">
        <f>VLOOKUP(A710,FS!B:P,15,FALSE)</f>
        <v>(not validated)</v>
      </c>
      <c r="O710" s="4" t="e">
        <f>VLOOKUP(A710,MNC!B:P,15,FALSE)</f>
        <v>#N/A</v>
      </c>
      <c r="P710" s="5" t="str">
        <f>VLOOKUP(A710,ONC!B:P,15,FALSE)</f>
        <v>(not validated)</v>
      </c>
      <c r="R710" s="3" t="str">
        <f t="shared" si="56"/>
        <v>FP</v>
      </c>
      <c r="S710" s="4" t="str">
        <f t="shared" si="57"/>
        <v>FP</v>
      </c>
      <c r="T710" s="6" t="str">
        <f t="shared" si="58"/>
        <v>FN</v>
      </c>
      <c r="U710" s="6" t="str">
        <f t="shared" si="59"/>
        <v>missed</v>
      </c>
      <c r="V710" s="5" t="str">
        <f t="shared" si="60"/>
        <v>Missed</v>
      </c>
    </row>
    <row r="711" spans="1:22" x14ac:dyDescent="0.2">
      <c r="A711" s="3" t="s">
        <v>744</v>
      </c>
      <c r="B711" s="4" t="s">
        <v>35</v>
      </c>
      <c r="C711" s="4">
        <v>28</v>
      </c>
      <c r="D711" s="4">
        <v>5</v>
      </c>
      <c r="E711" s="4">
        <v>19</v>
      </c>
      <c r="F711" s="19">
        <v>0.59583333333333333</v>
      </c>
      <c r="G711" s="20">
        <v>43613</v>
      </c>
      <c r="H711" s="1"/>
      <c r="I711" s="3">
        <v>0</v>
      </c>
      <c r="J711" s="4">
        <v>43</v>
      </c>
      <c r="K711" s="5">
        <v>0</v>
      </c>
      <c r="M711" s="3" t="str">
        <f>VLOOKUP(A711,MS!B:P,15,FALSE)</f>
        <v>(not validated)</v>
      </c>
      <c r="N711" s="4" t="str">
        <f>VLOOKUP(A711,FS!B:P,15,FALSE)</f>
        <v>(not validated)</v>
      </c>
      <c r="O711" s="4" t="str">
        <f>VLOOKUP(A711,MNC!B:P,15,FALSE)</f>
        <v>present</v>
      </c>
      <c r="P711" s="5" t="str">
        <f>VLOOKUP(A711,ONC!B:P,15,FALSE)</f>
        <v>present</v>
      </c>
      <c r="R711" s="3" t="str">
        <f t="shared" si="56"/>
        <v>FP</v>
      </c>
      <c r="S711" s="4" t="str">
        <f t="shared" si="57"/>
        <v>FP</v>
      </c>
      <c r="T711" s="6" t="str">
        <f t="shared" si="58"/>
        <v>TP</v>
      </c>
      <c r="U711" s="6" t="str">
        <f t="shared" si="59"/>
        <v>TP</v>
      </c>
      <c r="V711" s="5" t="str">
        <f t="shared" si="60"/>
        <v>TP</v>
      </c>
    </row>
    <row r="712" spans="1:22" x14ac:dyDescent="0.2">
      <c r="A712" s="3" t="s">
        <v>745</v>
      </c>
      <c r="B712" s="4" t="s">
        <v>35</v>
      </c>
      <c r="C712" s="4">
        <v>28</v>
      </c>
      <c r="D712" s="4">
        <v>5</v>
      </c>
      <c r="E712" s="4">
        <v>19</v>
      </c>
      <c r="F712" s="19">
        <v>0.55486111111111114</v>
      </c>
      <c r="G712" s="20">
        <v>43613</v>
      </c>
      <c r="H712" s="1"/>
      <c r="I712" s="3">
        <v>0</v>
      </c>
      <c r="J712" s="4">
        <v>2</v>
      </c>
      <c r="K712" s="5">
        <v>1</v>
      </c>
      <c r="M712" s="3" t="str">
        <f>VLOOKUP(A712,MS!B:P,15,FALSE)</f>
        <v>(not validated)</v>
      </c>
      <c r="N712" s="4" t="str">
        <f>VLOOKUP(A712,FS!B:P,15,FALSE)</f>
        <v>(not validated)</v>
      </c>
      <c r="O712" s="4" t="str">
        <f>VLOOKUP(A712,MNC!B:P,15,FALSE)</f>
        <v>present</v>
      </c>
      <c r="P712" s="5" t="str">
        <f>VLOOKUP(A712,ONC!B:P,15,FALSE)</f>
        <v>present</v>
      </c>
      <c r="R712" s="3" t="str">
        <f t="shared" si="56"/>
        <v>missed</v>
      </c>
      <c r="S712" s="4" t="str">
        <f t="shared" si="57"/>
        <v>FP</v>
      </c>
      <c r="T712" s="6" t="str">
        <f t="shared" si="58"/>
        <v>TP</v>
      </c>
      <c r="U712" s="6" t="str">
        <f t="shared" si="59"/>
        <v>TP</v>
      </c>
      <c r="V712" s="5" t="str">
        <f t="shared" si="60"/>
        <v>TP</v>
      </c>
    </row>
    <row r="713" spans="1:22" x14ac:dyDescent="0.2">
      <c r="A713" s="3" t="s">
        <v>746</v>
      </c>
      <c r="B713" s="4" t="s">
        <v>35</v>
      </c>
      <c r="C713" s="4">
        <v>27</v>
      </c>
      <c r="D713" s="4">
        <v>5</v>
      </c>
      <c r="E713" s="4">
        <v>19</v>
      </c>
      <c r="F713" s="19">
        <v>0.80347222222222225</v>
      </c>
      <c r="G713" s="20">
        <v>43612</v>
      </c>
      <c r="H713" s="1"/>
      <c r="I713" s="3">
        <v>0</v>
      </c>
      <c r="J713" s="4">
        <v>2</v>
      </c>
      <c r="K713" s="5">
        <v>1</v>
      </c>
      <c r="M713" s="3" t="str">
        <f>VLOOKUP(A713,MS!B:P,15,FALSE)</f>
        <v>(not validated)</v>
      </c>
      <c r="N713" s="4" t="str">
        <f>VLOOKUP(A713,FS!B:P,15,FALSE)</f>
        <v>(not validated)</v>
      </c>
      <c r="O713" s="4" t="e">
        <f>VLOOKUP(A713,MNC!B:P,15,FALSE)</f>
        <v>#N/A</v>
      </c>
      <c r="P713" s="5" t="str">
        <f>VLOOKUP(A713,ONC!B:P,15,FALSE)</f>
        <v>(not validated)</v>
      </c>
      <c r="R713" s="3" t="str">
        <f t="shared" si="56"/>
        <v>missed</v>
      </c>
      <c r="S713" s="4" t="str">
        <f t="shared" si="57"/>
        <v>FP</v>
      </c>
      <c r="T713" s="6" t="str">
        <f t="shared" si="58"/>
        <v>FN</v>
      </c>
      <c r="U713" s="6" t="str">
        <f t="shared" si="59"/>
        <v>missed</v>
      </c>
      <c r="V713" s="5" t="str">
        <f t="shared" si="60"/>
        <v>Missed</v>
      </c>
    </row>
    <row r="714" spans="1:22" x14ac:dyDescent="0.2">
      <c r="A714" s="3" t="s">
        <v>747</v>
      </c>
      <c r="B714" s="4" t="s">
        <v>35</v>
      </c>
      <c r="C714" s="4">
        <v>27</v>
      </c>
      <c r="D714" s="4">
        <v>5</v>
      </c>
      <c r="E714" s="4">
        <v>19</v>
      </c>
      <c r="F714" s="19">
        <v>0.76250000000000007</v>
      </c>
      <c r="G714" s="20">
        <v>43612</v>
      </c>
      <c r="H714" s="1"/>
      <c r="I714" s="3">
        <v>0</v>
      </c>
      <c r="J714" s="4">
        <v>38</v>
      </c>
      <c r="K714" s="5">
        <v>0</v>
      </c>
      <c r="M714" s="3" t="str">
        <f>VLOOKUP(A714,MS!B:P,15,FALSE)</f>
        <v>(not validated)</v>
      </c>
      <c r="N714" s="4" t="str">
        <f>VLOOKUP(A714,FS!B:P,15,FALSE)</f>
        <v>(not validated)</v>
      </c>
      <c r="O714" s="4" t="e">
        <f>VLOOKUP(A714,MNC!B:P,15,FALSE)</f>
        <v>#N/A</v>
      </c>
      <c r="P714" s="5" t="str">
        <f>VLOOKUP(A714,ONC!B:P,15,FALSE)</f>
        <v>present</v>
      </c>
      <c r="R714" s="3" t="str">
        <f t="shared" si="56"/>
        <v>FP</v>
      </c>
      <c r="S714" s="4" t="str">
        <f t="shared" si="57"/>
        <v>FP</v>
      </c>
      <c r="T714" s="6" t="str">
        <f t="shared" si="58"/>
        <v>FN</v>
      </c>
      <c r="U714" s="6" t="str">
        <f t="shared" si="59"/>
        <v>TP</v>
      </c>
      <c r="V714" s="5" t="str">
        <f t="shared" si="60"/>
        <v>TP</v>
      </c>
    </row>
    <row r="715" spans="1:22" x14ac:dyDescent="0.2">
      <c r="A715" s="3" t="s">
        <v>748</v>
      </c>
      <c r="B715" s="4" t="s">
        <v>35</v>
      </c>
      <c r="C715" s="4">
        <v>27</v>
      </c>
      <c r="D715" s="4">
        <v>5</v>
      </c>
      <c r="E715" s="4">
        <v>19</v>
      </c>
      <c r="F715" s="19">
        <v>0.72152777777777777</v>
      </c>
      <c r="G715" s="20">
        <v>43612</v>
      </c>
      <c r="H715" s="1"/>
      <c r="I715" s="3">
        <v>0</v>
      </c>
      <c r="J715" s="4">
        <v>41</v>
      </c>
      <c r="K715" s="5">
        <v>0</v>
      </c>
      <c r="M715" s="3" t="str">
        <f>VLOOKUP(A715,MS!B:P,15,FALSE)</f>
        <v>(not validated)</v>
      </c>
      <c r="N715" s="4" t="str">
        <f>VLOOKUP(A715,FS!B:P,15,FALSE)</f>
        <v>(not validated)</v>
      </c>
      <c r="O715" s="4" t="str">
        <f>VLOOKUP(A715,MNC!B:P,15,FALSE)</f>
        <v>present</v>
      </c>
      <c r="P715" s="5" t="str">
        <f>VLOOKUP(A715,ONC!B:P,15,FALSE)</f>
        <v>present</v>
      </c>
      <c r="R715" s="3" t="str">
        <f t="shared" si="56"/>
        <v>FP</v>
      </c>
      <c r="S715" s="4" t="str">
        <f t="shared" si="57"/>
        <v>FP</v>
      </c>
      <c r="T715" s="6" t="str">
        <f t="shared" si="58"/>
        <v>TP</v>
      </c>
      <c r="U715" s="6" t="str">
        <f t="shared" si="59"/>
        <v>TP</v>
      </c>
      <c r="V715" s="5" t="str">
        <f t="shared" si="60"/>
        <v>TP</v>
      </c>
    </row>
    <row r="716" spans="1:22" x14ac:dyDescent="0.2">
      <c r="A716" s="3" t="s">
        <v>749</v>
      </c>
      <c r="B716" s="4" t="s">
        <v>35</v>
      </c>
      <c r="C716" s="4">
        <v>27</v>
      </c>
      <c r="D716" s="4">
        <v>5</v>
      </c>
      <c r="E716" s="4">
        <v>19</v>
      </c>
      <c r="F716" s="19">
        <v>0.6777777777777777</v>
      </c>
      <c r="G716" s="20">
        <v>43612</v>
      </c>
      <c r="H716" s="1"/>
      <c r="I716" s="3">
        <v>0</v>
      </c>
      <c r="J716" s="4">
        <v>41</v>
      </c>
      <c r="K716" s="5">
        <v>0</v>
      </c>
      <c r="M716" s="3" t="str">
        <f>VLOOKUP(A716,MS!B:P,15,FALSE)</f>
        <v>(not validated)</v>
      </c>
      <c r="N716" s="4" t="str">
        <f>VLOOKUP(A716,FS!B:P,15,FALSE)</f>
        <v>(not validated)</v>
      </c>
      <c r="O716" s="4" t="str">
        <f>VLOOKUP(A716,MNC!B:P,15,FALSE)</f>
        <v>present</v>
      </c>
      <c r="P716" s="5" t="str">
        <f>VLOOKUP(A716,ONC!B:P,15,FALSE)</f>
        <v>present</v>
      </c>
      <c r="R716" s="3" t="str">
        <f t="shared" si="56"/>
        <v>FP</v>
      </c>
      <c r="S716" s="4" t="str">
        <f t="shared" si="57"/>
        <v>FP</v>
      </c>
      <c r="T716" s="6" t="str">
        <f t="shared" si="58"/>
        <v>TP</v>
      </c>
      <c r="U716" s="6" t="str">
        <f t="shared" si="59"/>
        <v>TP</v>
      </c>
      <c r="V716" s="5" t="str">
        <f t="shared" si="60"/>
        <v>TP</v>
      </c>
    </row>
    <row r="717" spans="1:22" x14ac:dyDescent="0.2">
      <c r="A717" s="3" t="s">
        <v>750</v>
      </c>
      <c r="B717" s="4" t="s">
        <v>35</v>
      </c>
      <c r="C717" s="4">
        <v>27</v>
      </c>
      <c r="D717" s="4">
        <v>5</v>
      </c>
      <c r="E717" s="4">
        <v>19</v>
      </c>
      <c r="F717" s="19">
        <v>0.63680555555555551</v>
      </c>
      <c r="G717" s="20">
        <v>43612</v>
      </c>
      <c r="H717" s="1"/>
      <c r="I717" s="3">
        <v>0</v>
      </c>
      <c r="J717" s="4">
        <v>41</v>
      </c>
      <c r="K717" s="5">
        <v>0</v>
      </c>
      <c r="M717" s="3" t="str">
        <f>VLOOKUP(A717,MS!B:P,15,FALSE)</f>
        <v>(not validated)</v>
      </c>
      <c r="N717" s="4" t="str">
        <f>VLOOKUP(A717,FS!B:P,15,FALSE)</f>
        <v>(not validated)</v>
      </c>
      <c r="O717" s="4" t="e">
        <f>VLOOKUP(A717,MNC!B:P,15,FALSE)</f>
        <v>#N/A</v>
      </c>
      <c r="P717" s="5" t="str">
        <f>VLOOKUP(A717,ONC!B:P,15,FALSE)</f>
        <v>present</v>
      </c>
      <c r="R717" s="3" t="str">
        <f t="shared" si="56"/>
        <v>FP</v>
      </c>
      <c r="S717" s="4" t="str">
        <f t="shared" si="57"/>
        <v>FP</v>
      </c>
      <c r="T717" s="6" t="str">
        <f t="shared" si="58"/>
        <v>FN</v>
      </c>
      <c r="U717" s="6" t="str">
        <f t="shared" si="59"/>
        <v>TP</v>
      </c>
      <c r="V717" s="5" t="str">
        <f t="shared" si="60"/>
        <v>TP</v>
      </c>
    </row>
    <row r="718" spans="1:22" x14ac:dyDescent="0.2">
      <c r="A718" s="3" t="s">
        <v>751</v>
      </c>
      <c r="B718" s="4" t="s">
        <v>35</v>
      </c>
      <c r="C718" s="4">
        <v>27</v>
      </c>
      <c r="D718" s="4">
        <v>5</v>
      </c>
      <c r="E718" s="4">
        <v>19</v>
      </c>
      <c r="F718" s="19">
        <v>0.59583333333333333</v>
      </c>
      <c r="G718" s="20">
        <v>43612</v>
      </c>
      <c r="H718" s="1"/>
      <c r="I718" s="3">
        <v>0</v>
      </c>
      <c r="J718" s="4">
        <v>43</v>
      </c>
      <c r="K718" s="5">
        <v>0</v>
      </c>
      <c r="M718" s="3" t="str">
        <f>VLOOKUP(A718,MS!B:P,15,FALSE)</f>
        <v>(not validated)</v>
      </c>
      <c r="N718" s="4" t="str">
        <f>VLOOKUP(A718,FS!B:P,15,FALSE)</f>
        <v>(not validated)</v>
      </c>
      <c r="O718" s="4" t="str">
        <f>VLOOKUP(A718,MNC!B:P,15,FALSE)</f>
        <v>present</v>
      </c>
      <c r="P718" s="5" t="str">
        <f>VLOOKUP(A718,ONC!B:P,15,FALSE)</f>
        <v>present</v>
      </c>
      <c r="R718" s="3" t="str">
        <f t="shared" si="56"/>
        <v>FP</v>
      </c>
      <c r="S718" s="4" t="str">
        <f t="shared" si="57"/>
        <v>FP</v>
      </c>
      <c r="T718" s="6" t="str">
        <f t="shared" si="58"/>
        <v>TP</v>
      </c>
      <c r="U718" s="6" t="str">
        <f t="shared" si="59"/>
        <v>TP</v>
      </c>
      <c r="V718" s="5" t="str">
        <f t="shared" si="60"/>
        <v>TP</v>
      </c>
    </row>
    <row r="719" spans="1:22" x14ac:dyDescent="0.2">
      <c r="A719" s="3" t="s">
        <v>752</v>
      </c>
      <c r="B719" s="4" t="s">
        <v>35</v>
      </c>
      <c r="C719" s="4">
        <v>27</v>
      </c>
      <c r="D719" s="4">
        <v>5</v>
      </c>
      <c r="E719" s="4">
        <v>19</v>
      </c>
      <c r="F719" s="19">
        <v>0.55486111111111114</v>
      </c>
      <c r="G719" s="20">
        <v>43612</v>
      </c>
      <c r="H719" s="1"/>
      <c r="I719" s="3">
        <v>0</v>
      </c>
      <c r="J719" s="4">
        <v>2</v>
      </c>
      <c r="K719" s="5">
        <v>1</v>
      </c>
      <c r="M719" s="3" t="str">
        <f>VLOOKUP(A719,MS!B:P,15,FALSE)</f>
        <v>(not validated)</v>
      </c>
      <c r="N719" s="4" t="str">
        <f>VLOOKUP(A719,FS!B:P,15,FALSE)</f>
        <v>(not validated)</v>
      </c>
      <c r="O719" s="4" t="str">
        <f>VLOOKUP(A719,MNC!B:P,15,FALSE)</f>
        <v>present</v>
      </c>
      <c r="P719" s="5" t="str">
        <f>VLOOKUP(A719,ONC!B:P,15,FALSE)</f>
        <v>present</v>
      </c>
      <c r="R719" s="3" t="str">
        <f t="shared" si="56"/>
        <v>missed</v>
      </c>
      <c r="S719" s="4" t="str">
        <f t="shared" si="57"/>
        <v>FP</v>
      </c>
      <c r="T719" s="6" t="str">
        <f t="shared" si="58"/>
        <v>TP</v>
      </c>
      <c r="U719" s="6" t="str">
        <f t="shared" si="59"/>
        <v>TP</v>
      </c>
      <c r="V719" s="5" t="str">
        <f t="shared" si="60"/>
        <v>TP</v>
      </c>
    </row>
    <row r="720" spans="1:22" x14ac:dyDescent="0.2">
      <c r="A720" s="3" t="s">
        <v>753</v>
      </c>
      <c r="B720" s="4" t="s">
        <v>35</v>
      </c>
      <c r="C720" s="4">
        <v>6</v>
      </c>
      <c r="D720" s="4">
        <v>7</v>
      </c>
      <c r="E720" s="4">
        <v>19</v>
      </c>
      <c r="F720" s="19">
        <v>0.59583333333333333</v>
      </c>
      <c r="G720" s="20">
        <v>43652</v>
      </c>
      <c r="H720" s="1"/>
      <c r="I720" s="3">
        <v>0</v>
      </c>
      <c r="J720" s="4">
        <v>0</v>
      </c>
      <c r="K720" s="5">
        <v>0</v>
      </c>
      <c r="M720" s="3" t="str">
        <f>VLOOKUP(A720,MS!B:P,15,FALSE)</f>
        <v>(not validated)</v>
      </c>
      <c r="N720" s="4" t="str">
        <f>VLOOKUP(A720,FS!B:P,15,FALSE)</f>
        <v>(not validated)</v>
      </c>
      <c r="O720" s="4" t="e">
        <f>VLOOKUP(A720,MNC!B:P,15,FALSE)</f>
        <v>#N/A</v>
      </c>
      <c r="P720" s="5" t="str">
        <f>VLOOKUP(A720,ONC!B:P,15,FALSE)</f>
        <v>(not validated)</v>
      </c>
      <c r="R720" s="3" t="str">
        <f t="shared" si="56"/>
        <v>FP</v>
      </c>
      <c r="S720" s="4" t="str">
        <f t="shared" si="57"/>
        <v>FP</v>
      </c>
      <c r="T720" s="6" t="str">
        <f t="shared" si="58"/>
        <v>TN</v>
      </c>
      <c r="U720" s="6" t="str">
        <f t="shared" si="59"/>
        <v>FP</v>
      </c>
      <c r="V720" s="5" t="str">
        <f t="shared" si="60"/>
        <v>FP</v>
      </c>
    </row>
    <row r="721" spans="1:22" x14ac:dyDescent="0.2">
      <c r="A721" s="3" t="s">
        <v>754</v>
      </c>
      <c r="B721" s="4" t="s">
        <v>35</v>
      </c>
      <c r="C721" s="4">
        <v>3</v>
      </c>
      <c r="D721" s="4">
        <v>7</v>
      </c>
      <c r="E721" s="4">
        <v>19</v>
      </c>
      <c r="F721" s="19">
        <v>0.59583333333333333</v>
      </c>
      <c r="G721" s="20">
        <v>43649</v>
      </c>
      <c r="H721" s="1"/>
      <c r="I721" s="3">
        <v>0</v>
      </c>
      <c r="J721" s="4">
        <v>0</v>
      </c>
      <c r="K721" s="5">
        <v>0</v>
      </c>
      <c r="M721" s="3" t="e">
        <f>VLOOKUP(A721,MS!B:P,15,FALSE)</f>
        <v>#N/A</v>
      </c>
      <c r="N721" s="4" t="str">
        <f>VLOOKUP(A721,FS!B:P,15,FALSE)</f>
        <v>(not validated)</v>
      </c>
      <c r="O721" s="4" t="e">
        <f>VLOOKUP(A721,MNC!B:P,15,FALSE)</f>
        <v>#N/A</v>
      </c>
      <c r="P721" s="5" t="str">
        <f>VLOOKUP(A721,ONC!B:P,15,FALSE)</f>
        <v>(not validated)</v>
      </c>
      <c r="R721" s="3" t="str">
        <f t="shared" si="56"/>
        <v>TN</v>
      </c>
      <c r="S721" s="4" t="str">
        <f t="shared" si="57"/>
        <v>FP</v>
      </c>
      <c r="T721" s="6" t="str">
        <f t="shared" si="58"/>
        <v>TN</v>
      </c>
      <c r="U721" s="6" t="str">
        <f t="shared" si="59"/>
        <v>FP</v>
      </c>
      <c r="V721" s="5" t="str">
        <f t="shared" si="60"/>
        <v>FP</v>
      </c>
    </row>
    <row r="722" spans="1:22" x14ac:dyDescent="0.2">
      <c r="A722" s="3" t="s">
        <v>755</v>
      </c>
      <c r="B722" s="4" t="s">
        <v>35</v>
      </c>
      <c r="C722" s="4">
        <v>30</v>
      </c>
      <c r="D722" s="4">
        <v>6</v>
      </c>
      <c r="E722" s="4">
        <v>19</v>
      </c>
      <c r="F722" s="19">
        <v>0.59583333333333333</v>
      </c>
      <c r="G722" s="20">
        <v>43646</v>
      </c>
      <c r="H722" s="1"/>
      <c r="I722" s="3">
        <v>0</v>
      </c>
      <c r="J722" s="4">
        <v>0</v>
      </c>
      <c r="K722" s="5">
        <v>0</v>
      </c>
      <c r="M722" s="3" t="str">
        <f>VLOOKUP(A722,MS!B:P,15,FALSE)</f>
        <v>(not validated)</v>
      </c>
      <c r="N722" s="4" t="str">
        <f>VLOOKUP(A722,FS!B:P,15,FALSE)</f>
        <v>(not validated)</v>
      </c>
      <c r="O722" s="4" t="e">
        <f>VLOOKUP(A722,MNC!B:P,15,FALSE)</f>
        <v>#N/A</v>
      </c>
      <c r="P722" s="5" t="str">
        <f>VLOOKUP(A722,ONC!B:P,15,FALSE)</f>
        <v>(not validated)</v>
      </c>
      <c r="R722" s="3" t="str">
        <f t="shared" si="56"/>
        <v>FP</v>
      </c>
      <c r="S722" s="4" t="str">
        <f t="shared" si="57"/>
        <v>FP</v>
      </c>
      <c r="T722" s="6" t="str">
        <f t="shared" si="58"/>
        <v>TN</v>
      </c>
      <c r="U722" s="6" t="str">
        <f t="shared" si="59"/>
        <v>FP</v>
      </c>
      <c r="V722" s="5" t="str">
        <f t="shared" si="60"/>
        <v>FP</v>
      </c>
    </row>
    <row r="723" spans="1:22" x14ac:dyDescent="0.2">
      <c r="A723" s="3" t="s">
        <v>756</v>
      </c>
      <c r="B723" s="4" t="s">
        <v>35</v>
      </c>
      <c r="C723" s="4">
        <v>27</v>
      </c>
      <c r="D723" s="4">
        <v>6</v>
      </c>
      <c r="E723" s="4">
        <v>19</v>
      </c>
      <c r="F723" s="19">
        <v>0.59583333333333333</v>
      </c>
      <c r="G723" s="20">
        <v>43643</v>
      </c>
      <c r="H723" s="1"/>
      <c r="I723" s="3">
        <v>0</v>
      </c>
      <c r="J723" s="4">
        <v>0</v>
      </c>
      <c r="K723" s="5">
        <v>0</v>
      </c>
      <c r="M723" s="3" t="str">
        <f>VLOOKUP(A723,MS!B:P,15,FALSE)</f>
        <v>(not validated)</v>
      </c>
      <c r="N723" s="4" t="str">
        <f>VLOOKUP(A723,FS!B:P,15,FALSE)</f>
        <v>(not validated)</v>
      </c>
      <c r="O723" s="4" t="str">
        <f>VLOOKUP(A723,MNC!B:P,15,FALSE)</f>
        <v>(not validated)</v>
      </c>
      <c r="P723" s="5" t="str">
        <f>VLOOKUP(A723,ONC!B:P,15,FALSE)</f>
        <v>(not validated)</v>
      </c>
      <c r="R723" s="3" t="str">
        <f t="shared" si="56"/>
        <v>FP</v>
      </c>
      <c r="S723" s="4" t="str">
        <f t="shared" si="57"/>
        <v>FP</v>
      </c>
      <c r="T723" s="6" t="str">
        <f t="shared" si="58"/>
        <v>FP</v>
      </c>
      <c r="U723" s="6" t="str">
        <f t="shared" si="59"/>
        <v>FP</v>
      </c>
      <c r="V723" s="5" t="str">
        <f t="shared" si="60"/>
        <v>FP</v>
      </c>
    </row>
    <row r="724" spans="1:22" x14ac:dyDescent="0.2">
      <c r="A724" s="3" t="s">
        <v>757</v>
      </c>
      <c r="B724" s="4" t="s">
        <v>35</v>
      </c>
      <c r="C724" s="4">
        <v>24</v>
      </c>
      <c r="D724" s="4">
        <v>6</v>
      </c>
      <c r="E724" s="4">
        <v>19</v>
      </c>
      <c r="F724" s="19">
        <v>0.59583333333333333</v>
      </c>
      <c r="G724" s="20">
        <v>43640</v>
      </c>
      <c r="H724" s="1"/>
      <c r="I724" s="3">
        <v>0</v>
      </c>
      <c r="J724" s="4">
        <v>0</v>
      </c>
      <c r="K724" s="5">
        <v>0</v>
      </c>
      <c r="M724" s="3" t="str">
        <f>VLOOKUP(A724,MS!B:P,15,FALSE)</f>
        <v>(not validated)</v>
      </c>
      <c r="N724" s="4" t="str">
        <f>VLOOKUP(A724,FS!B:P,15,FALSE)</f>
        <v>(not validated)</v>
      </c>
      <c r="O724" s="4" t="str">
        <f>VLOOKUP(A724,MNC!B:P,15,FALSE)</f>
        <v>(not validated)</v>
      </c>
      <c r="P724" s="5" t="str">
        <f>VLOOKUP(A724,ONC!B:P,15,FALSE)</f>
        <v>(not validated)</v>
      </c>
      <c r="R724" s="3" t="str">
        <f t="shared" si="56"/>
        <v>FP</v>
      </c>
      <c r="S724" s="4" t="str">
        <f t="shared" si="57"/>
        <v>FP</v>
      </c>
      <c r="T724" s="6" t="str">
        <f t="shared" si="58"/>
        <v>FP</v>
      </c>
      <c r="U724" s="6" t="str">
        <f t="shared" si="59"/>
        <v>FP</v>
      </c>
      <c r="V724" s="5" t="str">
        <f t="shared" si="60"/>
        <v>FP</v>
      </c>
    </row>
    <row r="725" spans="1:22" x14ac:dyDescent="0.2">
      <c r="A725" s="3" t="s">
        <v>758</v>
      </c>
      <c r="B725" s="4" t="s">
        <v>35</v>
      </c>
      <c r="C725" s="4">
        <v>21</v>
      </c>
      <c r="D725" s="4">
        <v>6</v>
      </c>
      <c r="E725" s="4">
        <v>19</v>
      </c>
      <c r="F725" s="19">
        <v>0.80347222222222225</v>
      </c>
      <c r="G725" s="20">
        <v>43637</v>
      </c>
      <c r="H725" s="1"/>
      <c r="I725" s="3">
        <v>0</v>
      </c>
      <c r="J725" s="4">
        <v>0</v>
      </c>
      <c r="K725" s="5">
        <v>0</v>
      </c>
      <c r="M725" s="3" t="e">
        <f>VLOOKUP(A725,MS!B:P,15,FALSE)</f>
        <v>#N/A</v>
      </c>
      <c r="N725" s="4" t="str">
        <f>VLOOKUP(A725,FS!B:P,15,FALSE)</f>
        <v>(not validated)</v>
      </c>
      <c r="O725" s="4" t="e">
        <f>VLOOKUP(A725,MNC!B:P,15,FALSE)</f>
        <v>#N/A</v>
      </c>
      <c r="P725" s="5" t="str">
        <f>VLOOKUP(A725,ONC!B:P,15,FALSE)</f>
        <v>(not validated)</v>
      </c>
      <c r="R725" s="3" t="str">
        <f t="shared" si="56"/>
        <v>TN</v>
      </c>
      <c r="S725" s="4" t="str">
        <f t="shared" si="57"/>
        <v>FP</v>
      </c>
      <c r="T725" s="6" t="str">
        <f t="shared" si="58"/>
        <v>TN</v>
      </c>
      <c r="U725" s="6" t="str">
        <f t="shared" si="59"/>
        <v>FP</v>
      </c>
      <c r="V725" s="5" t="str">
        <f t="shared" si="60"/>
        <v>FP</v>
      </c>
    </row>
    <row r="726" spans="1:22" x14ac:dyDescent="0.2">
      <c r="A726" s="3" t="s">
        <v>759</v>
      </c>
      <c r="B726" s="4" t="s">
        <v>35</v>
      </c>
      <c r="C726" s="4">
        <v>21</v>
      </c>
      <c r="D726" s="4">
        <v>6</v>
      </c>
      <c r="E726" s="4">
        <v>19</v>
      </c>
      <c r="F726" s="19">
        <v>0.76250000000000007</v>
      </c>
      <c r="G726" s="20">
        <v>43637</v>
      </c>
      <c r="H726" s="1"/>
      <c r="I726" s="3">
        <v>0</v>
      </c>
      <c r="J726" s="4">
        <v>0</v>
      </c>
      <c r="K726" s="5">
        <v>0</v>
      </c>
      <c r="M726" s="3" t="e">
        <f>VLOOKUP(A726,MS!B:P,15,FALSE)</f>
        <v>#N/A</v>
      </c>
      <c r="N726" s="4" t="e">
        <f>VLOOKUP(A726,FS!B:P,15,FALSE)</f>
        <v>#N/A</v>
      </c>
      <c r="O726" s="4" t="e">
        <f>VLOOKUP(A726,MNC!B:P,15,FALSE)</f>
        <v>#N/A</v>
      </c>
      <c r="P726" s="5" t="str">
        <f>VLOOKUP(A726,ONC!B:P,15,FALSE)</f>
        <v>(not validated)</v>
      </c>
      <c r="R726" s="3" t="str">
        <f t="shared" si="56"/>
        <v>TN</v>
      </c>
      <c r="S726" s="4" t="str">
        <f t="shared" si="57"/>
        <v>TN</v>
      </c>
      <c r="T726" s="6" t="str">
        <f t="shared" si="58"/>
        <v>TN</v>
      </c>
      <c r="U726" s="6" t="str">
        <f t="shared" si="59"/>
        <v>FP</v>
      </c>
      <c r="V726" s="5" t="str">
        <f t="shared" si="60"/>
        <v>FP</v>
      </c>
    </row>
    <row r="727" spans="1:22" x14ac:dyDescent="0.2">
      <c r="A727" s="3" t="s">
        <v>760</v>
      </c>
      <c r="B727" s="4" t="s">
        <v>35</v>
      </c>
      <c r="C727" s="4">
        <v>21</v>
      </c>
      <c r="D727" s="4">
        <v>6</v>
      </c>
      <c r="E727" s="4">
        <v>19</v>
      </c>
      <c r="F727" s="19">
        <v>0.72152777777777777</v>
      </c>
      <c r="G727" s="20">
        <v>43637</v>
      </c>
      <c r="H727" s="1"/>
      <c r="I727" s="3">
        <v>0</v>
      </c>
      <c r="J727" s="4">
        <v>0</v>
      </c>
      <c r="K727" s="5">
        <v>0</v>
      </c>
      <c r="M727" s="3" t="e">
        <f>VLOOKUP(A727,MS!B:P,15,FALSE)</f>
        <v>#N/A</v>
      </c>
      <c r="N727" s="4" t="e">
        <f>VLOOKUP(A727,FS!B:P,15,FALSE)</f>
        <v>#N/A</v>
      </c>
      <c r="O727" s="4" t="e">
        <f>VLOOKUP(A727,MNC!B:P,15,FALSE)</f>
        <v>#N/A</v>
      </c>
      <c r="P727" s="5" t="str">
        <f>VLOOKUP(A727,ONC!B:P,15,FALSE)</f>
        <v>(not validated)</v>
      </c>
      <c r="R727" s="3" t="str">
        <f t="shared" si="56"/>
        <v>TN</v>
      </c>
      <c r="S727" s="4" t="str">
        <f t="shared" si="57"/>
        <v>TN</v>
      </c>
      <c r="T727" s="6" t="str">
        <f t="shared" si="58"/>
        <v>TN</v>
      </c>
      <c r="U727" s="6" t="str">
        <f t="shared" si="59"/>
        <v>FP</v>
      </c>
      <c r="V727" s="5" t="str">
        <f t="shared" si="60"/>
        <v>FP</v>
      </c>
    </row>
    <row r="728" spans="1:22" x14ac:dyDescent="0.2">
      <c r="A728" s="3" t="s">
        <v>761</v>
      </c>
      <c r="B728" s="4" t="s">
        <v>35</v>
      </c>
      <c r="C728" s="4">
        <v>21</v>
      </c>
      <c r="D728" s="4">
        <v>6</v>
      </c>
      <c r="E728" s="4">
        <v>19</v>
      </c>
      <c r="F728" s="19">
        <v>0.6777777777777777</v>
      </c>
      <c r="G728" s="20">
        <v>43637</v>
      </c>
      <c r="H728" s="1"/>
      <c r="I728" s="3">
        <v>0</v>
      </c>
      <c r="J728" s="4">
        <v>0</v>
      </c>
      <c r="K728" s="5">
        <v>0</v>
      </c>
      <c r="M728" s="3" t="str">
        <f>VLOOKUP(A728,MS!B:P,15,FALSE)</f>
        <v>(not validated)</v>
      </c>
      <c r="N728" s="4" t="e">
        <f>VLOOKUP(A728,FS!B:P,15,FALSE)</f>
        <v>#N/A</v>
      </c>
      <c r="O728" s="4" t="e">
        <f>VLOOKUP(A728,MNC!B:P,15,FALSE)</f>
        <v>#N/A</v>
      </c>
      <c r="P728" s="5" t="str">
        <f>VLOOKUP(A728,ONC!B:P,15,FALSE)</f>
        <v>(not validated)</v>
      </c>
      <c r="R728" s="3" t="str">
        <f t="shared" si="56"/>
        <v>FP</v>
      </c>
      <c r="S728" s="4" t="str">
        <f t="shared" si="57"/>
        <v>TN</v>
      </c>
      <c r="T728" s="6" t="str">
        <f t="shared" si="58"/>
        <v>TN</v>
      </c>
      <c r="U728" s="6" t="str">
        <f t="shared" si="59"/>
        <v>FP</v>
      </c>
      <c r="V728" s="5" t="str">
        <f t="shared" si="60"/>
        <v>FP</v>
      </c>
    </row>
    <row r="729" spans="1:22" x14ac:dyDescent="0.2">
      <c r="A729" s="3" t="s">
        <v>762</v>
      </c>
      <c r="B729" s="4" t="s">
        <v>35</v>
      </c>
      <c r="C729" s="4">
        <v>21</v>
      </c>
      <c r="D729" s="4">
        <v>6</v>
      </c>
      <c r="E729" s="4">
        <v>19</v>
      </c>
      <c r="F729" s="19">
        <v>0.63680555555555551</v>
      </c>
      <c r="G729" s="20">
        <v>43637</v>
      </c>
      <c r="H729" s="1"/>
      <c r="I729" s="3">
        <v>0</v>
      </c>
      <c r="J729" s="4">
        <v>0</v>
      </c>
      <c r="K729" s="5">
        <v>0</v>
      </c>
      <c r="M729" s="3" t="str">
        <f>VLOOKUP(A729,MS!B:P,15,FALSE)</f>
        <v>(not validated)</v>
      </c>
      <c r="N729" s="4" t="str">
        <f>VLOOKUP(A729,FS!B:P,15,FALSE)</f>
        <v>(not validated)</v>
      </c>
      <c r="O729" s="4" t="e">
        <f>VLOOKUP(A729,MNC!B:P,15,FALSE)</f>
        <v>#N/A</v>
      </c>
      <c r="P729" s="5" t="str">
        <f>VLOOKUP(A729,ONC!B:P,15,FALSE)</f>
        <v>(not validated)</v>
      </c>
      <c r="R729" s="3" t="str">
        <f t="shared" si="56"/>
        <v>FP</v>
      </c>
      <c r="S729" s="4" t="str">
        <f t="shared" si="57"/>
        <v>FP</v>
      </c>
      <c r="T729" s="6" t="str">
        <f t="shared" si="58"/>
        <v>TN</v>
      </c>
      <c r="U729" s="6" t="str">
        <f t="shared" si="59"/>
        <v>FP</v>
      </c>
      <c r="V729" s="5" t="str">
        <f t="shared" si="60"/>
        <v>FP</v>
      </c>
    </row>
    <row r="730" spans="1:22" x14ac:dyDescent="0.2">
      <c r="A730" s="3" t="s">
        <v>763</v>
      </c>
      <c r="B730" s="4" t="s">
        <v>35</v>
      </c>
      <c r="C730" s="4">
        <v>21</v>
      </c>
      <c r="D730" s="4">
        <v>6</v>
      </c>
      <c r="E730" s="4">
        <v>19</v>
      </c>
      <c r="F730" s="19">
        <v>0.59583333333333333</v>
      </c>
      <c r="G730" s="20">
        <v>43637</v>
      </c>
      <c r="H730" s="1"/>
      <c r="I730" s="3">
        <v>0</v>
      </c>
      <c r="J730" s="4">
        <v>0</v>
      </c>
      <c r="K730" s="5">
        <v>0</v>
      </c>
      <c r="M730" s="3" t="str">
        <f>VLOOKUP(A730,MS!B:P,15,FALSE)</f>
        <v>(not validated)</v>
      </c>
      <c r="N730" s="4" t="str">
        <f>VLOOKUP(A730,FS!B:P,15,FALSE)</f>
        <v>(not validated)</v>
      </c>
      <c r="O730" s="4" t="e">
        <f>VLOOKUP(A730,MNC!B:P,15,FALSE)</f>
        <v>#N/A</v>
      </c>
      <c r="P730" s="5" t="str">
        <f>VLOOKUP(A730,ONC!B:P,15,FALSE)</f>
        <v>(not validated)</v>
      </c>
      <c r="R730" s="3" t="str">
        <f t="shared" si="56"/>
        <v>FP</v>
      </c>
      <c r="S730" s="4" t="str">
        <f t="shared" si="57"/>
        <v>FP</v>
      </c>
      <c r="T730" s="6" t="str">
        <f t="shared" si="58"/>
        <v>TN</v>
      </c>
      <c r="U730" s="6" t="str">
        <f t="shared" si="59"/>
        <v>FP</v>
      </c>
      <c r="V730" s="5" t="str">
        <f t="shared" si="60"/>
        <v>FP</v>
      </c>
    </row>
    <row r="731" spans="1:22" x14ac:dyDescent="0.2">
      <c r="A731" s="3" t="s">
        <v>764</v>
      </c>
      <c r="B731" s="4" t="s">
        <v>35</v>
      </c>
      <c r="C731" s="4">
        <v>21</v>
      </c>
      <c r="D731" s="4">
        <v>6</v>
      </c>
      <c r="E731" s="4">
        <v>19</v>
      </c>
      <c r="F731" s="19">
        <v>0.55486111111111114</v>
      </c>
      <c r="G731" s="20">
        <v>43637</v>
      </c>
      <c r="H731" s="1"/>
      <c r="I731" s="3">
        <v>0</v>
      </c>
      <c r="J731" s="4">
        <v>0</v>
      </c>
      <c r="K731" s="5">
        <v>0</v>
      </c>
      <c r="M731" s="3" t="str">
        <f>VLOOKUP(A731,MS!B:P,15,FALSE)</f>
        <v>(not validated)</v>
      </c>
      <c r="N731" s="4" t="str">
        <f>VLOOKUP(A731,FS!B:P,15,FALSE)</f>
        <v>(not validated)</v>
      </c>
      <c r="O731" s="4" t="str">
        <f>VLOOKUP(A731,MNC!B:P,15,FALSE)</f>
        <v>(not validated)</v>
      </c>
      <c r="P731" s="5" t="str">
        <f>VLOOKUP(A731,ONC!B:P,15,FALSE)</f>
        <v>(not validated)</v>
      </c>
      <c r="R731" s="3" t="str">
        <f t="shared" si="56"/>
        <v>FP</v>
      </c>
      <c r="S731" s="4" t="str">
        <f t="shared" si="57"/>
        <v>FP</v>
      </c>
      <c r="T731" s="6" t="str">
        <f t="shared" si="58"/>
        <v>FP</v>
      </c>
      <c r="U731" s="6" t="str">
        <f t="shared" si="59"/>
        <v>FP</v>
      </c>
      <c r="V731" s="5" t="str">
        <f t="shared" si="60"/>
        <v>FP</v>
      </c>
    </row>
    <row r="732" spans="1:22" x14ac:dyDescent="0.2">
      <c r="A732" s="3" t="s">
        <v>765</v>
      </c>
      <c r="B732" s="4" t="s">
        <v>35</v>
      </c>
      <c r="C732" s="4">
        <v>20</v>
      </c>
      <c r="D732" s="4">
        <v>6</v>
      </c>
      <c r="E732" s="4">
        <v>19</v>
      </c>
      <c r="F732" s="19">
        <v>0.80347222222222225</v>
      </c>
      <c r="G732" s="20">
        <v>43636</v>
      </c>
      <c r="H732" s="1"/>
      <c r="I732" s="3">
        <v>0</v>
      </c>
      <c r="J732" s="4">
        <v>0</v>
      </c>
      <c r="K732" s="5">
        <v>0</v>
      </c>
      <c r="M732" s="3" t="e">
        <f>VLOOKUP(A732,MS!B:P,15,FALSE)</f>
        <v>#N/A</v>
      </c>
      <c r="N732" s="4" t="e">
        <f>VLOOKUP(A732,FS!B:P,15,FALSE)</f>
        <v>#N/A</v>
      </c>
      <c r="O732" s="4" t="e">
        <f>VLOOKUP(A732,MNC!B:P,15,FALSE)</f>
        <v>#N/A</v>
      </c>
      <c r="P732" s="5" t="str">
        <f>VLOOKUP(A732,ONC!B:P,15,FALSE)</f>
        <v>(not validated)</v>
      </c>
      <c r="R732" s="3" t="str">
        <f t="shared" si="56"/>
        <v>TN</v>
      </c>
      <c r="S732" s="4" t="str">
        <f t="shared" si="57"/>
        <v>TN</v>
      </c>
      <c r="T732" s="6" t="str">
        <f t="shared" si="58"/>
        <v>TN</v>
      </c>
      <c r="U732" s="6" t="str">
        <f t="shared" si="59"/>
        <v>FP</v>
      </c>
      <c r="V732" s="5" t="str">
        <f t="shared" si="60"/>
        <v>FP</v>
      </c>
    </row>
    <row r="733" spans="1:22" x14ac:dyDescent="0.2">
      <c r="A733" s="3" t="s">
        <v>766</v>
      </c>
      <c r="B733" s="4" t="s">
        <v>35</v>
      </c>
      <c r="C733" s="4">
        <v>20</v>
      </c>
      <c r="D733" s="4">
        <v>6</v>
      </c>
      <c r="E733" s="4">
        <v>19</v>
      </c>
      <c r="F733" s="19">
        <v>0.76250000000000007</v>
      </c>
      <c r="G733" s="20">
        <v>43636</v>
      </c>
      <c r="H733" s="1"/>
      <c r="I733" s="3">
        <v>0</v>
      </c>
      <c r="J733" s="4">
        <v>0</v>
      </c>
      <c r="K733" s="5">
        <v>0</v>
      </c>
      <c r="M733" s="3" t="e">
        <f>VLOOKUP(A733,MS!B:P,15,FALSE)</f>
        <v>#N/A</v>
      </c>
      <c r="N733" s="4" t="e">
        <f>VLOOKUP(A733,FS!B:P,15,FALSE)</f>
        <v>#N/A</v>
      </c>
      <c r="O733" s="4" t="e">
        <f>VLOOKUP(A733,MNC!B:P,15,FALSE)</f>
        <v>#N/A</v>
      </c>
      <c r="P733" s="5" t="e">
        <f>VLOOKUP(A733,ONC!B:P,15,FALSE)</f>
        <v>#N/A</v>
      </c>
      <c r="R733" s="3" t="str">
        <f t="shared" si="56"/>
        <v>TN</v>
      </c>
      <c r="S733" s="4" t="str">
        <f t="shared" si="57"/>
        <v>TN</v>
      </c>
      <c r="T733" s="6" t="str">
        <f t="shared" si="58"/>
        <v>TN</v>
      </c>
      <c r="U733" s="6" t="str">
        <f t="shared" si="59"/>
        <v>TN</v>
      </c>
      <c r="V733" s="5" t="str">
        <f t="shared" si="60"/>
        <v>TN</v>
      </c>
    </row>
    <row r="734" spans="1:22" x14ac:dyDescent="0.2">
      <c r="A734" s="3" t="s">
        <v>767</v>
      </c>
      <c r="B734" s="4" t="s">
        <v>35</v>
      </c>
      <c r="C734" s="4">
        <v>20</v>
      </c>
      <c r="D734" s="4">
        <v>6</v>
      </c>
      <c r="E734" s="4">
        <v>19</v>
      </c>
      <c r="F734" s="19">
        <v>0.72152777777777777</v>
      </c>
      <c r="G734" s="20">
        <v>43636</v>
      </c>
      <c r="H734" s="1"/>
      <c r="I734" s="3">
        <v>0</v>
      </c>
      <c r="J734" s="4">
        <v>0</v>
      </c>
      <c r="K734" s="5">
        <v>0</v>
      </c>
      <c r="M734" s="3" t="e">
        <f>VLOOKUP(A734,MS!B:P,15,FALSE)</f>
        <v>#N/A</v>
      </c>
      <c r="N734" s="4" t="e">
        <f>VLOOKUP(A734,FS!B:P,15,FALSE)</f>
        <v>#N/A</v>
      </c>
      <c r="O734" s="4" t="e">
        <f>VLOOKUP(A734,MNC!B:P,15,FALSE)</f>
        <v>#N/A</v>
      </c>
      <c r="P734" s="5" t="e">
        <f>VLOOKUP(A734,ONC!B:P,15,FALSE)</f>
        <v>#N/A</v>
      </c>
      <c r="R734" s="3" t="str">
        <f t="shared" si="56"/>
        <v>TN</v>
      </c>
      <c r="S734" s="4" t="str">
        <f t="shared" si="57"/>
        <v>TN</v>
      </c>
      <c r="T734" s="6" t="str">
        <f t="shared" si="58"/>
        <v>TN</v>
      </c>
      <c r="U734" s="6" t="str">
        <f t="shared" si="59"/>
        <v>TN</v>
      </c>
      <c r="V734" s="5" t="str">
        <f t="shared" si="60"/>
        <v>TN</v>
      </c>
    </row>
    <row r="735" spans="1:22" x14ac:dyDescent="0.2">
      <c r="A735" s="3" t="s">
        <v>768</v>
      </c>
      <c r="B735" s="4" t="s">
        <v>35</v>
      </c>
      <c r="C735" s="4">
        <v>20</v>
      </c>
      <c r="D735" s="4">
        <v>6</v>
      </c>
      <c r="E735" s="4">
        <v>19</v>
      </c>
      <c r="F735" s="19">
        <v>0.6777777777777777</v>
      </c>
      <c r="G735" s="20">
        <v>43636</v>
      </c>
      <c r="H735" s="1"/>
      <c r="I735" s="3">
        <v>0</v>
      </c>
      <c r="J735" s="4">
        <v>0</v>
      </c>
      <c r="K735" s="5">
        <v>0</v>
      </c>
      <c r="M735" s="3" t="e">
        <f>VLOOKUP(A735,MS!B:P,15,FALSE)</f>
        <v>#N/A</v>
      </c>
      <c r="N735" s="4" t="e">
        <f>VLOOKUP(A735,FS!B:P,15,FALSE)</f>
        <v>#N/A</v>
      </c>
      <c r="O735" s="4" t="e">
        <f>VLOOKUP(A735,MNC!B:P,15,FALSE)</f>
        <v>#N/A</v>
      </c>
      <c r="P735" s="5" t="str">
        <f>VLOOKUP(A735,ONC!B:P,15,FALSE)</f>
        <v>(not validated)</v>
      </c>
      <c r="R735" s="3" t="str">
        <f t="shared" si="56"/>
        <v>TN</v>
      </c>
      <c r="S735" s="4" t="str">
        <f t="shared" si="57"/>
        <v>TN</v>
      </c>
      <c r="T735" s="6" t="str">
        <f t="shared" si="58"/>
        <v>TN</v>
      </c>
      <c r="U735" s="6" t="str">
        <f t="shared" si="59"/>
        <v>FP</v>
      </c>
      <c r="V735" s="5" t="str">
        <f t="shared" si="60"/>
        <v>FP</v>
      </c>
    </row>
    <row r="736" spans="1:22" x14ac:dyDescent="0.2">
      <c r="A736" s="3" t="s">
        <v>769</v>
      </c>
      <c r="B736" s="4" t="s">
        <v>35</v>
      </c>
      <c r="C736" s="4">
        <v>20</v>
      </c>
      <c r="D736" s="4">
        <v>6</v>
      </c>
      <c r="E736" s="4">
        <v>19</v>
      </c>
      <c r="F736" s="19">
        <v>0.63680555555555551</v>
      </c>
      <c r="G736" s="20">
        <v>43636</v>
      </c>
      <c r="H736" s="1"/>
      <c r="I736" s="3">
        <v>0</v>
      </c>
      <c r="J736" s="4">
        <v>0</v>
      </c>
      <c r="K736" s="5">
        <v>0</v>
      </c>
      <c r="M736" s="3" t="e">
        <f>VLOOKUP(A736,MS!B:P,15,FALSE)</f>
        <v>#N/A</v>
      </c>
      <c r="N736" s="4" t="e">
        <f>VLOOKUP(A736,FS!B:P,15,FALSE)</f>
        <v>#N/A</v>
      </c>
      <c r="O736" s="4" t="e">
        <f>VLOOKUP(A736,MNC!B:P,15,FALSE)</f>
        <v>#N/A</v>
      </c>
      <c r="P736" s="5" t="e">
        <f>VLOOKUP(A736,ONC!B:P,15,FALSE)</f>
        <v>#N/A</v>
      </c>
      <c r="R736" s="3" t="str">
        <f t="shared" si="56"/>
        <v>TN</v>
      </c>
      <c r="S736" s="4" t="str">
        <f t="shared" si="57"/>
        <v>TN</v>
      </c>
      <c r="T736" s="6" t="str">
        <f t="shared" si="58"/>
        <v>TN</v>
      </c>
      <c r="U736" s="6" t="str">
        <f t="shared" si="59"/>
        <v>TN</v>
      </c>
      <c r="V736" s="5" t="str">
        <f t="shared" si="60"/>
        <v>TN</v>
      </c>
    </row>
    <row r="737" spans="1:22" x14ac:dyDescent="0.2">
      <c r="A737" s="3" t="s">
        <v>770</v>
      </c>
      <c r="B737" s="4" t="s">
        <v>35</v>
      </c>
      <c r="C737" s="4">
        <v>20</v>
      </c>
      <c r="D737" s="4">
        <v>6</v>
      </c>
      <c r="E737" s="4">
        <v>19</v>
      </c>
      <c r="F737" s="19">
        <v>0.59583333333333333</v>
      </c>
      <c r="G737" s="20">
        <v>43636</v>
      </c>
      <c r="H737" s="1"/>
      <c r="I737" s="3">
        <v>0</v>
      </c>
      <c r="J737" s="4">
        <v>0</v>
      </c>
      <c r="K737" s="5">
        <v>0</v>
      </c>
      <c r="M737" s="3" t="str">
        <f>VLOOKUP(A737,MS!B:P,15,FALSE)</f>
        <v>(not validated)</v>
      </c>
      <c r="N737" s="4" t="str">
        <f>VLOOKUP(A737,FS!B:P,15,FALSE)</f>
        <v>(not validated)</v>
      </c>
      <c r="O737" s="4" t="e">
        <f>VLOOKUP(A737,MNC!B:P,15,FALSE)</f>
        <v>#N/A</v>
      </c>
      <c r="P737" s="5" t="str">
        <f>VLOOKUP(A737,ONC!B:P,15,FALSE)</f>
        <v>(not validated)</v>
      </c>
      <c r="R737" s="3" t="str">
        <f t="shared" si="56"/>
        <v>FP</v>
      </c>
      <c r="S737" s="4" t="str">
        <f t="shared" si="57"/>
        <v>FP</v>
      </c>
      <c r="T737" s="6" t="str">
        <f t="shared" si="58"/>
        <v>TN</v>
      </c>
      <c r="U737" s="6" t="str">
        <f t="shared" si="59"/>
        <v>FP</v>
      </c>
      <c r="V737" s="5" t="str">
        <f t="shared" si="60"/>
        <v>FP</v>
      </c>
    </row>
    <row r="738" spans="1:22" x14ac:dyDescent="0.2">
      <c r="A738" s="3" t="s">
        <v>771</v>
      </c>
      <c r="B738" s="4" t="s">
        <v>35</v>
      </c>
      <c r="C738" s="4">
        <v>20</v>
      </c>
      <c r="D738" s="4">
        <v>6</v>
      </c>
      <c r="E738" s="4">
        <v>19</v>
      </c>
      <c r="F738" s="19">
        <v>0.55486111111111114</v>
      </c>
      <c r="G738" s="20">
        <v>43636</v>
      </c>
      <c r="H738" s="1"/>
      <c r="I738" s="3">
        <v>0</v>
      </c>
      <c r="J738" s="4">
        <v>0</v>
      </c>
      <c r="K738" s="5">
        <v>0</v>
      </c>
      <c r="M738" s="3" t="e">
        <f>VLOOKUP(A738,MS!B:P,15,FALSE)</f>
        <v>#N/A</v>
      </c>
      <c r="N738" s="4" t="e">
        <f>VLOOKUP(A738,FS!B:P,15,FALSE)</f>
        <v>#N/A</v>
      </c>
      <c r="O738" s="4" t="e">
        <f>VLOOKUP(A738,MNC!B:P,15,FALSE)</f>
        <v>#N/A</v>
      </c>
      <c r="P738" s="5" t="str">
        <f>VLOOKUP(A738,ONC!B:P,15,FALSE)</f>
        <v>(not validated)</v>
      </c>
      <c r="R738" s="3" t="str">
        <f t="shared" si="56"/>
        <v>TN</v>
      </c>
      <c r="S738" s="4" t="str">
        <f t="shared" si="57"/>
        <v>TN</v>
      </c>
      <c r="T738" s="6" t="str">
        <f t="shared" si="58"/>
        <v>TN</v>
      </c>
      <c r="U738" s="6" t="str">
        <f t="shared" si="59"/>
        <v>FP</v>
      </c>
      <c r="V738" s="5" t="str">
        <f t="shared" si="60"/>
        <v>FP</v>
      </c>
    </row>
    <row r="739" spans="1:22" x14ac:dyDescent="0.2">
      <c r="A739" s="3" t="s">
        <v>772</v>
      </c>
      <c r="B739" s="4" t="s">
        <v>35</v>
      </c>
      <c r="C739" s="4">
        <v>19</v>
      </c>
      <c r="D739" s="4">
        <v>6</v>
      </c>
      <c r="E739" s="4">
        <v>19</v>
      </c>
      <c r="F739" s="19">
        <v>0.80347222222222225</v>
      </c>
      <c r="G739" s="20">
        <v>43635</v>
      </c>
      <c r="H739" s="1"/>
      <c r="I739" s="3">
        <v>0</v>
      </c>
      <c r="J739" s="4">
        <v>0</v>
      </c>
      <c r="K739" s="5">
        <v>0</v>
      </c>
      <c r="M739" s="3" t="e">
        <f>VLOOKUP(A739,MS!B:P,15,FALSE)</f>
        <v>#N/A</v>
      </c>
      <c r="N739" s="4" t="e">
        <f>VLOOKUP(A739,FS!B:P,15,FALSE)</f>
        <v>#N/A</v>
      </c>
      <c r="O739" s="4" t="e">
        <f>VLOOKUP(A739,MNC!B:P,15,FALSE)</f>
        <v>#N/A</v>
      </c>
      <c r="P739" s="5" t="str">
        <f>VLOOKUP(A739,ONC!B:P,15,FALSE)</f>
        <v>(not validated)</v>
      </c>
      <c r="R739" s="3" t="str">
        <f t="shared" si="56"/>
        <v>TN</v>
      </c>
      <c r="S739" s="4" t="str">
        <f t="shared" si="57"/>
        <v>TN</v>
      </c>
      <c r="T739" s="6" t="str">
        <f t="shared" si="58"/>
        <v>TN</v>
      </c>
      <c r="U739" s="6" t="str">
        <f t="shared" si="59"/>
        <v>FP</v>
      </c>
      <c r="V739" s="5" t="str">
        <f t="shared" si="60"/>
        <v>FP</v>
      </c>
    </row>
    <row r="740" spans="1:22" x14ac:dyDescent="0.2">
      <c r="A740" s="3" t="s">
        <v>773</v>
      </c>
      <c r="B740" s="4" t="s">
        <v>35</v>
      </c>
      <c r="C740" s="4">
        <v>19</v>
      </c>
      <c r="D740" s="4">
        <v>6</v>
      </c>
      <c r="E740" s="4">
        <v>19</v>
      </c>
      <c r="F740" s="19">
        <v>0.76250000000000007</v>
      </c>
      <c r="G740" s="20">
        <v>43635</v>
      </c>
      <c r="H740" s="1"/>
      <c r="I740" s="3">
        <v>0</v>
      </c>
      <c r="J740" s="4">
        <v>0</v>
      </c>
      <c r="K740" s="5">
        <v>0</v>
      </c>
      <c r="M740" s="3" t="e">
        <f>VLOOKUP(A740,MS!B:P,15,FALSE)</f>
        <v>#N/A</v>
      </c>
      <c r="N740" s="4" t="e">
        <f>VLOOKUP(A740,FS!B:P,15,FALSE)</f>
        <v>#N/A</v>
      </c>
      <c r="O740" s="4" t="e">
        <f>VLOOKUP(A740,MNC!B:P,15,FALSE)</f>
        <v>#N/A</v>
      </c>
      <c r="P740" s="5" t="str">
        <f>VLOOKUP(A740,ONC!B:P,15,FALSE)</f>
        <v>(not validated)</v>
      </c>
      <c r="R740" s="3" t="str">
        <f t="shared" si="56"/>
        <v>TN</v>
      </c>
      <c r="S740" s="4" t="str">
        <f t="shared" si="57"/>
        <v>TN</v>
      </c>
      <c r="T740" s="6" t="str">
        <f t="shared" si="58"/>
        <v>TN</v>
      </c>
      <c r="U740" s="6" t="str">
        <f t="shared" si="59"/>
        <v>FP</v>
      </c>
      <c r="V740" s="5" t="str">
        <f t="shared" si="60"/>
        <v>FP</v>
      </c>
    </row>
    <row r="741" spans="1:22" x14ac:dyDescent="0.2">
      <c r="A741" s="3" t="s">
        <v>774</v>
      </c>
      <c r="B741" s="4" t="s">
        <v>35</v>
      </c>
      <c r="C741" s="4">
        <v>19</v>
      </c>
      <c r="D741" s="4">
        <v>6</v>
      </c>
      <c r="E741" s="4">
        <v>19</v>
      </c>
      <c r="F741" s="19">
        <v>0.72152777777777777</v>
      </c>
      <c r="G741" s="20">
        <v>43635</v>
      </c>
      <c r="H741" s="1"/>
      <c r="I741" s="3">
        <v>0</v>
      </c>
      <c r="J741" s="4">
        <v>0</v>
      </c>
      <c r="K741" s="5">
        <v>0</v>
      </c>
      <c r="M741" s="3" t="e">
        <f>VLOOKUP(A741,MS!B:P,15,FALSE)</f>
        <v>#N/A</v>
      </c>
      <c r="N741" s="4" t="e">
        <f>VLOOKUP(A741,FS!B:P,15,FALSE)</f>
        <v>#N/A</v>
      </c>
      <c r="O741" s="4" t="e">
        <f>VLOOKUP(A741,MNC!B:P,15,FALSE)</f>
        <v>#N/A</v>
      </c>
      <c r="P741" s="5" t="e">
        <f>VLOOKUP(A741,ONC!B:P,15,FALSE)</f>
        <v>#N/A</v>
      </c>
      <c r="R741" s="3" t="str">
        <f t="shared" si="56"/>
        <v>TN</v>
      </c>
      <c r="S741" s="4" t="str">
        <f t="shared" si="57"/>
        <v>TN</v>
      </c>
      <c r="T741" s="6" t="str">
        <f t="shared" si="58"/>
        <v>TN</v>
      </c>
      <c r="U741" s="6" t="str">
        <f t="shared" si="59"/>
        <v>TN</v>
      </c>
      <c r="V741" s="5" t="str">
        <f t="shared" si="60"/>
        <v>TN</v>
      </c>
    </row>
    <row r="742" spans="1:22" x14ac:dyDescent="0.2">
      <c r="A742" s="3" t="s">
        <v>775</v>
      </c>
      <c r="B742" s="4" t="s">
        <v>35</v>
      </c>
      <c r="C742" s="4">
        <v>19</v>
      </c>
      <c r="D742" s="4">
        <v>6</v>
      </c>
      <c r="E742" s="4">
        <v>19</v>
      </c>
      <c r="F742" s="19">
        <v>0.6777777777777777</v>
      </c>
      <c r="G742" s="20">
        <v>43635</v>
      </c>
      <c r="H742" s="1"/>
      <c r="I742" s="3">
        <v>0</v>
      </c>
      <c r="J742" s="4">
        <v>0</v>
      </c>
      <c r="K742" s="5">
        <v>0</v>
      </c>
      <c r="M742" s="3" t="e">
        <f>VLOOKUP(A742,MS!B:P,15,FALSE)</f>
        <v>#N/A</v>
      </c>
      <c r="N742" s="4" t="e">
        <f>VLOOKUP(A742,FS!B:P,15,FALSE)</f>
        <v>#N/A</v>
      </c>
      <c r="O742" s="4" t="e">
        <f>VLOOKUP(A742,MNC!B:P,15,FALSE)</f>
        <v>#N/A</v>
      </c>
      <c r="P742" s="5" t="str">
        <f>VLOOKUP(A742,ONC!B:P,15,FALSE)</f>
        <v>(not validated)</v>
      </c>
      <c r="R742" s="3" t="str">
        <f t="shared" si="56"/>
        <v>TN</v>
      </c>
      <c r="S742" s="4" t="str">
        <f t="shared" si="57"/>
        <v>TN</v>
      </c>
      <c r="T742" s="6" t="str">
        <f t="shared" si="58"/>
        <v>TN</v>
      </c>
      <c r="U742" s="6" t="str">
        <f t="shared" si="59"/>
        <v>FP</v>
      </c>
      <c r="V742" s="5" t="str">
        <f t="shared" si="60"/>
        <v>FP</v>
      </c>
    </row>
    <row r="743" spans="1:22" x14ac:dyDescent="0.2">
      <c r="A743" s="3" t="s">
        <v>776</v>
      </c>
      <c r="B743" s="4" t="s">
        <v>35</v>
      </c>
      <c r="C743" s="4">
        <v>19</v>
      </c>
      <c r="D743" s="4">
        <v>6</v>
      </c>
      <c r="E743" s="4">
        <v>19</v>
      </c>
      <c r="F743" s="19">
        <v>0.63680555555555551</v>
      </c>
      <c r="G743" s="20">
        <v>43635</v>
      </c>
      <c r="H743" s="1"/>
      <c r="I743" s="3">
        <v>0</v>
      </c>
      <c r="J743" s="4">
        <v>0</v>
      </c>
      <c r="K743" s="5">
        <v>0</v>
      </c>
      <c r="M743" s="3" t="e">
        <f>VLOOKUP(A743,MS!B:P,15,FALSE)</f>
        <v>#N/A</v>
      </c>
      <c r="N743" s="4" t="e">
        <f>VLOOKUP(A743,FS!B:P,15,FALSE)</f>
        <v>#N/A</v>
      </c>
      <c r="O743" s="4" t="e">
        <f>VLOOKUP(A743,MNC!B:P,15,FALSE)</f>
        <v>#N/A</v>
      </c>
      <c r="P743" s="5" t="str">
        <f>VLOOKUP(A743,ONC!B:P,15,FALSE)</f>
        <v>(not validated)</v>
      </c>
      <c r="R743" s="3" t="str">
        <f t="shared" si="56"/>
        <v>TN</v>
      </c>
      <c r="S743" s="4" t="str">
        <f t="shared" si="57"/>
        <v>TN</v>
      </c>
      <c r="T743" s="6" t="str">
        <f t="shared" si="58"/>
        <v>TN</v>
      </c>
      <c r="U743" s="6" t="str">
        <f t="shared" si="59"/>
        <v>FP</v>
      </c>
      <c r="V743" s="5" t="str">
        <f t="shared" si="60"/>
        <v>FP</v>
      </c>
    </row>
    <row r="744" spans="1:22" x14ac:dyDescent="0.2">
      <c r="A744" s="3" t="s">
        <v>777</v>
      </c>
      <c r="B744" s="4" t="s">
        <v>35</v>
      </c>
      <c r="C744" s="4">
        <v>19</v>
      </c>
      <c r="D744" s="4">
        <v>6</v>
      </c>
      <c r="E744" s="4">
        <v>19</v>
      </c>
      <c r="F744" s="19">
        <v>0.59583333333333333</v>
      </c>
      <c r="G744" s="20">
        <v>43635</v>
      </c>
      <c r="H744" s="1"/>
      <c r="I744" s="3">
        <v>0</v>
      </c>
      <c r="J744" s="4">
        <v>0</v>
      </c>
      <c r="K744" s="5">
        <v>0</v>
      </c>
      <c r="M744" s="3" t="e">
        <f>VLOOKUP(A744,MS!B:P,15,FALSE)</f>
        <v>#N/A</v>
      </c>
      <c r="N744" s="4" t="str">
        <f>VLOOKUP(A744,FS!B:P,15,FALSE)</f>
        <v>(not validated)</v>
      </c>
      <c r="O744" s="4" t="e">
        <f>VLOOKUP(A744,MNC!B:P,15,FALSE)</f>
        <v>#N/A</v>
      </c>
      <c r="P744" s="5" t="str">
        <f>VLOOKUP(A744,ONC!B:P,15,FALSE)</f>
        <v>(not validated)</v>
      </c>
      <c r="R744" s="3" t="str">
        <f t="shared" si="56"/>
        <v>TN</v>
      </c>
      <c r="S744" s="4" t="str">
        <f t="shared" si="57"/>
        <v>FP</v>
      </c>
      <c r="T744" s="6" t="str">
        <f t="shared" si="58"/>
        <v>TN</v>
      </c>
      <c r="U744" s="6" t="str">
        <f t="shared" si="59"/>
        <v>FP</v>
      </c>
      <c r="V744" s="5" t="str">
        <f t="shared" si="60"/>
        <v>FP</v>
      </c>
    </row>
    <row r="745" spans="1:22" x14ac:dyDescent="0.2">
      <c r="A745" s="3" t="s">
        <v>778</v>
      </c>
      <c r="B745" s="4" t="s">
        <v>35</v>
      </c>
      <c r="C745" s="4">
        <v>19</v>
      </c>
      <c r="D745" s="4">
        <v>6</v>
      </c>
      <c r="E745" s="4">
        <v>19</v>
      </c>
      <c r="F745" s="19">
        <v>0.55486111111111114</v>
      </c>
      <c r="G745" s="20">
        <v>43635</v>
      </c>
      <c r="H745" s="1"/>
      <c r="I745" s="3">
        <v>0</v>
      </c>
      <c r="J745" s="4">
        <v>0</v>
      </c>
      <c r="K745" s="5">
        <v>0</v>
      </c>
      <c r="M745" s="3" t="e">
        <f>VLOOKUP(A745,MS!B:P,15,FALSE)</f>
        <v>#N/A</v>
      </c>
      <c r="N745" s="4" t="str">
        <f>VLOOKUP(A745,FS!B:P,15,FALSE)</f>
        <v>(not validated)</v>
      </c>
      <c r="O745" s="4" t="e">
        <f>VLOOKUP(A745,MNC!B:P,15,FALSE)</f>
        <v>#N/A</v>
      </c>
      <c r="P745" s="5" t="str">
        <f>VLOOKUP(A745,ONC!B:P,15,FALSE)</f>
        <v>(not validated)</v>
      </c>
      <c r="R745" s="3" t="str">
        <f t="shared" si="56"/>
        <v>TN</v>
      </c>
      <c r="S745" s="4" t="str">
        <f t="shared" si="57"/>
        <v>FP</v>
      </c>
      <c r="T745" s="6" t="str">
        <f t="shared" si="58"/>
        <v>TN</v>
      </c>
      <c r="U745" s="6" t="str">
        <f t="shared" si="59"/>
        <v>FP</v>
      </c>
      <c r="V745" s="5" t="str">
        <f t="shared" si="60"/>
        <v>FP</v>
      </c>
    </row>
    <row r="746" spans="1:22" x14ac:dyDescent="0.2">
      <c r="A746" s="3" t="s">
        <v>779</v>
      </c>
      <c r="B746" s="4" t="s">
        <v>35</v>
      </c>
      <c r="C746" s="4">
        <v>18</v>
      </c>
      <c r="D746" s="4">
        <v>6</v>
      </c>
      <c r="E746" s="4">
        <v>19</v>
      </c>
      <c r="F746" s="19">
        <v>0.80347222222222225</v>
      </c>
      <c r="G746" s="20">
        <v>43634</v>
      </c>
      <c r="H746" s="1"/>
      <c r="I746" s="3">
        <v>0</v>
      </c>
      <c r="J746" s="4">
        <v>0</v>
      </c>
      <c r="K746" s="5">
        <v>0</v>
      </c>
      <c r="M746" s="3" t="e">
        <f>VLOOKUP(A746,MS!B:P,15,FALSE)</f>
        <v>#N/A</v>
      </c>
      <c r="N746" s="4" t="e">
        <f>VLOOKUP(A746,FS!B:P,15,FALSE)</f>
        <v>#N/A</v>
      </c>
      <c r="O746" s="4" t="e">
        <f>VLOOKUP(A746,MNC!B:P,15,FALSE)</f>
        <v>#N/A</v>
      </c>
      <c r="P746" s="5" t="str">
        <f>VLOOKUP(A746,ONC!B:P,15,FALSE)</f>
        <v>(not validated)</v>
      </c>
      <c r="R746" s="3" t="str">
        <f t="shared" si="56"/>
        <v>TN</v>
      </c>
      <c r="S746" s="4" t="str">
        <f t="shared" si="57"/>
        <v>TN</v>
      </c>
      <c r="T746" s="6" t="str">
        <f t="shared" si="58"/>
        <v>TN</v>
      </c>
      <c r="U746" s="6" t="str">
        <f t="shared" si="59"/>
        <v>FP</v>
      </c>
      <c r="V746" s="5" t="str">
        <f t="shared" si="60"/>
        <v>FP</v>
      </c>
    </row>
    <row r="747" spans="1:22" x14ac:dyDescent="0.2">
      <c r="A747" s="3" t="s">
        <v>780</v>
      </c>
      <c r="B747" s="4" t="s">
        <v>35</v>
      </c>
      <c r="C747" s="4">
        <v>18</v>
      </c>
      <c r="D747" s="4">
        <v>6</v>
      </c>
      <c r="E747" s="4">
        <v>19</v>
      </c>
      <c r="F747" s="19">
        <v>0.76250000000000007</v>
      </c>
      <c r="G747" s="20">
        <v>43634</v>
      </c>
      <c r="H747" s="1"/>
      <c r="I747" s="3">
        <v>0</v>
      </c>
      <c r="J747" s="4">
        <v>0</v>
      </c>
      <c r="K747" s="5">
        <v>0</v>
      </c>
      <c r="M747" s="3" t="e">
        <f>VLOOKUP(A747,MS!B:P,15,FALSE)</f>
        <v>#N/A</v>
      </c>
      <c r="N747" s="4" t="e">
        <f>VLOOKUP(A747,FS!B:P,15,FALSE)</f>
        <v>#N/A</v>
      </c>
      <c r="O747" s="4" t="e">
        <f>VLOOKUP(A747,MNC!B:P,15,FALSE)</f>
        <v>#N/A</v>
      </c>
      <c r="P747" s="5" t="str">
        <f>VLOOKUP(A747,ONC!B:P,15,FALSE)</f>
        <v>(not validated)</v>
      </c>
      <c r="R747" s="3" t="str">
        <f t="shared" si="56"/>
        <v>TN</v>
      </c>
      <c r="S747" s="4" t="str">
        <f t="shared" si="57"/>
        <v>TN</v>
      </c>
      <c r="T747" s="6" t="str">
        <f t="shared" si="58"/>
        <v>TN</v>
      </c>
      <c r="U747" s="6" t="str">
        <f t="shared" si="59"/>
        <v>FP</v>
      </c>
      <c r="V747" s="5" t="str">
        <f t="shared" si="60"/>
        <v>FP</v>
      </c>
    </row>
    <row r="748" spans="1:22" x14ac:dyDescent="0.2">
      <c r="A748" s="3" t="s">
        <v>781</v>
      </c>
      <c r="B748" s="4" t="s">
        <v>35</v>
      </c>
      <c r="C748" s="4">
        <v>18</v>
      </c>
      <c r="D748" s="4">
        <v>6</v>
      </c>
      <c r="E748" s="4">
        <v>19</v>
      </c>
      <c r="F748" s="19">
        <v>0.72152777777777777</v>
      </c>
      <c r="G748" s="20">
        <v>43634</v>
      </c>
      <c r="H748" s="1"/>
      <c r="I748" s="3">
        <v>0</v>
      </c>
      <c r="J748" s="4">
        <v>0</v>
      </c>
      <c r="K748" s="5">
        <v>0</v>
      </c>
      <c r="M748" s="3" t="e">
        <f>VLOOKUP(A748,MS!B:P,15,FALSE)</f>
        <v>#N/A</v>
      </c>
      <c r="N748" s="4" t="e">
        <f>VLOOKUP(A748,FS!B:P,15,FALSE)</f>
        <v>#N/A</v>
      </c>
      <c r="O748" s="4" t="e">
        <f>VLOOKUP(A748,MNC!B:P,15,FALSE)</f>
        <v>#N/A</v>
      </c>
      <c r="P748" s="5" t="str">
        <f>VLOOKUP(A748,ONC!B:P,15,FALSE)</f>
        <v>(not validated)</v>
      </c>
      <c r="R748" s="3" t="str">
        <f t="shared" si="56"/>
        <v>TN</v>
      </c>
      <c r="S748" s="4" t="str">
        <f t="shared" si="57"/>
        <v>TN</v>
      </c>
      <c r="T748" s="6" t="str">
        <f t="shared" si="58"/>
        <v>TN</v>
      </c>
      <c r="U748" s="6" t="str">
        <f t="shared" si="59"/>
        <v>FP</v>
      </c>
      <c r="V748" s="5" t="str">
        <f t="shared" si="60"/>
        <v>FP</v>
      </c>
    </row>
    <row r="749" spans="1:22" x14ac:dyDescent="0.2">
      <c r="A749" s="3" t="s">
        <v>782</v>
      </c>
      <c r="B749" s="4" t="s">
        <v>35</v>
      </c>
      <c r="C749" s="4">
        <v>18</v>
      </c>
      <c r="D749" s="4">
        <v>6</v>
      </c>
      <c r="E749" s="4">
        <v>19</v>
      </c>
      <c r="F749" s="19">
        <v>0.6777777777777777</v>
      </c>
      <c r="G749" s="20">
        <v>43634</v>
      </c>
      <c r="H749" s="1"/>
      <c r="I749" s="3">
        <v>0</v>
      </c>
      <c r="J749" s="4">
        <v>0</v>
      </c>
      <c r="K749" s="5">
        <v>0</v>
      </c>
      <c r="M749" s="3" t="e">
        <f>VLOOKUP(A749,MS!B:P,15,FALSE)</f>
        <v>#N/A</v>
      </c>
      <c r="N749" s="4" t="str">
        <f>VLOOKUP(A749,FS!B:P,15,FALSE)</f>
        <v>(not validated)</v>
      </c>
      <c r="O749" s="4" t="e">
        <f>VLOOKUP(A749,MNC!B:P,15,FALSE)</f>
        <v>#N/A</v>
      </c>
      <c r="P749" s="5" t="str">
        <f>VLOOKUP(A749,ONC!B:P,15,FALSE)</f>
        <v>(not validated)</v>
      </c>
      <c r="R749" s="3" t="str">
        <f t="shared" si="56"/>
        <v>TN</v>
      </c>
      <c r="S749" s="4" t="str">
        <f t="shared" si="57"/>
        <v>FP</v>
      </c>
      <c r="T749" s="6" t="str">
        <f t="shared" si="58"/>
        <v>TN</v>
      </c>
      <c r="U749" s="6" t="str">
        <f t="shared" si="59"/>
        <v>FP</v>
      </c>
      <c r="V749" s="5" t="str">
        <f t="shared" si="60"/>
        <v>FP</v>
      </c>
    </row>
    <row r="750" spans="1:22" x14ac:dyDescent="0.2">
      <c r="A750" s="3" t="s">
        <v>783</v>
      </c>
      <c r="B750" s="4" t="s">
        <v>35</v>
      </c>
      <c r="C750" s="4">
        <v>18</v>
      </c>
      <c r="D750" s="4">
        <v>6</v>
      </c>
      <c r="E750" s="4">
        <v>19</v>
      </c>
      <c r="F750" s="19">
        <v>0.63680555555555551</v>
      </c>
      <c r="G750" s="20">
        <v>43634</v>
      </c>
      <c r="H750" s="1"/>
      <c r="I750" s="3">
        <v>0</v>
      </c>
      <c r="J750" s="4">
        <v>0</v>
      </c>
      <c r="K750" s="5">
        <v>0</v>
      </c>
      <c r="M750" s="3" t="e">
        <f>VLOOKUP(A750,MS!B:P,15,FALSE)</f>
        <v>#N/A</v>
      </c>
      <c r="N750" s="4" t="e">
        <f>VLOOKUP(A750,FS!B:P,15,FALSE)</f>
        <v>#N/A</v>
      </c>
      <c r="O750" s="4" t="e">
        <f>VLOOKUP(A750,MNC!B:P,15,FALSE)</f>
        <v>#N/A</v>
      </c>
      <c r="P750" s="5" t="str">
        <f>VLOOKUP(A750,ONC!B:P,15,FALSE)</f>
        <v>(not validated)</v>
      </c>
      <c r="R750" s="3" t="str">
        <f t="shared" si="56"/>
        <v>TN</v>
      </c>
      <c r="S750" s="4" t="str">
        <f t="shared" si="57"/>
        <v>TN</v>
      </c>
      <c r="T750" s="6" t="str">
        <f t="shared" si="58"/>
        <v>TN</v>
      </c>
      <c r="U750" s="6" t="str">
        <f t="shared" si="59"/>
        <v>FP</v>
      </c>
      <c r="V750" s="5" t="str">
        <f t="shared" si="60"/>
        <v>FP</v>
      </c>
    </row>
    <row r="751" spans="1:22" x14ac:dyDescent="0.2">
      <c r="A751" s="3" t="s">
        <v>784</v>
      </c>
      <c r="B751" s="4" t="s">
        <v>35</v>
      </c>
      <c r="C751" s="4">
        <v>18</v>
      </c>
      <c r="D751" s="4">
        <v>6</v>
      </c>
      <c r="E751" s="4">
        <v>19</v>
      </c>
      <c r="F751" s="19">
        <v>0.59583333333333333</v>
      </c>
      <c r="G751" s="20">
        <v>43634</v>
      </c>
      <c r="H751" s="1"/>
      <c r="I751" s="3">
        <v>0</v>
      </c>
      <c r="J751" s="4">
        <v>0</v>
      </c>
      <c r="K751" s="5">
        <v>0</v>
      </c>
      <c r="M751" s="3" t="e">
        <f>VLOOKUP(A751,MS!B:P,15,FALSE)</f>
        <v>#N/A</v>
      </c>
      <c r="N751" s="4" t="e">
        <f>VLOOKUP(A751,FS!B:P,15,FALSE)</f>
        <v>#N/A</v>
      </c>
      <c r="O751" s="4" t="e">
        <f>VLOOKUP(A751,MNC!B:P,15,FALSE)</f>
        <v>#N/A</v>
      </c>
      <c r="P751" s="5" t="str">
        <f>VLOOKUP(A751,ONC!B:P,15,FALSE)</f>
        <v>(not validated)</v>
      </c>
      <c r="R751" s="3" t="str">
        <f t="shared" si="56"/>
        <v>TN</v>
      </c>
      <c r="S751" s="4" t="str">
        <f t="shared" si="57"/>
        <v>TN</v>
      </c>
      <c r="T751" s="6" t="str">
        <f t="shared" si="58"/>
        <v>TN</v>
      </c>
      <c r="U751" s="6" t="str">
        <f t="shared" si="59"/>
        <v>FP</v>
      </c>
      <c r="V751" s="5" t="str">
        <f t="shared" si="60"/>
        <v>FP</v>
      </c>
    </row>
    <row r="752" spans="1:22" x14ac:dyDescent="0.2">
      <c r="A752" s="3" t="s">
        <v>785</v>
      </c>
      <c r="B752" s="4" t="s">
        <v>35</v>
      </c>
      <c r="C752" s="4">
        <v>18</v>
      </c>
      <c r="D752" s="4">
        <v>6</v>
      </c>
      <c r="E752" s="4">
        <v>19</v>
      </c>
      <c r="F752" s="19">
        <v>0.55486111111111114</v>
      </c>
      <c r="G752" s="20">
        <v>43634</v>
      </c>
      <c r="H752" s="1"/>
      <c r="I752" s="3">
        <v>0</v>
      </c>
      <c r="J752" s="4">
        <v>0</v>
      </c>
      <c r="K752" s="5">
        <v>0</v>
      </c>
      <c r="M752" s="3" t="str">
        <f>VLOOKUP(A752,MS!B:P,15,FALSE)</f>
        <v>(not validated)</v>
      </c>
      <c r="N752" s="4" t="str">
        <f>VLOOKUP(A752,FS!B:P,15,FALSE)</f>
        <v>(not validated)</v>
      </c>
      <c r="O752" s="4" t="e">
        <f>VLOOKUP(A752,MNC!B:P,15,FALSE)</f>
        <v>#N/A</v>
      </c>
      <c r="P752" s="5" t="e">
        <f>VLOOKUP(A752,ONC!B:P,15,FALSE)</f>
        <v>#N/A</v>
      </c>
      <c r="R752" s="3" t="str">
        <f t="shared" si="56"/>
        <v>FP</v>
      </c>
      <c r="S752" s="4" t="str">
        <f t="shared" si="57"/>
        <v>FP</v>
      </c>
      <c r="T752" s="6" t="str">
        <f t="shared" si="58"/>
        <v>TN</v>
      </c>
      <c r="U752" s="6" t="str">
        <f t="shared" si="59"/>
        <v>TN</v>
      </c>
      <c r="V752" s="5" t="str">
        <f t="shared" si="60"/>
        <v>TN</v>
      </c>
    </row>
    <row r="753" spans="1:22" x14ac:dyDescent="0.2">
      <c r="A753" s="3" t="s">
        <v>786</v>
      </c>
      <c r="B753" s="4" t="s">
        <v>35</v>
      </c>
      <c r="C753" s="4">
        <v>17</v>
      </c>
      <c r="D753" s="4">
        <v>6</v>
      </c>
      <c r="E753" s="4">
        <v>19</v>
      </c>
      <c r="F753" s="19">
        <v>0.80347222222222225</v>
      </c>
      <c r="G753" s="20">
        <v>43633</v>
      </c>
      <c r="H753" s="1"/>
      <c r="I753" s="3">
        <v>0</v>
      </c>
      <c r="J753" s="4">
        <v>0</v>
      </c>
      <c r="K753" s="5">
        <v>0</v>
      </c>
      <c r="M753" s="3" t="e">
        <f>VLOOKUP(A753,MS!B:P,15,FALSE)</f>
        <v>#N/A</v>
      </c>
      <c r="N753" s="4" t="e">
        <f>VLOOKUP(A753,FS!B:P,15,FALSE)</f>
        <v>#N/A</v>
      </c>
      <c r="O753" s="4" t="e">
        <f>VLOOKUP(A753,MNC!B:P,15,FALSE)</f>
        <v>#N/A</v>
      </c>
      <c r="P753" s="5" t="str">
        <f>VLOOKUP(A753,ONC!B:P,15,FALSE)</f>
        <v>(not validated)</v>
      </c>
      <c r="R753" s="3" t="str">
        <f t="shared" si="56"/>
        <v>TN</v>
      </c>
      <c r="S753" s="4" t="str">
        <f t="shared" si="57"/>
        <v>TN</v>
      </c>
      <c r="T753" s="6" t="str">
        <f t="shared" si="58"/>
        <v>TN</v>
      </c>
      <c r="U753" s="6" t="str">
        <f t="shared" si="59"/>
        <v>FP</v>
      </c>
      <c r="V753" s="5" t="str">
        <f t="shared" si="60"/>
        <v>FP</v>
      </c>
    </row>
    <row r="754" spans="1:22" x14ac:dyDescent="0.2">
      <c r="A754" s="3" t="s">
        <v>787</v>
      </c>
      <c r="B754" s="4" t="s">
        <v>35</v>
      </c>
      <c r="C754" s="4">
        <v>17</v>
      </c>
      <c r="D754" s="4">
        <v>6</v>
      </c>
      <c r="E754" s="4">
        <v>19</v>
      </c>
      <c r="F754" s="19">
        <v>0.76250000000000007</v>
      </c>
      <c r="G754" s="20">
        <v>43633</v>
      </c>
      <c r="H754" s="1"/>
      <c r="I754" s="3">
        <v>0</v>
      </c>
      <c r="J754" s="4">
        <v>0</v>
      </c>
      <c r="K754" s="5">
        <v>0</v>
      </c>
      <c r="M754" s="3" t="e">
        <f>VLOOKUP(A754,MS!B:P,15,FALSE)</f>
        <v>#N/A</v>
      </c>
      <c r="N754" s="4" t="e">
        <f>VLOOKUP(A754,FS!B:P,15,FALSE)</f>
        <v>#N/A</v>
      </c>
      <c r="O754" s="4" t="e">
        <f>VLOOKUP(A754,MNC!B:P,15,FALSE)</f>
        <v>#N/A</v>
      </c>
      <c r="P754" s="5" t="str">
        <f>VLOOKUP(A754,ONC!B:P,15,FALSE)</f>
        <v>(not validated)</v>
      </c>
      <c r="R754" s="3" t="str">
        <f t="shared" si="56"/>
        <v>TN</v>
      </c>
      <c r="S754" s="4" t="str">
        <f t="shared" si="57"/>
        <v>TN</v>
      </c>
      <c r="T754" s="6" t="str">
        <f t="shared" si="58"/>
        <v>TN</v>
      </c>
      <c r="U754" s="6" t="str">
        <f t="shared" si="59"/>
        <v>FP</v>
      </c>
      <c r="V754" s="5" t="str">
        <f t="shared" si="60"/>
        <v>FP</v>
      </c>
    </row>
    <row r="755" spans="1:22" x14ac:dyDescent="0.2">
      <c r="A755" s="3" t="s">
        <v>788</v>
      </c>
      <c r="B755" s="4" t="s">
        <v>35</v>
      </c>
      <c r="C755" s="4">
        <v>17</v>
      </c>
      <c r="D755" s="4">
        <v>6</v>
      </c>
      <c r="E755" s="4">
        <v>19</v>
      </c>
      <c r="F755" s="19">
        <v>0.72152777777777777</v>
      </c>
      <c r="G755" s="20">
        <v>43633</v>
      </c>
      <c r="H755" s="1"/>
      <c r="I755" s="3">
        <v>0</v>
      </c>
      <c r="J755" s="4">
        <v>0</v>
      </c>
      <c r="K755" s="5">
        <v>0</v>
      </c>
      <c r="M755" s="3" t="str">
        <f>VLOOKUP(A755,MS!B:P,15,FALSE)</f>
        <v>(not validated)</v>
      </c>
      <c r="N755" s="4" t="str">
        <f>VLOOKUP(A755,FS!B:P,15,FALSE)</f>
        <v>(not validated)</v>
      </c>
      <c r="O755" s="4" t="e">
        <f>VLOOKUP(A755,MNC!B:P,15,FALSE)</f>
        <v>#N/A</v>
      </c>
      <c r="P755" s="5" t="str">
        <f>VLOOKUP(A755,ONC!B:P,15,FALSE)</f>
        <v>(not validated)</v>
      </c>
      <c r="R755" s="3" t="str">
        <f t="shared" si="56"/>
        <v>FP</v>
      </c>
      <c r="S755" s="4" t="str">
        <f t="shared" si="57"/>
        <v>FP</v>
      </c>
      <c r="T755" s="6" t="str">
        <f t="shared" si="58"/>
        <v>TN</v>
      </c>
      <c r="U755" s="6" t="str">
        <f t="shared" si="59"/>
        <v>FP</v>
      </c>
      <c r="V755" s="5" t="str">
        <f t="shared" si="60"/>
        <v>FP</v>
      </c>
    </row>
    <row r="756" spans="1:22" x14ac:dyDescent="0.2">
      <c r="A756" s="3" t="s">
        <v>789</v>
      </c>
      <c r="B756" s="4" t="s">
        <v>35</v>
      </c>
      <c r="C756" s="4">
        <v>17</v>
      </c>
      <c r="D756" s="4">
        <v>6</v>
      </c>
      <c r="E756" s="4">
        <v>19</v>
      </c>
      <c r="F756" s="19">
        <v>0.6777777777777777</v>
      </c>
      <c r="G756" s="20">
        <v>43633</v>
      </c>
      <c r="H756" s="1"/>
      <c r="I756" s="3">
        <v>0</v>
      </c>
      <c r="J756" s="4">
        <v>0</v>
      </c>
      <c r="K756" s="5">
        <v>0</v>
      </c>
      <c r="M756" s="3" t="e">
        <f>VLOOKUP(A756,MS!B:P,15,FALSE)</f>
        <v>#N/A</v>
      </c>
      <c r="N756" s="4" t="str">
        <f>VLOOKUP(A756,FS!B:P,15,FALSE)</f>
        <v>(not validated)</v>
      </c>
      <c r="O756" s="4" t="e">
        <f>VLOOKUP(A756,MNC!B:P,15,FALSE)</f>
        <v>#N/A</v>
      </c>
      <c r="P756" s="5" t="str">
        <f>VLOOKUP(A756,ONC!B:P,15,FALSE)</f>
        <v>(not validated)</v>
      </c>
      <c r="R756" s="3" t="str">
        <f t="shared" si="56"/>
        <v>TN</v>
      </c>
      <c r="S756" s="4" t="str">
        <f t="shared" si="57"/>
        <v>FP</v>
      </c>
      <c r="T756" s="6" t="str">
        <f t="shared" si="58"/>
        <v>TN</v>
      </c>
      <c r="U756" s="6" t="str">
        <f t="shared" si="59"/>
        <v>FP</v>
      </c>
      <c r="V756" s="5" t="str">
        <f t="shared" si="60"/>
        <v>FP</v>
      </c>
    </row>
    <row r="757" spans="1:22" x14ac:dyDescent="0.2">
      <c r="A757" s="3" t="s">
        <v>790</v>
      </c>
      <c r="B757" s="4" t="s">
        <v>35</v>
      </c>
      <c r="C757" s="4">
        <v>17</v>
      </c>
      <c r="D757" s="4">
        <v>6</v>
      </c>
      <c r="E757" s="4">
        <v>19</v>
      </c>
      <c r="F757" s="19">
        <v>0.63680555555555551</v>
      </c>
      <c r="G757" s="20">
        <v>43633</v>
      </c>
      <c r="H757" s="1"/>
      <c r="I757" s="3">
        <v>0</v>
      </c>
      <c r="J757" s="4">
        <v>0</v>
      </c>
      <c r="K757" s="5">
        <v>0</v>
      </c>
      <c r="M757" s="3" t="e">
        <f>VLOOKUP(A757,MS!B:P,15,FALSE)</f>
        <v>#N/A</v>
      </c>
      <c r="N757" s="4" t="e">
        <f>VLOOKUP(A757,FS!B:P,15,FALSE)</f>
        <v>#N/A</v>
      </c>
      <c r="O757" s="4" t="e">
        <f>VLOOKUP(A757,MNC!B:P,15,FALSE)</f>
        <v>#N/A</v>
      </c>
      <c r="P757" s="5" t="str">
        <f>VLOOKUP(A757,ONC!B:P,15,FALSE)</f>
        <v>(not validated)</v>
      </c>
      <c r="R757" s="3" t="str">
        <f t="shared" si="56"/>
        <v>TN</v>
      </c>
      <c r="S757" s="4" t="str">
        <f t="shared" si="57"/>
        <v>TN</v>
      </c>
      <c r="T757" s="6" t="str">
        <f t="shared" si="58"/>
        <v>TN</v>
      </c>
      <c r="U757" s="6" t="str">
        <f t="shared" si="59"/>
        <v>FP</v>
      </c>
      <c r="V757" s="5" t="str">
        <f t="shared" si="60"/>
        <v>FP</v>
      </c>
    </row>
    <row r="758" spans="1:22" x14ac:dyDescent="0.2">
      <c r="A758" s="3" t="s">
        <v>791</v>
      </c>
      <c r="B758" s="4" t="s">
        <v>35</v>
      </c>
      <c r="C758" s="4">
        <v>17</v>
      </c>
      <c r="D758" s="4">
        <v>6</v>
      </c>
      <c r="E758" s="4">
        <v>19</v>
      </c>
      <c r="F758" s="19">
        <v>0.59583333333333333</v>
      </c>
      <c r="G758" s="20">
        <v>43633</v>
      </c>
      <c r="H758" s="1"/>
      <c r="I758" s="3">
        <v>0</v>
      </c>
      <c r="J758" s="4">
        <v>0</v>
      </c>
      <c r="K758" s="5">
        <v>0</v>
      </c>
      <c r="M758" s="3" t="e">
        <f>VLOOKUP(A758,MS!B:P,15,FALSE)</f>
        <v>#N/A</v>
      </c>
      <c r="N758" s="4" t="str">
        <f>VLOOKUP(A758,FS!B:P,15,FALSE)</f>
        <v>(not validated)</v>
      </c>
      <c r="O758" s="4" t="e">
        <f>VLOOKUP(A758,MNC!B:P,15,FALSE)</f>
        <v>#N/A</v>
      </c>
      <c r="P758" s="5" t="str">
        <f>VLOOKUP(A758,ONC!B:P,15,FALSE)</f>
        <v>(not validated)</v>
      </c>
      <c r="R758" s="3" t="str">
        <f t="shared" si="56"/>
        <v>TN</v>
      </c>
      <c r="S758" s="4" t="str">
        <f t="shared" si="57"/>
        <v>FP</v>
      </c>
      <c r="T758" s="6" t="str">
        <f t="shared" si="58"/>
        <v>TN</v>
      </c>
      <c r="U758" s="6" t="str">
        <f t="shared" si="59"/>
        <v>FP</v>
      </c>
      <c r="V758" s="5" t="str">
        <f t="shared" si="60"/>
        <v>FP</v>
      </c>
    </row>
    <row r="759" spans="1:22" x14ac:dyDescent="0.2">
      <c r="A759" s="3" t="s">
        <v>792</v>
      </c>
      <c r="B759" s="4" t="s">
        <v>35</v>
      </c>
      <c r="C759" s="4">
        <v>17</v>
      </c>
      <c r="D759" s="4">
        <v>6</v>
      </c>
      <c r="E759" s="4">
        <v>19</v>
      </c>
      <c r="F759" s="19">
        <v>0.55486111111111114</v>
      </c>
      <c r="G759" s="20">
        <v>43633</v>
      </c>
      <c r="H759" s="1"/>
      <c r="I759" s="3">
        <v>0</v>
      </c>
      <c r="J759" s="4">
        <v>0</v>
      </c>
      <c r="K759" s="5">
        <v>0</v>
      </c>
      <c r="M759" s="3" t="str">
        <f>VLOOKUP(A759,MS!B:P,15,FALSE)</f>
        <v>(not validated)</v>
      </c>
      <c r="N759" s="4" t="str">
        <f>VLOOKUP(A759,FS!B:P,15,FALSE)</f>
        <v>(not validated)</v>
      </c>
      <c r="O759" s="4" t="e">
        <f>VLOOKUP(A759,MNC!B:P,15,FALSE)</f>
        <v>#N/A</v>
      </c>
      <c r="P759" s="5" t="str">
        <f>VLOOKUP(A759,ONC!B:P,15,FALSE)</f>
        <v>(not validated)</v>
      </c>
      <c r="R759" s="3" t="str">
        <f t="shared" si="56"/>
        <v>FP</v>
      </c>
      <c r="S759" s="4" t="str">
        <f t="shared" si="57"/>
        <v>FP</v>
      </c>
      <c r="T759" s="6" t="str">
        <f t="shared" si="58"/>
        <v>TN</v>
      </c>
      <c r="U759" s="6" t="str">
        <f t="shared" si="59"/>
        <v>FP</v>
      </c>
      <c r="V759" s="5" t="str">
        <f t="shared" si="60"/>
        <v>FP</v>
      </c>
    </row>
    <row r="760" spans="1:22" x14ac:dyDescent="0.2">
      <c r="A760" s="3" t="s">
        <v>793</v>
      </c>
      <c r="B760" s="4" t="s">
        <v>35</v>
      </c>
      <c r="C760" s="4">
        <v>16</v>
      </c>
      <c r="D760" s="4">
        <v>6</v>
      </c>
      <c r="E760" s="4">
        <v>19</v>
      </c>
      <c r="F760" s="19">
        <v>0.80347222222222225</v>
      </c>
      <c r="G760" s="20">
        <v>43632</v>
      </c>
      <c r="H760" s="1"/>
      <c r="I760" s="3">
        <v>0</v>
      </c>
      <c r="J760" s="4">
        <v>0</v>
      </c>
      <c r="K760" s="5">
        <v>0</v>
      </c>
      <c r="M760" s="3" t="e">
        <f>VLOOKUP(A760,MS!B:P,15,FALSE)</f>
        <v>#N/A</v>
      </c>
      <c r="N760" s="4" t="e">
        <f>VLOOKUP(A760,FS!B:P,15,FALSE)</f>
        <v>#N/A</v>
      </c>
      <c r="O760" s="4" t="e">
        <f>VLOOKUP(A760,MNC!B:P,15,FALSE)</f>
        <v>#N/A</v>
      </c>
      <c r="P760" s="5" t="e">
        <f>VLOOKUP(A760,ONC!B:P,15,FALSE)</f>
        <v>#N/A</v>
      </c>
      <c r="R760" s="3" t="str">
        <f t="shared" si="56"/>
        <v>TN</v>
      </c>
      <c r="S760" s="4" t="str">
        <f t="shared" si="57"/>
        <v>TN</v>
      </c>
      <c r="T760" s="6" t="str">
        <f t="shared" si="58"/>
        <v>TN</v>
      </c>
      <c r="U760" s="6" t="str">
        <f t="shared" si="59"/>
        <v>TN</v>
      </c>
      <c r="V760" s="5" t="str">
        <f t="shared" si="60"/>
        <v>TN</v>
      </c>
    </row>
    <row r="761" spans="1:22" x14ac:dyDescent="0.2">
      <c r="A761" s="3" t="s">
        <v>794</v>
      </c>
      <c r="B761" s="4" t="s">
        <v>35</v>
      </c>
      <c r="C761" s="4">
        <v>16</v>
      </c>
      <c r="D761" s="4">
        <v>6</v>
      </c>
      <c r="E761" s="4">
        <v>19</v>
      </c>
      <c r="F761" s="19">
        <v>0.76250000000000007</v>
      </c>
      <c r="G761" s="20">
        <v>43632</v>
      </c>
      <c r="H761" s="1"/>
      <c r="I761" s="3">
        <v>0</v>
      </c>
      <c r="J761" s="4">
        <v>0</v>
      </c>
      <c r="K761" s="5">
        <v>0</v>
      </c>
      <c r="M761" s="3" t="e">
        <f>VLOOKUP(A761,MS!B:P,15,FALSE)</f>
        <v>#N/A</v>
      </c>
      <c r="N761" s="4" t="e">
        <f>VLOOKUP(A761,FS!B:P,15,FALSE)</f>
        <v>#N/A</v>
      </c>
      <c r="O761" s="4" t="e">
        <f>VLOOKUP(A761,MNC!B:P,15,FALSE)</f>
        <v>#N/A</v>
      </c>
      <c r="P761" s="5" t="str">
        <f>VLOOKUP(A761,ONC!B:P,15,FALSE)</f>
        <v>(not validated)</v>
      </c>
      <c r="R761" s="3" t="str">
        <f t="shared" si="56"/>
        <v>TN</v>
      </c>
      <c r="S761" s="4" t="str">
        <f t="shared" si="57"/>
        <v>TN</v>
      </c>
      <c r="T761" s="6" t="str">
        <f t="shared" si="58"/>
        <v>TN</v>
      </c>
      <c r="U761" s="6" t="str">
        <f t="shared" si="59"/>
        <v>FP</v>
      </c>
      <c r="V761" s="5" t="str">
        <f t="shared" si="60"/>
        <v>FP</v>
      </c>
    </row>
    <row r="762" spans="1:22" x14ac:dyDescent="0.2">
      <c r="A762" s="3" t="s">
        <v>795</v>
      </c>
      <c r="B762" s="4" t="s">
        <v>35</v>
      </c>
      <c r="C762" s="4">
        <v>16</v>
      </c>
      <c r="D762" s="4">
        <v>6</v>
      </c>
      <c r="E762" s="4">
        <v>19</v>
      </c>
      <c r="F762" s="19">
        <v>0.72152777777777777</v>
      </c>
      <c r="G762" s="20">
        <v>43632</v>
      </c>
      <c r="H762" s="1"/>
      <c r="I762" s="3">
        <v>0</v>
      </c>
      <c r="J762" s="4">
        <v>0</v>
      </c>
      <c r="K762" s="5">
        <v>0</v>
      </c>
      <c r="M762" s="3" t="e">
        <f>VLOOKUP(A762,MS!B:P,15,FALSE)</f>
        <v>#N/A</v>
      </c>
      <c r="N762" s="4" t="e">
        <f>VLOOKUP(A762,FS!B:P,15,FALSE)</f>
        <v>#N/A</v>
      </c>
      <c r="O762" s="4" t="e">
        <f>VLOOKUP(A762,MNC!B:P,15,FALSE)</f>
        <v>#N/A</v>
      </c>
      <c r="P762" s="5" t="e">
        <f>VLOOKUP(A762,ONC!B:P,15,FALSE)</f>
        <v>#N/A</v>
      </c>
      <c r="R762" s="3" t="str">
        <f t="shared" si="56"/>
        <v>TN</v>
      </c>
      <c r="S762" s="4" t="str">
        <f t="shared" si="57"/>
        <v>TN</v>
      </c>
      <c r="T762" s="6" t="str">
        <f t="shared" si="58"/>
        <v>TN</v>
      </c>
      <c r="U762" s="6" t="str">
        <f t="shared" si="59"/>
        <v>TN</v>
      </c>
      <c r="V762" s="5" t="str">
        <f t="shared" si="60"/>
        <v>TN</v>
      </c>
    </row>
    <row r="763" spans="1:22" x14ac:dyDescent="0.2">
      <c r="A763" s="3" t="s">
        <v>796</v>
      </c>
      <c r="B763" s="4" t="s">
        <v>35</v>
      </c>
      <c r="C763" s="4">
        <v>16</v>
      </c>
      <c r="D763" s="4">
        <v>6</v>
      </c>
      <c r="E763" s="4">
        <v>19</v>
      </c>
      <c r="F763" s="19">
        <v>0.6777777777777777</v>
      </c>
      <c r="G763" s="20">
        <v>43632</v>
      </c>
      <c r="H763" s="1"/>
      <c r="I763" s="3">
        <v>0</v>
      </c>
      <c r="J763" s="4">
        <v>0</v>
      </c>
      <c r="K763" s="5">
        <v>0</v>
      </c>
      <c r="M763" s="3" t="e">
        <f>VLOOKUP(A763,MS!B:P,15,FALSE)</f>
        <v>#N/A</v>
      </c>
      <c r="N763" s="4" t="e">
        <f>VLOOKUP(A763,FS!B:P,15,FALSE)</f>
        <v>#N/A</v>
      </c>
      <c r="O763" s="4" t="e">
        <f>VLOOKUP(A763,MNC!B:P,15,FALSE)</f>
        <v>#N/A</v>
      </c>
      <c r="P763" s="5" t="str">
        <f>VLOOKUP(A763,ONC!B:P,15,FALSE)</f>
        <v>(not validated)</v>
      </c>
      <c r="R763" s="3" t="str">
        <f t="shared" si="56"/>
        <v>TN</v>
      </c>
      <c r="S763" s="4" t="str">
        <f t="shared" si="57"/>
        <v>TN</v>
      </c>
      <c r="T763" s="6" t="str">
        <f t="shared" si="58"/>
        <v>TN</v>
      </c>
      <c r="U763" s="6" t="str">
        <f t="shared" si="59"/>
        <v>FP</v>
      </c>
      <c r="V763" s="5" t="str">
        <f t="shared" si="60"/>
        <v>FP</v>
      </c>
    </row>
    <row r="764" spans="1:22" x14ac:dyDescent="0.2">
      <c r="A764" s="3" t="s">
        <v>797</v>
      </c>
      <c r="B764" s="4" t="s">
        <v>35</v>
      </c>
      <c r="C764" s="4">
        <v>16</v>
      </c>
      <c r="D764" s="4">
        <v>6</v>
      </c>
      <c r="E764" s="4">
        <v>19</v>
      </c>
      <c r="F764" s="19">
        <v>0.63680555555555551</v>
      </c>
      <c r="G764" s="20">
        <v>43632</v>
      </c>
      <c r="H764" s="1"/>
      <c r="I764" s="3">
        <v>0</v>
      </c>
      <c r="J764" s="4">
        <v>0</v>
      </c>
      <c r="K764" s="5">
        <v>0</v>
      </c>
      <c r="M764" s="3" t="e">
        <f>VLOOKUP(A764,MS!B:P,15,FALSE)</f>
        <v>#N/A</v>
      </c>
      <c r="N764" s="4" t="str">
        <f>VLOOKUP(A764,FS!B:P,15,FALSE)</f>
        <v>(not validated)</v>
      </c>
      <c r="O764" s="4" t="e">
        <f>VLOOKUP(A764,MNC!B:P,15,FALSE)</f>
        <v>#N/A</v>
      </c>
      <c r="P764" s="5" t="e">
        <f>VLOOKUP(A764,ONC!B:P,15,FALSE)</f>
        <v>#N/A</v>
      </c>
      <c r="R764" s="3" t="str">
        <f t="shared" si="56"/>
        <v>TN</v>
      </c>
      <c r="S764" s="4" t="str">
        <f t="shared" si="57"/>
        <v>FP</v>
      </c>
      <c r="T764" s="6" t="str">
        <f t="shared" si="58"/>
        <v>TN</v>
      </c>
      <c r="U764" s="6" t="str">
        <f t="shared" si="59"/>
        <v>TN</v>
      </c>
      <c r="V764" s="5" t="str">
        <f t="shared" si="60"/>
        <v>TN</v>
      </c>
    </row>
    <row r="765" spans="1:22" x14ac:dyDescent="0.2">
      <c r="A765" s="3" t="s">
        <v>798</v>
      </c>
      <c r="B765" s="4" t="s">
        <v>35</v>
      </c>
      <c r="C765" s="4">
        <v>16</v>
      </c>
      <c r="D765" s="4">
        <v>6</v>
      </c>
      <c r="E765" s="4">
        <v>19</v>
      </c>
      <c r="F765" s="19">
        <v>0.59583333333333333</v>
      </c>
      <c r="G765" s="20">
        <v>43632</v>
      </c>
      <c r="H765" s="1"/>
      <c r="I765" s="3">
        <v>0</v>
      </c>
      <c r="J765" s="4">
        <v>0</v>
      </c>
      <c r="K765" s="5">
        <v>0</v>
      </c>
      <c r="M765" s="3" t="str">
        <f>VLOOKUP(A765,MS!B:P,15,FALSE)</f>
        <v>(not validated)</v>
      </c>
      <c r="N765" s="4" t="str">
        <f>VLOOKUP(A765,FS!B:P,15,FALSE)</f>
        <v>(not validated)</v>
      </c>
      <c r="O765" s="4" t="e">
        <f>VLOOKUP(A765,MNC!B:P,15,FALSE)</f>
        <v>#N/A</v>
      </c>
      <c r="P765" s="5" t="str">
        <f>VLOOKUP(A765,ONC!B:P,15,FALSE)</f>
        <v>(not validated)</v>
      </c>
      <c r="R765" s="3" t="str">
        <f t="shared" si="56"/>
        <v>FP</v>
      </c>
      <c r="S765" s="4" t="str">
        <f t="shared" si="57"/>
        <v>FP</v>
      </c>
      <c r="T765" s="6" t="str">
        <f t="shared" si="58"/>
        <v>TN</v>
      </c>
      <c r="U765" s="6" t="str">
        <f t="shared" si="59"/>
        <v>FP</v>
      </c>
      <c r="V765" s="5" t="str">
        <f t="shared" si="60"/>
        <v>FP</v>
      </c>
    </row>
    <row r="766" spans="1:22" x14ac:dyDescent="0.2">
      <c r="A766" s="3" t="s">
        <v>799</v>
      </c>
      <c r="B766" s="4" t="s">
        <v>35</v>
      </c>
      <c r="C766" s="4">
        <v>16</v>
      </c>
      <c r="D766" s="4">
        <v>6</v>
      </c>
      <c r="E766" s="4">
        <v>19</v>
      </c>
      <c r="F766" s="19">
        <v>0.55486111111111114</v>
      </c>
      <c r="G766" s="20">
        <v>43632</v>
      </c>
      <c r="H766" s="1"/>
      <c r="I766" s="3">
        <v>0</v>
      </c>
      <c r="J766" s="4">
        <v>0</v>
      </c>
      <c r="K766" s="5">
        <v>0</v>
      </c>
      <c r="M766" s="3" t="e">
        <f>VLOOKUP(A766,MS!B:P,15,FALSE)</f>
        <v>#N/A</v>
      </c>
      <c r="N766" s="4" t="e">
        <f>VLOOKUP(A766,FS!B:P,15,FALSE)</f>
        <v>#N/A</v>
      </c>
      <c r="O766" s="4" t="e">
        <f>VLOOKUP(A766,MNC!B:P,15,FALSE)</f>
        <v>#N/A</v>
      </c>
      <c r="P766" s="5" t="str">
        <f>VLOOKUP(A766,ONC!B:P,15,FALSE)</f>
        <v>(not validated)</v>
      </c>
      <c r="R766" s="3" t="str">
        <f t="shared" si="56"/>
        <v>TN</v>
      </c>
      <c r="S766" s="4" t="str">
        <f t="shared" si="57"/>
        <v>TN</v>
      </c>
      <c r="T766" s="6" t="str">
        <f t="shared" si="58"/>
        <v>TN</v>
      </c>
      <c r="U766" s="6" t="str">
        <f t="shared" si="59"/>
        <v>FP</v>
      </c>
      <c r="V766" s="5" t="str">
        <f t="shared" si="60"/>
        <v>FP</v>
      </c>
    </row>
    <row r="767" spans="1:22" x14ac:dyDescent="0.2">
      <c r="A767" s="3" t="s">
        <v>800</v>
      </c>
      <c r="B767" s="4" t="s">
        <v>35</v>
      </c>
      <c r="C767" s="4">
        <v>15</v>
      </c>
      <c r="D767" s="4">
        <v>6</v>
      </c>
      <c r="E767" s="4">
        <v>19</v>
      </c>
      <c r="F767" s="19">
        <v>0.80347222222222225</v>
      </c>
      <c r="G767" s="20">
        <v>43631</v>
      </c>
      <c r="H767" s="1"/>
      <c r="I767" s="3">
        <v>0</v>
      </c>
      <c r="J767" s="4">
        <v>0</v>
      </c>
      <c r="K767" s="5">
        <v>0</v>
      </c>
      <c r="M767" s="3" t="str">
        <f>VLOOKUP(A767,MS!B:P,15,FALSE)</f>
        <v>(not validated)</v>
      </c>
      <c r="N767" s="4" t="str">
        <f>VLOOKUP(A767,FS!B:P,15,FALSE)</f>
        <v>(not validated)</v>
      </c>
      <c r="O767" s="4" t="e">
        <f>VLOOKUP(A767,MNC!B:P,15,FALSE)</f>
        <v>#N/A</v>
      </c>
      <c r="P767" s="5" t="str">
        <f>VLOOKUP(A767,ONC!B:P,15,FALSE)</f>
        <v>(not validated)</v>
      </c>
      <c r="R767" s="3" t="str">
        <f t="shared" si="56"/>
        <v>FP</v>
      </c>
      <c r="S767" s="4" t="str">
        <f t="shared" si="57"/>
        <v>FP</v>
      </c>
      <c r="T767" s="6" t="str">
        <f t="shared" si="58"/>
        <v>TN</v>
      </c>
      <c r="U767" s="6" t="str">
        <f t="shared" si="59"/>
        <v>FP</v>
      </c>
      <c r="V767" s="5" t="str">
        <f t="shared" si="60"/>
        <v>FP</v>
      </c>
    </row>
    <row r="768" spans="1:22" x14ac:dyDescent="0.2">
      <c r="A768" s="3" t="s">
        <v>801</v>
      </c>
      <c r="B768" s="4" t="s">
        <v>35</v>
      </c>
      <c r="C768" s="4">
        <v>15</v>
      </c>
      <c r="D768" s="4">
        <v>6</v>
      </c>
      <c r="E768" s="4">
        <v>19</v>
      </c>
      <c r="F768" s="19">
        <v>0.76250000000000007</v>
      </c>
      <c r="G768" s="20">
        <v>43631</v>
      </c>
      <c r="H768" s="1"/>
      <c r="I768" s="3">
        <v>0</v>
      </c>
      <c r="J768" s="4">
        <v>0</v>
      </c>
      <c r="K768" s="5">
        <v>0</v>
      </c>
      <c r="M768" s="3" t="str">
        <f>VLOOKUP(A768,MS!B:P,15,FALSE)</f>
        <v>(not validated)</v>
      </c>
      <c r="N768" s="4" t="e">
        <f>VLOOKUP(A768,FS!B:P,15,FALSE)</f>
        <v>#N/A</v>
      </c>
      <c r="O768" s="4" t="e">
        <f>VLOOKUP(A768,MNC!B:P,15,FALSE)</f>
        <v>#N/A</v>
      </c>
      <c r="P768" s="5" t="str">
        <f>VLOOKUP(A768,ONC!B:P,15,FALSE)</f>
        <v>(not validated)</v>
      </c>
      <c r="R768" s="3" t="str">
        <f t="shared" si="56"/>
        <v>FP</v>
      </c>
      <c r="S768" s="4" t="str">
        <f t="shared" si="57"/>
        <v>TN</v>
      </c>
      <c r="T768" s="6" t="str">
        <f t="shared" si="58"/>
        <v>TN</v>
      </c>
      <c r="U768" s="6" t="str">
        <f t="shared" si="59"/>
        <v>FP</v>
      </c>
      <c r="V768" s="5" t="str">
        <f t="shared" si="60"/>
        <v>FP</v>
      </c>
    </row>
    <row r="769" spans="1:22" x14ac:dyDescent="0.2">
      <c r="A769" s="3" t="s">
        <v>802</v>
      </c>
      <c r="B769" s="4" t="s">
        <v>35</v>
      </c>
      <c r="C769" s="4">
        <v>15</v>
      </c>
      <c r="D769" s="4">
        <v>6</v>
      </c>
      <c r="E769" s="4">
        <v>19</v>
      </c>
      <c r="F769" s="19">
        <v>0.72152777777777777</v>
      </c>
      <c r="G769" s="20">
        <v>43631</v>
      </c>
      <c r="H769" s="1"/>
      <c r="I769" s="3">
        <v>0</v>
      </c>
      <c r="J769" s="4">
        <v>0</v>
      </c>
      <c r="K769" s="5">
        <v>0</v>
      </c>
      <c r="M769" s="3" t="str">
        <f>VLOOKUP(A769,MS!B:P,15,FALSE)</f>
        <v>(not validated)</v>
      </c>
      <c r="N769" s="4" t="str">
        <f>VLOOKUP(A769,FS!B:P,15,FALSE)</f>
        <v>(not validated)</v>
      </c>
      <c r="O769" s="4" t="e">
        <f>VLOOKUP(A769,MNC!B:P,15,FALSE)</f>
        <v>#N/A</v>
      </c>
      <c r="P769" s="5" t="str">
        <f>VLOOKUP(A769,ONC!B:P,15,FALSE)</f>
        <v>(not validated)</v>
      </c>
      <c r="R769" s="3" t="str">
        <f t="shared" si="56"/>
        <v>FP</v>
      </c>
      <c r="S769" s="4" t="str">
        <f t="shared" si="57"/>
        <v>FP</v>
      </c>
      <c r="T769" s="6" t="str">
        <f t="shared" si="58"/>
        <v>TN</v>
      </c>
      <c r="U769" s="6" t="str">
        <f t="shared" si="59"/>
        <v>FP</v>
      </c>
      <c r="V769" s="5" t="str">
        <f t="shared" si="60"/>
        <v>FP</v>
      </c>
    </row>
    <row r="770" spans="1:22" x14ac:dyDescent="0.2">
      <c r="A770" s="3" t="s">
        <v>803</v>
      </c>
      <c r="B770" s="4" t="s">
        <v>35</v>
      </c>
      <c r="C770" s="4">
        <v>15</v>
      </c>
      <c r="D770" s="4">
        <v>6</v>
      </c>
      <c r="E770" s="4">
        <v>19</v>
      </c>
      <c r="F770" s="19">
        <v>0.6777777777777777</v>
      </c>
      <c r="G770" s="20">
        <v>43631</v>
      </c>
      <c r="H770" s="1"/>
      <c r="I770" s="3">
        <v>0</v>
      </c>
      <c r="J770" s="4">
        <v>0</v>
      </c>
      <c r="K770" s="5">
        <v>0</v>
      </c>
      <c r="M770" s="3" t="str">
        <f>VLOOKUP(A770,MS!B:P,15,FALSE)</f>
        <v>(not validated)</v>
      </c>
      <c r="N770" s="4" t="str">
        <f>VLOOKUP(A770,FS!B:P,15,FALSE)</f>
        <v>(not validated)</v>
      </c>
      <c r="O770" s="4" t="e">
        <f>VLOOKUP(A770,MNC!B:P,15,FALSE)</f>
        <v>#N/A</v>
      </c>
      <c r="P770" s="5" t="str">
        <f>VLOOKUP(A770,ONC!B:P,15,FALSE)</f>
        <v>(not validated)</v>
      </c>
      <c r="R770" s="3" t="str">
        <f t="shared" si="56"/>
        <v>FP</v>
      </c>
      <c r="S770" s="4" t="str">
        <f t="shared" si="57"/>
        <v>FP</v>
      </c>
      <c r="T770" s="6" t="str">
        <f t="shared" si="58"/>
        <v>TN</v>
      </c>
      <c r="U770" s="6" t="str">
        <f t="shared" si="59"/>
        <v>FP</v>
      </c>
      <c r="V770" s="5" t="str">
        <f t="shared" si="60"/>
        <v>FP</v>
      </c>
    </row>
    <row r="771" spans="1:22" x14ac:dyDescent="0.2">
      <c r="A771" s="3" t="s">
        <v>804</v>
      </c>
      <c r="B771" s="4" t="s">
        <v>35</v>
      </c>
      <c r="C771" s="4">
        <v>15</v>
      </c>
      <c r="D771" s="4">
        <v>6</v>
      </c>
      <c r="E771" s="4">
        <v>19</v>
      </c>
      <c r="F771" s="19">
        <v>0.63680555555555551</v>
      </c>
      <c r="G771" s="20">
        <v>43631</v>
      </c>
      <c r="H771" s="1"/>
      <c r="I771" s="3">
        <v>0</v>
      </c>
      <c r="J771" s="4">
        <v>0</v>
      </c>
      <c r="K771" s="5">
        <v>0</v>
      </c>
      <c r="M771" s="3" t="str">
        <f>VLOOKUP(A771,MS!B:P,15,FALSE)</f>
        <v>(not validated)</v>
      </c>
      <c r="N771" s="4" t="str">
        <f>VLOOKUP(A771,FS!B:P,15,FALSE)</f>
        <v>(not validated)</v>
      </c>
      <c r="O771" s="4" t="e">
        <f>VLOOKUP(A771,MNC!B:P,15,FALSE)</f>
        <v>#N/A</v>
      </c>
      <c r="P771" s="5" t="str">
        <f>VLOOKUP(A771,ONC!B:P,15,FALSE)</f>
        <v>(not validated)</v>
      </c>
      <c r="R771" s="3" t="str">
        <f t="shared" ref="R771:R834" si="61">IF(K771&gt;0,IF(ISNA(M771),"FN",IF(M771="present","TP",IF(M771="(not validated)","missed","error1"))),IF(K771=0,IF(ISNA(M771),"TN",IF(M771="(not validated)","FP",IF(M771="present","missed rev","error2")))))</f>
        <v>FP</v>
      </c>
      <c r="S771" s="4" t="str">
        <f t="shared" ref="S771:S834" si="62">IF(I771&gt;0,IF(ISNA(N771),"FN",IF(N771="present","TP",IF(N771="(not validated)","missed","error1"))),IF(I771=0,IF(ISNA(N771),"TN",IF(N771="(not validated)","FP",IF(N771="present","missed rev","error2")))))</f>
        <v>FP</v>
      </c>
      <c r="T771" s="6" t="str">
        <f t="shared" ref="T771:T834" si="63">IF(J771&gt;0,IF(ISNA(O771),"FN",IF(O771="present","TP",IF(O771="(not validated)","missed","error1"))),IF(J771=0,IF(ISNA(O771),"TN",IF(O771="(not validated)","FP",IF(O771="present","missed rev","error2")))))</f>
        <v>TN</v>
      </c>
      <c r="U771" s="6" t="str">
        <f t="shared" ref="U771:U834" si="64">IF(J771&gt;0,IF(ISNA(P771),"FN",IF(P771="present","TP",IF(P771="(not validated)","missed","error1"))),IF(J771=0,IF(ISNA(P771),"TN",IF(P771="(not validated)","FP",IF(P771="present","missed rev","error2")))))</f>
        <v>FP</v>
      </c>
      <c r="V771" s="5" t="str">
        <f t="shared" ref="V771:V834" si="65">IF(OR(T771="FP",U771="FP"),"FP",IF(OR(T771="TP",U771="TP"),"TP",IF(AND(T771="TN",U771="TN"),"TN",IF(AND(T771="FN",U771="FN"),"FN","Missed"))))</f>
        <v>FP</v>
      </c>
    </row>
    <row r="772" spans="1:22" x14ac:dyDescent="0.2">
      <c r="A772" s="3" t="s">
        <v>805</v>
      </c>
      <c r="B772" s="4" t="s">
        <v>35</v>
      </c>
      <c r="C772" s="4">
        <v>15</v>
      </c>
      <c r="D772" s="4">
        <v>6</v>
      </c>
      <c r="E772" s="4">
        <v>19</v>
      </c>
      <c r="F772" s="19">
        <v>0.59583333333333333</v>
      </c>
      <c r="G772" s="20">
        <v>43631</v>
      </c>
      <c r="H772" s="1"/>
      <c r="I772" s="3">
        <v>0</v>
      </c>
      <c r="J772" s="4">
        <v>0</v>
      </c>
      <c r="K772" s="5">
        <v>0</v>
      </c>
      <c r="M772" s="3" t="str">
        <f>VLOOKUP(A772,MS!B:P,15,FALSE)</f>
        <v>(not validated)</v>
      </c>
      <c r="N772" s="4" t="str">
        <f>VLOOKUP(A772,FS!B:P,15,FALSE)</f>
        <v>(not validated)</v>
      </c>
      <c r="O772" s="4" t="e">
        <f>VLOOKUP(A772,MNC!B:P,15,FALSE)</f>
        <v>#N/A</v>
      </c>
      <c r="P772" s="5" t="str">
        <f>VLOOKUP(A772,ONC!B:P,15,FALSE)</f>
        <v>(not validated)</v>
      </c>
      <c r="R772" s="3" t="str">
        <f t="shared" si="61"/>
        <v>FP</v>
      </c>
      <c r="S772" s="4" t="str">
        <f t="shared" si="62"/>
        <v>FP</v>
      </c>
      <c r="T772" s="6" t="str">
        <f t="shared" si="63"/>
        <v>TN</v>
      </c>
      <c r="U772" s="6" t="str">
        <f t="shared" si="64"/>
        <v>FP</v>
      </c>
      <c r="V772" s="5" t="str">
        <f t="shared" si="65"/>
        <v>FP</v>
      </c>
    </row>
    <row r="773" spans="1:22" x14ac:dyDescent="0.2">
      <c r="A773" s="3" t="s">
        <v>806</v>
      </c>
      <c r="B773" s="4" t="s">
        <v>35</v>
      </c>
      <c r="C773" s="4">
        <v>15</v>
      </c>
      <c r="D773" s="4">
        <v>6</v>
      </c>
      <c r="E773" s="4">
        <v>19</v>
      </c>
      <c r="F773" s="19">
        <v>0.55486111111111114</v>
      </c>
      <c r="G773" s="20">
        <v>43631</v>
      </c>
      <c r="H773" s="1"/>
      <c r="I773" s="3">
        <v>0</v>
      </c>
      <c r="J773" s="4">
        <v>0</v>
      </c>
      <c r="K773" s="5">
        <v>0</v>
      </c>
      <c r="M773" s="3" t="str">
        <f>VLOOKUP(A773,MS!B:P,15,FALSE)</f>
        <v>(not validated)</v>
      </c>
      <c r="N773" s="4" t="str">
        <f>VLOOKUP(A773,FS!B:P,15,FALSE)</f>
        <v>(not validated)</v>
      </c>
      <c r="O773" s="4" t="e">
        <f>VLOOKUP(A773,MNC!B:P,15,FALSE)</f>
        <v>#N/A</v>
      </c>
      <c r="P773" s="5" t="str">
        <f>VLOOKUP(A773,ONC!B:P,15,FALSE)</f>
        <v>(not validated)</v>
      </c>
      <c r="R773" s="3" t="str">
        <f t="shared" si="61"/>
        <v>FP</v>
      </c>
      <c r="S773" s="4" t="str">
        <f t="shared" si="62"/>
        <v>FP</v>
      </c>
      <c r="T773" s="6" t="str">
        <f t="shared" si="63"/>
        <v>TN</v>
      </c>
      <c r="U773" s="6" t="str">
        <f t="shared" si="64"/>
        <v>FP</v>
      </c>
      <c r="V773" s="5" t="str">
        <f t="shared" si="65"/>
        <v>FP</v>
      </c>
    </row>
    <row r="774" spans="1:22" x14ac:dyDescent="0.2">
      <c r="A774" s="3" t="s">
        <v>807</v>
      </c>
      <c r="B774" s="4" t="s">
        <v>35</v>
      </c>
      <c r="C774" s="4">
        <v>14</v>
      </c>
      <c r="D774" s="4">
        <v>6</v>
      </c>
      <c r="E774" s="4">
        <v>19</v>
      </c>
      <c r="F774" s="19">
        <v>0.80347222222222225</v>
      </c>
      <c r="G774" s="20">
        <v>43630</v>
      </c>
      <c r="H774" s="1"/>
      <c r="I774" s="3">
        <v>0</v>
      </c>
      <c r="J774" s="4">
        <v>0</v>
      </c>
      <c r="K774" s="5">
        <v>0</v>
      </c>
      <c r="M774" s="3" t="str">
        <f>VLOOKUP(A774,MS!B:P,15,FALSE)</f>
        <v>(not validated)</v>
      </c>
      <c r="N774" s="4" t="str">
        <f>VLOOKUP(A774,FS!B:P,15,FALSE)</f>
        <v>(not validated)</v>
      </c>
      <c r="O774" s="4" t="e">
        <f>VLOOKUP(A774,MNC!B:P,15,FALSE)</f>
        <v>#N/A</v>
      </c>
      <c r="P774" s="5" t="str">
        <f>VLOOKUP(A774,ONC!B:P,15,FALSE)</f>
        <v>(not validated)</v>
      </c>
      <c r="R774" s="3" t="str">
        <f t="shared" si="61"/>
        <v>FP</v>
      </c>
      <c r="S774" s="4" t="str">
        <f t="shared" si="62"/>
        <v>FP</v>
      </c>
      <c r="T774" s="6" t="str">
        <f t="shared" si="63"/>
        <v>TN</v>
      </c>
      <c r="U774" s="6" t="str">
        <f t="shared" si="64"/>
        <v>FP</v>
      </c>
      <c r="V774" s="5" t="str">
        <f t="shared" si="65"/>
        <v>FP</v>
      </c>
    </row>
    <row r="775" spans="1:22" x14ac:dyDescent="0.2">
      <c r="A775" s="3" t="s">
        <v>808</v>
      </c>
      <c r="B775" s="4" t="s">
        <v>35</v>
      </c>
      <c r="C775" s="4">
        <v>14</v>
      </c>
      <c r="D775" s="4">
        <v>6</v>
      </c>
      <c r="E775" s="4">
        <v>19</v>
      </c>
      <c r="F775" s="19">
        <v>0.76250000000000007</v>
      </c>
      <c r="G775" s="20">
        <v>43630</v>
      </c>
      <c r="H775" s="1"/>
      <c r="I775" s="3">
        <v>0</v>
      </c>
      <c r="J775" s="4">
        <v>0</v>
      </c>
      <c r="K775" s="5">
        <v>0</v>
      </c>
      <c r="M775" s="3" t="str">
        <f>VLOOKUP(A775,MS!B:P,15,FALSE)</f>
        <v>(not validated)</v>
      </c>
      <c r="N775" s="4" t="str">
        <f>VLOOKUP(A775,FS!B:P,15,FALSE)</f>
        <v>(not validated)</v>
      </c>
      <c r="O775" s="4" t="e">
        <f>VLOOKUP(A775,MNC!B:P,15,FALSE)</f>
        <v>#N/A</v>
      </c>
      <c r="P775" s="5" t="str">
        <f>VLOOKUP(A775,ONC!B:P,15,FALSE)</f>
        <v>(not validated)</v>
      </c>
      <c r="R775" s="3" t="str">
        <f t="shared" si="61"/>
        <v>FP</v>
      </c>
      <c r="S775" s="4" t="str">
        <f t="shared" si="62"/>
        <v>FP</v>
      </c>
      <c r="T775" s="6" t="str">
        <f t="shared" si="63"/>
        <v>TN</v>
      </c>
      <c r="U775" s="6" t="str">
        <f t="shared" si="64"/>
        <v>FP</v>
      </c>
      <c r="V775" s="5" t="str">
        <f t="shared" si="65"/>
        <v>FP</v>
      </c>
    </row>
    <row r="776" spans="1:22" x14ac:dyDescent="0.2">
      <c r="A776" s="3" t="s">
        <v>809</v>
      </c>
      <c r="B776" s="4" t="s">
        <v>35</v>
      </c>
      <c r="C776" s="4">
        <v>14</v>
      </c>
      <c r="D776" s="4">
        <v>6</v>
      </c>
      <c r="E776" s="4">
        <v>19</v>
      </c>
      <c r="F776" s="19">
        <v>0.72152777777777777</v>
      </c>
      <c r="G776" s="20">
        <v>43630</v>
      </c>
      <c r="H776" s="1"/>
      <c r="I776" s="3">
        <v>0</v>
      </c>
      <c r="J776" s="4">
        <v>0</v>
      </c>
      <c r="K776" s="5">
        <v>0</v>
      </c>
      <c r="M776" s="3" t="str">
        <f>VLOOKUP(A776,MS!B:P,15,FALSE)</f>
        <v>(not validated)</v>
      </c>
      <c r="N776" s="4" t="str">
        <f>VLOOKUP(A776,FS!B:P,15,FALSE)</f>
        <v>(not validated)</v>
      </c>
      <c r="O776" s="4" t="e">
        <f>VLOOKUP(A776,MNC!B:P,15,FALSE)</f>
        <v>#N/A</v>
      </c>
      <c r="P776" s="5" t="str">
        <f>VLOOKUP(A776,ONC!B:P,15,FALSE)</f>
        <v>(not validated)</v>
      </c>
      <c r="R776" s="3" t="str">
        <f t="shared" si="61"/>
        <v>FP</v>
      </c>
      <c r="S776" s="4" t="str">
        <f t="shared" si="62"/>
        <v>FP</v>
      </c>
      <c r="T776" s="6" t="str">
        <f t="shared" si="63"/>
        <v>TN</v>
      </c>
      <c r="U776" s="6" t="str">
        <f t="shared" si="64"/>
        <v>FP</v>
      </c>
      <c r="V776" s="5" t="str">
        <f t="shared" si="65"/>
        <v>FP</v>
      </c>
    </row>
    <row r="777" spans="1:22" x14ac:dyDescent="0.2">
      <c r="A777" s="3" t="s">
        <v>810</v>
      </c>
      <c r="B777" s="4" t="s">
        <v>35</v>
      </c>
      <c r="C777" s="4">
        <v>14</v>
      </c>
      <c r="D777" s="4">
        <v>6</v>
      </c>
      <c r="E777" s="4">
        <v>19</v>
      </c>
      <c r="F777" s="19">
        <v>0.6777777777777777</v>
      </c>
      <c r="G777" s="20">
        <v>43630</v>
      </c>
      <c r="H777" s="1"/>
      <c r="I777" s="3">
        <v>0</v>
      </c>
      <c r="J777" s="4">
        <v>0</v>
      </c>
      <c r="K777" s="5">
        <v>0</v>
      </c>
      <c r="M777" s="3" t="str">
        <f>VLOOKUP(A777,MS!B:P,15,FALSE)</f>
        <v>(not validated)</v>
      </c>
      <c r="N777" s="4" t="str">
        <f>VLOOKUP(A777,FS!B:P,15,FALSE)</f>
        <v>(not validated)</v>
      </c>
      <c r="O777" s="4" t="e">
        <f>VLOOKUP(A777,MNC!B:P,15,FALSE)</f>
        <v>#N/A</v>
      </c>
      <c r="P777" s="5" t="str">
        <f>VLOOKUP(A777,ONC!B:P,15,FALSE)</f>
        <v>(not validated)</v>
      </c>
      <c r="R777" s="3" t="str">
        <f t="shared" si="61"/>
        <v>FP</v>
      </c>
      <c r="S777" s="4" t="str">
        <f t="shared" si="62"/>
        <v>FP</v>
      </c>
      <c r="T777" s="6" t="str">
        <f t="shared" si="63"/>
        <v>TN</v>
      </c>
      <c r="U777" s="6" t="str">
        <f t="shared" si="64"/>
        <v>FP</v>
      </c>
      <c r="V777" s="5" t="str">
        <f t="shared" si="65"/>
        <v>FP</v>
      </c>
    </row>
    <row r="778" spans="1:22" x14ac:dyDescent="0.2">
      <c r="A778" s="3" t="s">
        <v>811</v>
      </c>
      <c r="B778" s="4" t="s">
        <v>35</v>
      </c>
      <c r="C778" s="4">
        <v>14</v>
      </c>
      <c r="D778" s="4">
        <v>6</v>
      </c>
      <c r="E778" s="4">
        <v>19</v>
      </c>
      <c r="F778" s="19">
        <v>0.63680555555555551</v>
      </c>
      <c r="G778" s="20">
        <v>43630</v>
      </c>
      <c r="H778" s="1"/>
      <c r="I778" s="3">
        <v>0</v>
      </c>
      <c r="J778" s="4">
        <v>0</v>
      </c>
      <c r="K778" s="5">
        <v>0</v>
      </c>
      <c r="M778" s="3" t="str">
        <f>VLOOKUP(A778,MS!B:P,15,FALSE)</f>
        <v>(not validated)</v>
      </c>
      <c r="N778" s="4" t="str">
        <f>VLOOKUP(A778,FS!B:P,15,FALSE)</f>
        <v>(not validated)</v>
      </c>
      <c r="O778" s="4" t="e">
        <f>VLOOKUP(A778,MNC!B:P,15,FALSE)</f>
        <v>#N/A</v>
      </c>
      <c r="P778" s="5" t="str">
        <f>VLOOKUP(A778,ONC!B:P,15,FALSE)</f>
        <v>(not validated)</v>
      </c>
      <c r="R778" s="3" t="str">
        <f t="shared" si="61"/>
        <v>FP</v>
      </c>
      <c r="S778" s="4" t="str">
        <f t="shared" si="62"/>
        <v>FP</v>
      </c>
      <c r="T778" s="6" t="str">
        <f t="shared" si="63"/>
        <v>TN</v>
      </c>
      <c r="U778" s="6" t="str">
        <f t="shared" si="64"/>
        <v>FP</v>
      </c>
      <c r="V778" s="5" t="str">
        <f t="shared" si="65"/>
        <v>FP</v>
      </c>
    </row>
    <row r="779" spans="1:22" x14ac:dyDescent="0.2">
      <c r="A779" s="3" t="s">
        <v>812</v>
      </c>
      <c r="B779" s="4" t="s">
        <v>35</v>
      </c>
      <c r="C779" s="4">
        <v>14</v>
      </c>
      <c r="D779" s="4">
        <v>6</v>
      </c>
      <c r="E779" s="4">
        <v>19</v>
      </c>
      <c r="F779" s="19">
        <v>0.59583333333333333</v>
      </c>
      <c r="G779" s="20">
        <v>43630</v>
      </c>
      <c r="H779" s="1"/>
      <c r="I779" s="3">
        <v>0</v>
      </c>
      <c r="J779" s="4">
        <v>0</v>
      </c>
      <c r="K779" s="5">
        <v>0</v>
      </c>
      <c r="M779" s="3" t="str">
        <f>VLOOKUP(A779,MS!B:P,15,FALSE)</f>
        <v>(not validated)</v>
      </c>
      <c r="N779" s="4" t="str">
        <f>VLOOKUP(A779,FS!B:P,15,FALSE)</f>
        <v>(not validated)</v>
      </c>
      <c r="O779" s="4" t="e">
        <f>VLOOKUP(A779,MNC!B:P,15,FALSE)</f>
        <v>#N/A</v>
      </c>
      <c r="P779" s="5" t="str">
        <f>VLOOKUP(A779,ONC!B:P,15,FALSE)</f>
        <v>(not validated)</v>
      </c>
      <c r="R779" s="3" t="str">
        <f t="shared" si="61"/>
        <v>FP</v>
      </c>
      <c r="S779" s="4" t="str">
        <f t="shared" si="62"/>
        <v>FP</v>
      </c>
      <c r="T779" s="6" t="str">
        <f t="shared" si="63"/>
        <v>TN</v>
      </c>
      <c r="U779" s="6" t="str">
        <f t="shared" si="64"/>
        <v>FP</v>
      </c>
      <c r="V779" s="5" t="str">
        <f t="shared" si="65"/>
        <v>FP</v>
      </c>
    </row>
    <row r="780" spans="1:22" x14ac:dyDescent="0.2">
      <c r="A780" s="3" t="s">
        <v>813</v>
      </c>
      <c r="B780" s="4" t="s">
        <v>35</v>
      </c>
      <c r="C780" s="4">
        <v>14</v>
      </c>
      <c r="D780" s="4">
        <v>6</v>
      </c>
      <c r="E780" s="4">
        <v>19</v>
      </c>
      <c r="F780" s="19">
        <v>0.55486111111111114</v>
      </c>
      <c r="G780" s="20">
        <v>43630</v>
      </c>
      <c r="H780" s="1"/>
      <c r="I780" s="3">
        <v>0</v>
      </c>
      <c r="J780" s="4">
        <v>0</v>
      </c>
      <c r="K780" s="5">
        <v>0</v>
      </c>
      <c r="M780" s="3" t="str">
        <f>VLOOKUP(A780,MS!B:P,15,FALSE)</f>
        <v>(not validated)</v>
      </c>
      <c r="N780" s="4" t="str">
        <f>VLOOKUP(A780,FS!B:P,15,FALSE)</f>
        <v>(not validated)</v>
      </c>
      <c r="O780" s="4" t="e">
        <f>VLOOKUP(A780,MNC!B:P,15,FALSE)</f>
        <v>#N/A</v>
      </c>
      <c r="P780" s="5" t="str">
        <f>VLOOKUP(A780,ONC!B:P,15,FALSE)</f>
        <v>(not validated)</v>
      </c>
      <c r="R780" s="3" t="str">
        <f t="shared" si="61"/>
        <v>FP</v>
      </c>
      <c r="S780" s="4" t="str">
        <f t="shared" si="62"/>
        <v>FP</v>
      </c>
      <c r="T780" s="6" t="str">
        <f t="shared" si="63"/>
        <v>TN</v>
      </c>
      <c r="U780" s="6" t="str">
        <f t="shared" si="64"/>
        <v>FP</v>
      </c>
      <c r="V780" s="5" t="str">
        <f t="shared" si="65"/>
        <v>FP</v>
      </c>
    </row>
    <row r="781" spans="1:22" x14ac:dyDescent="0.2">
      <c r="A781" s="3" t="s">
        <v>814</v>
      </c>
      <c r="B781" s="4" t="s">
        <v>35</v>
      </c>
      <c r="C781" s="4">
        <v>13</v>
      </c>
      <c r="D781" s="4">
        <v>6</v>
      </c>
      <c r="E781" s="4">
        <v>19</v>
      </c>
      <c r="F781" s="19">
        <v>0.80347222222222225</v>
      </c>
      <c r="G781" s="20">
        <v>43629</v>
      </c>
      <c r="H781" s="1"/>
      <c r="I781" s="3">
        <v>0</v>
      </c>
      <c r="J781" s="4">
        <v>0</v>
      </c>
      <c r="K781" s="5">
        <v>0</v>
      </c>
      <c r="M781" s="3" t="str">
        <f>VLOOKUP(A781,MS!B:P,15,FALSE)</f>
        <v>(not validated)</v>
      </c>
      <c r="N781" s="4" t="e">
        <f>VLOOKUP(A781,FS!B:P,15,FALSE)</f>
        <v>#N/A</v>
      </c>
      <c r="O781" s="4" t="str">
        <f>VLOOKUP(A781,MNC!B:P,15,FALSE)</f>
        <v>(not validated)</v>
      </c>
      <c r="P781" s="5" t="str">
        <f>VLOOKUP(A781,ONC!B:P,15,FALSE)</f>
        <v>(not validated)</v>
      </c>
      <c r="R781" s="3" t="str">
        <f t="shared" si="61"/>
        <v>FP</v>
      </c>
      <c r="S781" s="4" t="str">
        <f t="shared" si="62"/>
        <v>TN</v>
      </c>
      <c r="T781" s="6" t="str">
        <f t="shared" si="63"/>
        <v>FP</v>
      </c>
      <c r="U781" s="6" t="str">
        <f t="shared" si="64"/>
        <v>FP</v>
      </c>
      <c r="V781" s="5" t="str">
        <f t="shared" si="65"/>
        <v>FP</v>
      </c>
    </row>
    <row r="782" spans="1:22" x14ac:dyDescent="0.2">
      <c r="A782" s="3" t="s">
        <v>815</v>
      </c>
      <c r="B782" s="4" t="s">
        <v>35</v>
      </c>
      <c r="C782" s="4">
        <v>13</v>
      </c>
      <c r="D782" s="4">
        <v>6</v>
      </c>
      <c r="E782" s="4">
        <v>19</v>
      </c>
      <c r="F782" s="19">
        <v>0.76250000000000007</v>
      </c>
      <c r="G782" s="20">
        <v>43629</v>
      </c>
      <c r="H782" s="1"/>
      <c r="I782" s="3">
        <v>0</v>
      </c>
      <c r="J782" s="4">
        <v>0</v>
      </c>
      <c r="K782" s="5">
        <v>0</v>
      </c>
      <c r="M782" s="3" t="str">
        <f>VLOOKUP(A782,MS!B:P,15,FALSE)</f>
        <v>(not validated)</v>
      </c>
      <c r="N782" s="4" t="str">
        <f>VLOOKUP(A782,FS!B:P,15,FALSE)</f>
        <v>(not validated)</v>
      </c>
      <c r="O782" s="4" t="e">
        <f>VLOOKUP(A782,MNC!B:P,15,FALSE)</f>
        <v>#N/A</v>
      </c>
      <c r="P782" s="5" t="str">
        <f>VLOOKUP(A782,ONC!B:P,15,FALSE)</f>
        <v>(not validated)</v>
      </c>
      <c r="R782" s="3" t="str">
        <f t="shared" si="61"/>
        <v>FP</v>
      </c>
      <c r="S782" s="4" t="str">
        <f t="shared" si="62"/>
        <v>FP</v>
      </c>
      <c r="T782" s="6" t="str">
        <f t="shared" si="63"/>
        <v>TN</v>
      </c>
      <c r="U782" s="6" t="str">
        <f t="shared" si="64"/>
        <v>FP</v>
      </c>
      <c r="V782" s="5" t="str">
        <f t="shared" si="65"/>
        <v>FP</v>
      </c>
    </row>
    <row r="783" spans="1:22" x14ac:dyDescent="0.2">
      <c r="A783" s="3" t="s">
        <v>816</v>
      </c>
      <c r="B783" s="4" t="s">
        <v>35</v>
      </c>
      <c r="C783" s="4">
        <v>13</v>
      </c>
      <c r="D783" s="4">
        <v>6</v>
      </c>
      <c r="E783" s="4">
        <v>19</v>
      </c>
      <c r="F783" s="19">
        <v>0.72152777777777777</v>
      </c>
      <c r="G783" s="20">
        <v>43629</v>
      </c>
      <c r="H783" s="1"/>
      <c r="I783" s="3">
        <v>0</v>
      </c>
      <c r="J783" s="4">
        <v>0</v>
      </c>
      <c r="K783" s="5">
        <v>0</v>
      </c>
      <c r="M783" s="3" t="str">
        <f>VLOOKUP(A783,MS!B:P,15,FALSE)</f>
        <v>(not validated)</v>
      </c>
      <c r="N783" s="4" t="str">
        <f>VLOOKUP(A783,FS!B:P,15,FALSE)</f>
        <v>(not validated)</v>
      </c>
      <c r="O783" s="4" t="str">
        <f>VLOOKUP(A783,MNC!B:P,15,FALSE)</f>
        <v>(not validated)</v>
      </c>
      <c r="P783" s="5" t="str">
        <f>VLOOKUP(A783,ONC!B:P,15,FALSE)</f>
        <v>(not validated)</v>
      </c>
      <c r="R783" s="3" t="str">
        <f t="shared" si="61"/>
        <v>FP</v>
      </c>
      <c r="S783" s="4" t="str">
        <f t="shared" si="62"/>
        <v>FP</v>
      </c>
      <c r="T783" s="6" t="str">
        <f t="shared" si="63"/>
        <v>FP</v>
      </c>
      <c r="U783" s="6" t="str">
        <f t="shared" si="64"/>
        <v>FP</v>
      </c>
      <c r="V783" s="5" t="str">
        <f t="shared" si="65"/>
        <v>FP</v>
      </c>
    </row>
    <row r="784" spans="1:22" x14ac:dyDescent="0.2">
      <c r="A784" s="3" t="s">
        <v>817</v>
      </c>
      <c r="B784" s="4" t="s">
        <v>35</v>
      </c>
      <c r="C784" s="4">
        <v>13</v>
      </c>
      <c r="D784" s="4">
        <v>6</v>
      </c>
      <c r="E784" s="4">
        <v>19</v>
      </c>
      <c r="F784" s="19">
        <v>0.6777777777777777</v>
      </c>
      <c r="G784" s="20">
        <v>43629</v>
      </c>
      <c r="H784" s="1"/>
      <c r="I784" s="3">
        <v>0</v>
      </c>
      <c r="J784" s="4">
        <v>0</v>
      </c>
      <c r="K784" s="5">
        <v>0</v>
      </c>
      <c r="M784" s="3" t="str">
        <f>VLOOKUP(A784,MS!B:P,15,FALSE)</f>
        <v>(not validated)</v>
      </c>
      <c r="N784" s="4" t="str">
        <f>VLOOKUP(A784,FS!B:P,15,FALSE)</f>
        <v>(not validated)</v>
      </c>
      <c r="O784" s="4" t="str">
        <f>VLOOKUP(A784,MNC!B:P,15,FALSE)</f>
        <v>(not validated)</v>
      </c>
      <c r="P784" s="5" t="str">
        <f>VLOOKUP(A784,ONC!B:P,15,FALSE)</f>
        <v>(not validated)</v>
      </c>
      <c r="R784" s="3" t="str">
        <f t="shared" si="61"/>
        <v>FP</v>
      </c>
      <c r="S784" s="4" t="str">
        <f t="shared" si="62"/>
        <v>FP</v>
      </c>
      <c r="T784" s="6" t="str">
        <f t="shared" si="63"/>
        <v>FP</v>
      </c>
      <c r="U784" s="6" t="str">
        <f t="shared" si="64"/>
        <v>FP</v>
      </c>
      <c r="V784" s="5" t="str">
        <f t="shared" si="65"/>
        <v>FP</v>
      </c>
    </row>
    <row r="785" spans="1:22" x14ac:dyDescent="0.2">
      <c r="A785" s="3" t="s">
        <v>818</v>
      </c>
      <c r="B785" s="4" t="s">
        <v>35</v>
      </c>
      <c r="C785" s="4">
        <v>13</v>
      </c>
      <c r="D785" s="4">
        <v>6</v>
      </c>
      <c r="E785" s="4">
        <v>19</v>
      </c>
      <c r="F785" s="19">
        <v>0.63680555555555551</v>
      </c>
      <c r="G785" s="20">
        <v>43629</v>
      </c>
      <c r="H785" s="1"/>
      <c r="I785" s="3">
        <v>0</v>
      </c>
      <c r="J785" s="4">
        <v>0</v>
      </c>
      <c r="K785" s="5">
        <v>0</v>
      </c>
      <c r="M785" s="3" t="str">
        <f>VLOOKUP(A785,MS!B:P,15,FALSE)</f>
        <v>(not validated)</v>
      </c>
      <c r="N785" s="4" t="str">
        <f>VLOOKUP(A785,FS!B:P,15,FALSE)</f>
        <v>(not validated)</v>
      </c>
      <c r="O785" s="4" t="e">
        <f>VLOOKUP(A785,MNC!B:P,15,FALSE)</f>
        <v>#N/A</v>
      </c>
      <c r="P785" s="5" t="str">
        <f>VLOOKUP(A785,ONC!B:P,15,FALSE)</f>
        <v>(not validated)</v>
      </c>
      <c r="R785" s="3" t="str">
        <f t="shared" si="61"/>
        <v>FP</v>
      </c>
      <c r="S785" s="4" t="str">
        <f t="shared" si="62"/>
        <v>FP</v>
      </c>
      <c r="T785" s="6" t="str">
        <f t="shared" si="63"/>
        <v>TN</v>
      </c>
      <c r="U785" s="6" t="str">
        <f t="shared" si="64"/>
        <v>FP</v>
      </c>
      <c r="V785" s="5" t="str">
        <f t="shared" si="65"/>
        <v>FP</v>
      </c>
    </row>
    <row r="786" spans="1:22" x14ac:dyDescent="0.2">
      <c r="A786" s="3" t="s">
        <v>819</v>
      </c>
      <c r="B786" s="4" t="s">
        <v>35</v>
      </c>
      <c r="C786" s="4">
        <v>13</v>
      </c>
      <c r="D786" s="4">
        <v>6</v>
      </c>
      <c r="E786" s="4">
        <v>19</v>
      </c>
      <c r="F786" s="19">
        <v>0.59583333333333333</v>
      </c>
      <c r="G786" s="20">
        <v>43629</v>
      </c>
      <c r="H786" s="1"/>
      <c r="I786" s="3">
        <v>0</v>
      </c>
      <c r="J786" s="4">
        <v>0</v>
      </c>
      <c r="K786" s="5">
        <v>0</v>
      </c>
      <c r="M786" s="3" t="str">
        <f>VLOOKUP(A786,MS!B:P,15,FALSE)</f>
        <v>(not validated)</v>
      </c>
      <c r="N786" s="4" t="str">
        <f>VLOOKUP(A786,FS!B:P,15,FALSE)</f>
        <v>(not validated)</v>
      </c>
      <c r="O786" s="4" t="e">
        <f>VLOOKUP(A786,MNC!B:P,15,FALSE)</f>
        <v>#N/A</v>
      </c>
      <c r="P786" s="5" t="str">
        <f>VLOOKUP(A786,ONC!B:P,15,FALSE)</f>
        <v>(not validated)</v>
      </c>
      <c r="R786" s="3" t="str">
        <f t="shared" si="61"/>
        <v>FP</v>
      </c>
      <c r="S786" s="4" t="str">
        <f t="shared" si="62"/>
        <v>FP</v>
      </c>
      <c r="T786" s="6" t="str">
        <f t="shared" si="63"/>
        <v>TN</v>
      </c>
      <c r="U786" s="6" t="str">
        <f t="shared" si="64"/>
        <v>FP</v>
      </c>
      <c r="V786" s="5" t="str">
        <f t="shared" si="65"/>
        <v>FP</v>
      </c>
    </row>
    <row r="787" spans="1:22" x14ac:dyDescent="0.2">
      <c r="A787" s="3" t="s">
        <v>820</v>
      </c>
      <c r="B787" s="4" t="s">
        <v>35</v>
      </c>
      <c r="C787" s="4">
        <v>13</v>
      </c>
      <c r="D787" s="4">
        <v>6</v>
      </c>
      <c r="E787" s="4">
        <v>19</v>
      </c>
      <c r="F787" s="19">
        <v>0.55486111111111114</v>
      </c>
      <c r="G787" s="20">
        <v>43629</v>
      </c>
      <c r="H787" s="1"/>
      <c r="I787" s="3">
        <v>0</v>
      </c>
      <c r="J787" s="4">
        <v>0</v>
      </c>
      <c r="K787" s="5">
        <v>0</v>
      </c>
      <c r="M787" s="3" t="str">
        <f>VLOOKUP(A787,MS!B:P,15,FALSE)</f>
        <v>(not validated)</v>
      </c>
      <c r="N787" s="4" t="str">
        <f>VLOOKUP(A787,FS!B:P,15,FALSE)</f>
        <v>(not validated)</v>
      </c>
      <c r="O787" s="4" t="e">
        <f>VLOOKUP(A787,MNC!B:P,15,FALSE)</f>
        <v>#N/A</v>
      </c>
      <c r="P787" s="5" t="str">
        <f>VLOOKUP(A787,ONC!B:P,15,FALSE)</f>
        <v>(not validated)</v>
      </c>
      <c r="R787" s="3" t="str">
        <f t="shared" si="61"/>
        <v>FP</v>
      </c>
      <c r="S787" s="4" t="str">
        <f t="shared" si="62"/>
        <v>FP</v>
      </c>
      <c r="T787" s="6" t="str">
        <f t="shared" si="63"/>
        <v>TN</v>
      </c>
      <c r="U787" s="6" t="str">
        <f t="shared" si="64"/>
        <v>FP</v>
      </c>
      <c r="V787" s="5" t="str">
        <f t="shared" si="65"/>
        <v>FP</v>
      </c>
    </row>
    <row r="788" spans="1:22" x14ac:dyDescent="0.2">
      <c r="A788" s="3" t="s">
        <v>821</v>
      </c>
      <c r="B788" s="4" t="s">
        <v>35</v>
      </c>
      <c r="C788" s="4">
        <v>12</v>
      </c>
      <c r="D788" s="4">
        <v>6</v>
      </c>
      <c r="E788" s="4">
        <v>19</v>
      </c>
      <c r="F788" s="19">
        <v>0.80347222222222225</v>
      </c>
      <c r="G788" s="20">
        <v>43628</v>
      </c>
      <c r="H788" s="1"/>
      <c r="I788" s="3">
        <v>0</v>
      </c>
      <c r="J788" s="4">
        <v>0</v>
      </c>
      <c r="K788" s="5">
        <v>0</v>
      </c>
      <c r="M788" s="3" t="str">
        <f>VLOOKUP(A788,MS!B:P,15,FALSE)</f>
        <v>(not validated)</v>
      </c>
      <c r="N788" s="4" t="str">
        <f>VLOOKUP(A788,FS!B:P,15,FALSE)</f>
        <v>(not validated)</v>
      </c>
      <c r="O788" s="4" t="e">
        <f>VLOOKUP(A788,MNC!B:P,15,FALSE)</f>
        <v>#N/A</v>
      </c>
      <c r="P788" s="5" t="str">
        <f>VLOOKUP(A788,ONC!B:P,15,FALSE)</f>
        <v>(not validated)</v>
      </c>
      <c r="R788" s="3" t="str">
        <f t="shared" si="61"/>
        <v>FP</v>
      </c>
      <c r="S788" s="4" t="str">
        <f t="shared" si="62"/>
        <v>FP</v>
      </c>
      <c r="T788" s="6" t="str">
        <f t="shared" si="63"/>
        <v>TN</v>
      </c>
      <c r="U788" s="6" t="str">
        <f t="shared" si="64"/>
        <v>FP</v>
      </c>
      <c r="V788" s="5" t="str">
        <f t="shared" si="65"/>
        <v>FP</v>
      </c>
    </row>
    <row r="789" spans="1:22" x14ac:dyDescent="0.2">
      <c r="A789" s="3" t="s">
        <v>822</v>
      </c>
      <c r="B789" s="4" t="s">
        <v>35</v>
      </c>
      <c r="C789" s="4">
        <v>12</v>
      </c>
      <c r="D789" s="4">
        <v>6</v>
      </c>
      <c r="E789" s="4">
        <v>19</v>
      </c>
      <c r="F789" s="19">
        <v>0.76250000000000007</v>
      </c>
      <c r="G789" s="20">
        <v>43628</v>
      </c>
      <c r="H789" s="1"/>
      <c r="I789" s="3">
        <v>0</v>
      </c>
      <c r="J789" s="4">
        <v>0</v>
      </c>
      <c r="K789" s="5">
        <v>0</v>
      </c>
      <c r="M789" s="3" t="e">
        <f>VLOOKUP(A789,MS!B:P,15,FALSE)</f>
        <v>#N/A</v>
      </c>
      <c r="N789" s="4" t="str">
        <f>VLOOKUP(A789,FS!B:P,15,FALSE)</f>
        <v>(not validated)</v>
      </c>
      <c r="O789" s="4" t="e">
        <f>VLOOKUP(A789,MNC!B:P,15,FALSE)</f>
        <v>#N/A</v>
      </c>
      <c r="P789" s="5" t="str">
        <f>VLOOKUP(A789,ONC!B:P,15,FALSE)</f>
        <v>(not validated)</v>
      </c>
      <c r="R789" s="3" t="str">
        <f t="shared" si="61"/>
        <v>TN</v>
      </c>
      <c r="S789" s="4" t="str">
        <f t="shared" si="62"/>
        <v>FP</v>
      </c>
      <c r="T789" s="6" t="str">
        <f t="shared" si="63"/>
        <v>TN</v>
      </c>
      <c r="U789" s="6" t="str">
        <f t="shared" si="64"/>
        <v>FP</v>
      </c>
      <c r="V789" s="5" t="str">
        <f t="shared" si="65"/>
        <v>FP</v>
      </c>
    </row>
    <row r="790" spans="1:22" x14ac:dyDescent="0.2">
      <c r="A790" s="3" t="s">
        <v>823</v>
      </c>
      <c r="B790" s="4" t="s">
        <v>35</v>
      </c>
      <c r="C790" s="4">
        <v>12</v>
      </c>
      <c r="D790" s="4">
        <v>6</v>
      </c>
      <c r="E790" s="4">
        <v>19</v>
      </c>
      <c r="F790" s="19">
        <v>0.72152777777777777</v>
      </c>
      <c r="G790" s="20">
        <v>43628</v>
      </c>
      <c r="H790" s="1"/>
      <c r="I790" s="3">
        <v>0</v>
      </c>
      <c r="J790" s="4">
        <v>0</v>
      </c>
      <c r="K790" s="5">
        <v>0</v>
      </c>
      <c r="M790" s="3" t="str">
        <f>VLOOKUP(A790,MS!B:P,15,FALSE)</f>
        <v>(not validated)</v>
      </c>
      <c r="N790" s="4" t="str">
        <f>VLOOKUP(A790,FS!B:P,15,FALSE)</f>
        <v>(not validated)</v>
      </c>
      <c r="O790" s="4" t="e">
        <f>VLOOKUP(A790,MNC!B:P,15,FALSE)</f>
        <v>#N/A</v>
      </c>
      <c r="P790" s="5" t="str">
        <f>VLOOKUP(A790,ONC!B:P,15,FALSE)</f>
        <v>(not validated)</v>
      </c>
      <c r="R790" s="3" t="str">
        <f t="shared" si="61"/>
        <v>FP</v>
      </c>
      <c r="S790" s="4" t="str">
        <f t="shared" si="62"/>
        <v>FP</v>
      </c>
      <c r="T790" s="6" t="str">
        <f t="shared" si="63"/>
        <v>TN</v>
      </c>
      <c r="U790" s="6" t="str">
        <f t="shared" si="64"/>
        <v>FP</v>
      </c>
      <c r="V790" s="5" t="str">
        <f t="shared" si="65"/>
        <v>FP</v>
      </c>
    </row>
    <row r="791" spans="1:22" x14ac:dyDescent="0.2">
      <c r="A791" s="3" t="s">
        <v>824</v>
      </c>
      <c r="B791" s="4" t="s">
        <v>35</v>
      </c>
      <c r="C791" s="4">
        <v>12</v>
      </c>
      <c r="D791" s="4">
        <v>6</v>
      </c>
      <c r="E791" s="4">
        <v>19</v>
      </c>
      <c r="F791" s="19">
        <v>0.6777777777777777</v>
      </c>
      <c r="G791" s="20">
        <v>43628</v>
      </c>
      <c r="H791" s="1"/>
      <c r="I791" s="3">
        <v>0</v>
      </c>
      <c r="J791" s="4">
        <v>0</v>
      </c>
      <c r="K791" s="5">
        <v>0</v>
      </c>
      <c r="M791" s="3" t="str">
        <f>VLOOKUP(A791,MS!B:P,15,FALSE)</f>
        <v>(not validated)</v>
      </c>
      <c r="N791" s="4" t="str">
        <f>VLOOKUP(A791,FS!B:P,15,FALSE)</f>
        <v>(not validated)</v>
      </c>
      <c r="O791" s="4" t="e">
        <f>VLOOKUP(A791,MNC!B:P,15,FALSE)</f>
        <v>#N/A</v>
      </c>
      <c r="P791" s="5" t="str">
        <f>VLOOKUP(A791,ONC!B:P,15,FALSE)</f>
        <v>present</v>
      </c>
      <c r="R791" s="3" t="str">
        <f t="shared" si="61"/>
        <v>FP</v>
      </c>
      <c r="S791" s="4" t="str">
        <f t="shared" si="62"/>
        <v>FP</v>
      </c>
      <c r="T791" s="6" t="str">
        <f t="shared" si="63"/>
        <v>TN</v>
      </c>
      <c r="U791" s="6" t="str">
        <f t="shared" si="64"/>
        <v>missed rev</v>
      </c>
      <c r="V791" s="5" t="str">
        <f t="shared" si="65"/>
        <v>Missed</v>
      </c>
    </row>
    <row r="792" spans="1:22" x14ac:dyDescent="0.2">
      <c r="A792" s="3" t="s">
        <v>825</v>
      </c>
      <c r="B792" s="4" t="s">
        <v>35</v>
      </c>
      <c r="C792" s="4">
        <v>12</v>
      </c>
      <c r="D792" s="4">
        <v>6</v>
      </c>
      <c r="E792" s="4">
        <v>19</v>
      </c>
      <c r="F792" s="19">
        <v>0.63680555555555551</v>
      </c>
      <c r="G792" s="20">
        <v>43628</v>
      </c>
      <c r="H792" s="1"/>
      <c r="I792" s="3">
        <v>0</v>
      </c>
      <c r="J792" s="4">
        <v>0</v>
      </c>
      <c r="K792" s="5">
        <v>0</v>
      </c>
      <c r="M792" s="3" t="str">
        <f>VLOOKUP(A792,MS!B:P,15,FALSE)</f>
        <v>(not validated)</v>
      </c>
      <c r="N792" s="4" t="str">
        <f>VLOOKUP(A792,FS!B:P,15,FALSE)</f>
        <v>(not validated)</v>
      </c>
      <c r="O792" s="4" t="e">
        <f>VLOOKUP(A792,MNC!B:P,15,FALSE)</f>
        <v>#N/A</v>
      </c>
      <c r="P792" s="5" t="str">
        <f>VLOOKUP(A792,ONC!B:P,15,FALSE)</f>
        <v>(not validated)</v>
      </c>
      <c r="R792" s="3" t="str">
        <f t="shared" si="61"/>
        <v>FP</v>
      </c>
      <c r="S792" s="4" t="str">
        <f t="shared" si="62"/>
        <v>FP</v>
      </c>
      <c r="T792" s="6" t="str">
        <f t="shared" si="63"/>
        <v>TN</v>
      </c>
      <c r="U792" s="6" t="str">
        <f t="shared" si="64"/>
        <v>FP</v>
      </c>
      <c r="V792" s="5" t="str">
        <f t="shared" si="65"/>
        <v>FP</v>
      </c>
    </row>
    <row r="793" spans="1:22" x14ac:dyDescent="0.2">
      <c r="A793" s="3" t="s">
        <v>826</v>
      </c>
      <c r="B793" s="4" t="s">
        <v>35</v>
      </c>
      <c r="C793" s="4">
        <v>12</v>
      </c>
      <c r="D793" s="4">
        <v>6</v>
      </c>
      <c r="E793" s="4">
        <v>19</v>
      </c>
      <c r="F793" s="19">
        <v>0.59583333333333333</v>
      </c>
      <c r="G793" s="20">
        <v>43628</v>
      </c>
      <c r="H793" s="1"/>
      <c r="I793" s="3">
        <v>0</v>
      </c>
      <c r="J793" s="4">
        <v>0</v>
      </c>
      <c r="K793" s="5">
        <v>0</v>
      </c>
      <c r="M793" s="3" t="str">
        <f>VLOOKUP(A793,MS!B:P,15,FALSE)</f>
        <v>(not validated)</v>
      </c>
      <c r="N793" s="4" t="str">
        <f>VLOOKUP(A793,FS!B:P,15,FALSE)</f>
        <v>(not validated)</v>
      </c>
      <c r="O793" s="4" t="str">
        <f>VLOOKUP(A793,MNC!B:P,15,FALSE)</f>
        <v>(not validated)</v>
      </c>
      <c r="P793" s="5" t="str">
        <f>VLOOKUP(A793,ONC!B:P,15,FALSE)</f>
        <v>(not validated)</v>
      </c>
      <c r="R793" s="3" t="str">
        <f t="shared" si="61"/>
        <v>FP</v>
      </c>
      <c r="S793" s="4" t="str">
        <f t="shared" si="62"/>
        <v>FP</v>
      </c>
      <c r="T793" s="6" t="str">
        <f t="shared" si="63"/>
        <v>FP</v>
      </c>
      <c r="U793" s="6" t="str">
        <f t="shared" si="64"/>
        <v>FP</v>
      </c>
      <c r="V793" s="5" t="str">
        <f t="shared" si="65"/>
        <v>FP</v>
      </c>
    </row>
    <row r="794" spans="1:22" x14ac:dyDescent="0.2">
      <c r="A794" s="3" t="s">
        <v>827</v>
      </c>
      <c r="B794" s="4" t="s">
        <v>35</v>
      </c>
      <c r="C794" s="4">
        <v>12</v>
      </c>
      <c r="D794" s="4">
        <v>6</v>
      </c>
      <c r="E794" s="4">
        <v>19</v>
      </c>
      <c r="F794" s="19">
        <v>0.55486111111111114</v>
      </c>
      <c r="G794" s="20">
        <v>43628</v>
      </c>
      <c r="H794" s="1"/>
      <c r="I794" s="3">
        <v>0</v>
      </c>
      <c r="J794" s="4">
        <v>0</v>
      </c>
      <c r="K794" s="5">
        <v>0</v>
      </c>
      <c r="M794" s="3" t="str">
        <f>VLOOKUP(A794,MS!B:P,15,FALSE)</f>
        <v>(not validated)</v>
      </c>
      <c r="N794" s="4" t="str">
        <f>VLOOKUP(A794,FS!B:P,15,FALSE)</f>
        <v>(not validated)</v>
      </c>
      <c r="O794" s="4" t="str">
        <f>VLOOKUP(A794,MNC!B:P,15,FALSE)</f>
        <v>(not validated)</v>
      </c>
      <c r="P794" s="5" t="str">
        <f>VLOOKUP(A794,ONC!B:P,15,FALSE)</f>
        <v>present</v>
      </c>
      <c r="R794" s="3" t="str">
        <f t="shared" si="61"/>
        <v>FP</v>
      </c>
      <c r="S794" s="4" t="str">
        <f t="shared" si="62"/>
        <v>FP</v>
      </c>
      <c r="T794" s="6" t="str">
        <f t="shared" si="63"/>
        <v>FP</v>
      </c>
      <c r="U794" s="6" t="str">
        <f t="shared" si="64"/>
        <v>missed rev</v>
      </c>
      <c r="V794" s="5" t="str">
        <f t="shared" si="65"/>
        <v>FP</v>
      </c>
    </row>
    <row r="795" spans="1:22" x14ac:dyDescent="0.2">
      <c r="A795" s="3" t="s">
        <v>828</v>
      </c>
      <c r="B795" s="4" t="s">
        <v>35</v>
      </c>
      <c r="C795" s="4">
        <v>11</v>
      </c>
      <c r="D795" s="4">
        <v>6</v>
      </c>
      <c r="E795" s="4">
        <v>19</v>
      </c>
      <c r="F795" s="19">
        <v>0.80347222222222225</v>
      </c>
      <c r="G795" s="20">
        <v>43627</v>
      </c>
      <c r="H795" s="1"/>
      <c r="I795" s="3">
        <v>0</v>
      </c>
      <c r="J795" s="4">
        <v>0</v>
      </c>
      <c r="K795" s="5">
        <v>0</v>
      </c>
      <c r="M795" s="3" t="e">
        <f>VLOOKUP(A795,MS!B:P,15,FALSE)</f>
        <v>#N/A</v>
      </c>
      <c r="N795" s="4" t="str">
        <f>VLOOKUP(A795,FS!B:P,15,FALSE)</f>
        <v>(not validated)</v>
      </c>
      <c r="O795" s="4" t="e">
        <f>VLOOKUP(A795,MNC!B:P,15,FALSE)</f>
        <v>#N/A</v>
      </c>
      <c r="P795" s="5" t="str">
        <f>VLOOKUP(A795,ONC!B:P,15,FALSE)</f>
        <v>(not validated)</v>
      </c>
      <c r="R795" s="3" t="str">
        <f t="shared" si="61"/>
        <v>TN</v>
      </c>
      <c r="S795" s="4" t="str">
        <f t="shared" si="62"/>
        <v>FP</v>
      </c>
      <c r="T795" s="6" t="str">
        <f t="shared" si="63"/>
        <v>TN</v>
      </c>
      <c r="U795" s="6" t="str">
        <f t="shared" si="64"/>
        <v>FP</v>
      </c>
      <c r="V795" s="5" t="str">
        <f t="shared" si="65"/>
        <v>FP</v>
      </c>
    </row>
    <row r="796" spans="1:22" x14ac:dyDescent="0.2">
      <c r="A796" s="3" t="s">
        <v>829</v>
      </c>
      <c r="B796" s="4" t="s">
        <v>35</v>
      </c>
      <c r="C796" s="4">
        <v>11</v>
      </c>
      <c r="D796" s="4">
        <v>6</v>
      </c>
      <c r="E796" s="4">
        <v>19</v>
      </c>
      <c r="F796" s="19">
        <v>0.76250000000000007</v>
      </c>
      <c r="G796" s="20">
        <v>43627</v>
      </c>
      <c r="H796" s="1"/>
      <c r="I796" s="3">
        <v>0</v>
      </c>
      <c r="J796" s="4">
        <v>0</v>
      </c>
      <c r="K796" s="5">
        <v>0</v>
      </c>
      <c r="M796" s="3" t="e">
        <f>VLOOKUP(A796,MS!B:P,15,FALSE)</f>
        <v>#N/A</v>
      </c>
      <c r="N796" s="4" t="e">
        <f>VLOOKUP(A796,FS!B:P,15,FALSE)</f>
        <v>#N/A</v>
      </c>
      <c r="O796" s="4" t="e">
        <f>VLOOKUP(A796,MNC!B:P,15,FALSE)</f>
        <v>#N/A</v>
      </c>
      <c r="P796" s="5" t="str">
        <f>VLOOKUP(A796,ONC!B:P,15,FALSE)</f>
        <v>(not validated)</v>
      </c>
      <c r="R796" s="3" t="str">
        <f t="shared" si="61"/>
        <v>TN</v>
      </c>
      <c r="S796" s="4" t="str">
        <f t="shared" si="62"/>
        <v>TN</v>
      </c>
      <c r="T796" s="6" t="str">
        <f t="shared" si="63"/>
        <v>TN</v>
      </c>
      <c r="U796" s="6" t="str">
        <f t="shared" si="64"/>
        <v>FP</v>
      </c>
      <c r="V796" s="5" t="str">
        <f t="shared" si="65"/>
        <v>FP</v>
      </c>
    </row>
    <row r="797" spans="1:22" x14ac:dyDescent="0.2">
      <c r="A797" s="3" t="s">
        <v>830</v>
      </c>
      <c r="B797" s="4" t="s">
        <v>35</v>
      </c>
      <c r="C797" s="4">
        <v>11</v>
      </c>
      <c r="D797" s="4">
        <v>6</v>
      </c>
      <c r="E797" s="4">
        <v>19</v>
      </c>
      <c r="F797" s="19">
        <v>0.72152777777777777</v>
      </c>
      <c r="G797" s="20">
        <v>43627</v>
      </c>
      <c r="H797" s="1"/>
      <c r="I797" s="3">
        <v>0</v>
      </c>
      <c r="J797" s="4">
        <v>0</v>
      </c>
      <c r="K797" s="5">
        <v>0</v>
      </c>
      <c r="M797" s="3" t="str">
        <f>VLOOKUP(A797,MS!B:P,15,FALSE)</f>
        <v>(not validated)</v>
      </c>
      <c r="N797" s="4" t="e">
        <f>VLOOKUP(A797,FS!B:P,15,FALSE)</f>
        <v>#N/A</v>
      </c>
      <c r="O797" s="4" t="e">
        <f>VLOOKUP(A797,MNC!B:P,15,FALSE)</f>
        <v>#N/A</v>
      </c>
      <c r="P797" s="5" t="e">
        <f>VLOOKUP(A797,ONC!B:P,15,FALSE)</f>
        <v>#N/A</v>
      </c>
      <c r="R797" s="3" t="str">
        <f t="shared" si="61"/>
        <v>FP</v>
      </c>
      <c r="S797" s="4" t="str">
        <f t="shared" si="62"/>
        <v>TN</v>
      </c>
      <c r="T797" s="6" t="str">
        <f t="shared" si="63"/>
        <v>TN</v>
      </c>
      <c r="U797" s="6" t="str">
        <f t="shared" si="64"/>
        <v>TN</v>
      </c>
      <c r="V797" s="5" t="str">
        <f t="shared" si="65"/>
        <v>TN</v>
      </c>
    </row>
    <row r="798" spans="1:22" x14ac:dyDescent="0.2">
      <c r="A798" s="3" t="s">
        <v>831</v>
      </c>
      <c r="B798" s="4" t="s">
        <v>35</v>
      </c>
      <c r="C798" s="4">
        <v>11</v>
      </c>
      <c r="D798" s="4">
        <v>6</v>
      </c>
      <c r="E798" s="4">
        <v>19</v>
      </c>
      <c r="F798" s="19">
        <v>0.6777777777777777</v>
      </c>
      <c r="G798" s="20">
        <v>43627</v>
      </c>
      <c r="H798" s="1"/>
      <c r="I798" s="3">
        <v>0</v>
      </c>
      <c r="J798" s="4">
        <v>0</v>
      </c>
      <c r="K798" s="5">
        <v>0</v>
      </c>
      <c r="M798" s="3" t="str">
        <f>VLOOKUP(A798,MS!B:P,15,FALSE)</f>
        <v>(not validated)</v>
      </c>
      <c r="N798" s="4" t="e">
        <f>VLOOKUP(A798,FS!B:P,15,FALSE)</f>
        <v>#N/A</v>
      </c>
      <c r="O798" s="4" t="e">
        <f>VLOOKUP(A798,MNC!B:P,15,FALSE)</f>
        <v>#N/A</v>
      </c>
      <c r="P798" s="5" t="e">
        <f>VLOOKUP(A798,ONC!B:P,15,FALSE)</f>
        <v>#N/A</v>
      </c>
      <c r="R798" s="3" t="str">
        <f t="shared" si="61"/>
        <v>FP</v>
      </c>
      <c r="S798" s="4" t="str">
        <f t="shared" si="62"/>
        <v>TN</v>
      </c>
      <c r="T798" s="6" t="str">
        <f t="shared" si="63"/>
        <v>TN</v>
      </c>
      <c r="U798" s="6" t="str">
        <f t="shared" si="64"/>
        <v>TN</v>
      </c>
      <c r="V798" s="5" t="str">
        <f t="shared" si="65"/>
        <v>TN</v>
      </c>
    </row>
    <row r="799" spans="1:22" x14ac:dyDescent="0.2">
      <c r="A799" s="3" t="s">
        <v>832</v>
      </c>
      <c r="B799" s="4" t="s">
        <v>35</v>
      </c>
      <c r="C799" s="4">
        <v>11</v>
      </c>
      <c r="D799" s="4">
        <v>6</v>
      </c>
      <c r="E799" s="4">
        <v>19</v>
      </c>
      <c r="F799" s="19">
        <v>0.63680555555555551</v>
      </c>
      <c r="G799" s="20">
        <v>43627</v>
      </c>
      <c r="H799" s="1"/>
      <c r="I799" s="3">
        <v>0</v>
      </c>
      <c r="J799" s="4">
        <v>0</v>
      </c>
      <c r="K799" s="5">
        <v>0</v>
      </c>
      <c r="M799" s="3" t="e">
        <f>VLOOKUP(A799,MS!B:P,15,FALSE)</f>
        <v>#N/A</v>
      </c>
      <c r="N799" s="4" t="e">
        <f>VLOOKUP(A799,FS!B:P,15,FALSE)</f>
        <v>#N/A</v>
      </c>
      <c r="O799" s="4" t="e">
        <f>VLOOKUP(A799,MNC!B:P,15,FALSE)</f>
        <v>#N/A</v>
      </c>
      <c r="P799" s="5" t="str">
        <f>VLOOKUP(A799,ONC!B:P,15,FALSE)</f>
        <v>(not validated)</v>
      </c>
      <c r="R799" s="3" t="str">
        <f t="shared" si="61"/>
        <v>TN</v>
      </c>
      <c r="S799" s="4" t="str">
        <f t="shared" si="62"/>
        <v>TN</v>
      </c>
      <c r="T799" s="6" t="str">
        <f t="shared" si="63"/>
        <v>TN</v>
      </c>
      <c r="U799" s="6" t="str">
        <f t="shared" si="64"/>
        <v>FP</v>
      </c>
      <c r="V799" s="5" t="str">
        <f t="shared" si="65"/>
        <v>FP</v>
      </c>
    </row>
    <row r="800" spans="1:22" x14ac:dyDescent="0.2">
      <c r="A800" s="3" t="s">
        <v>833</v>
      </c>
      <c r="B800" s="4" t="s">
        <v>35</v>
      </c>
      <c r="C800" s="4">
        <v>11</v>
      </c>
      <c r="D800" s="4">
        <v>6</v>
      </c>
      <c r="E800" s="4">
        <v>19</v>
      </c>
      <c r="F800" s="19">
        <v>0.59583333333333333</v>
      </c>
      <c r="G800" s="20">
        <v>43627</v>
      </c>
      <c r="H800" s="1"/>
      <c r="I800" s="3">
        <v>0</v>
      </c>
      <c r="J800" s="4">
        <v>0</v>
      </c>
      <c r="K800" s="5">
        <v>0</v>
      </c>
      <c r="M800" s="3" t="str">
        <f>VLOOKUP(A800,MS!B:P,15,FALSE)</f>
        <v>(not validated)</v>
      </c>
      <c r="N800" s="4" t="str">
        <f>VLOOKUP(A800,FS!B:P,15,FALSE)</f>
        <v>(not validated)</v>
      </c>
      <c r="O800" s="4" t="e">
        <f>VLOOKUP(A800,MNC!B:P,15,FALSE)</f>
        <v>#N/A</v>
      </c>
      <c r="P800" s="5" t="e">
        <f>VLOOKUP(A800,ONC!B:P,15,FALSE)</f>
        <v>#N/A</v>
      </c>
      <c r="R800" s="3" t="str">
        <f t="shared" si="61"/>
        <v>FP</v>
      </c>
      <c r="S800" s="4" t="str">
        <f t="shared" si="62"/>
        <v>FP</v>
      </c>
      <c r="T800" s="6" t="str">
        <f t="shared" si="63"/>
        <v>TN</v>
      </c>
      <c r="U800" s="6" t="str">
        <f t="shared" si="64"/>
        <v>TN</v>
      </c>
      <c r="V800" s="5" t="str">
        <f t="shared" si="65"/>
        <v>TN</v>
      </c>
    </row>
    <row r="801" spans="1:22" x14ac:dyDescent="0.2">
      <c r="A801" s="3" t="s">
        <v>834</v>
      </c>
      <c r="B801" s="4" t="s">
        <v>35</v>
      </c>
      <c r="C801" s="4">
        <v>11</v>
      </c>
      <c r="D801" s="4">
        <v>6</v>
      </c>
      <c r="E801" s="4">
        <v>19</v>
      </c>
      <c r="F801" s="19">
        <v>0.55486111111111114</v>
      </c>
      <c r="G801" s="20">
        <v>43627</v>
      </c>
      <c r="H801" s="1"/>
      <c r="I801" s="3">
        <v>0</v>
      </c>
      <c r="J801" s="4">
        <v>0</v>
      </c>
      <c r="K801" s="5">
        <v>0</v>
      </c>
      <c r="M801" s="3" t="str">
        <f>VLOOKUP(A801,MS!B:P,15,FALSE)</f>
        <v>(not validated)</v>
      </c>
      <c r="N801" s="4" t="str">
        <f>VLOOKUP(A801,FS!B:P,15,FALSE)</f>
        <v>(not validated)</v>
      </c>
      <c r="O801" s="4" t="e">
        <f>VLOOKUP(A801,MNC!B:P,15,FALSE)</f>
        <v>#N/A</v>
      </c>
      <c r="P801" s="5" t="e">
        <f>VLOOKUP(A801,ONC!B:P,15,FALSE)</f>
        <v>#N/A</v>
      </c>
      <c r="R801" s="3" t="str">
        <f t="shared" si="61"/>
        <v>FP</v>
      </c>
      <c r="S801" s="4" t="str">
        <f t="shared" si="62"/>
        <v>FP</v>
      </c>
      <c r="T801" s="6" t="str">
        <f t="shared" si="63"/>
        <v>TN</v>
      </c>
      <c r="U801" s="6" t="str">
        <f t="shared" si="64"/>
        <v>TN</v>
      </c>
      <c r="V801" s="5" t="str">
        <f t="shared" si="65"/>
        <v>TN</v>
      </c>
    </row>
    <row r="802" spans="1:22" x14ac:dyDescent="0.2">
      <c r="A802" s="3" t="s">
        <v>835</v>
      </c>
      <c r="B802" s="4" t="s">
        <v>35</v>
      </c>
      <c r="C802" s="4">
        <v>10</v>
      </c>
      <c r="D802" s="4">
        <v>6</v>
      </c>
      <c r="E802" s="4">
        <v>19</v>
      </c>
      <c r="F802" s="19">
        <v>0.80347222222222225</v>
      </c>
      <c r="G802" s="20">
        <v>43626</v>
      </c>
      <c r="H802" s="1"/>
      <c r="I802" s="3">
        <v>0</v>
      </c>
      <c r="J802" s="4">
        <v>0</v>
      </c>
      <c r="K802" s="5">
        <v>0</v>
      </c>
      <c r="M802" s="3" t="str">
        <f>VLOOKUP(A802,MS!B:P,15,FALSE)</f>
        <v>(not validated)</v>
      </c>
      <c r="N802" s="4" t="str">
        <f>VLOOKUP(A802,FS!B:P,15,FALSE)</f>
        <v>(not validated)</v>
      </c>
      <c r="O802" s="4" t="e">
        <f>VLOOKUP(A802,MNC!B:P,15,FALSE)</f>
        <v>#N/A</v>
      </c>
      <c r="P802" s="5" t="str">
        <f>VLOOKUP(A802,ONC!B:P,15,FALSE)</f>
        <v>(not validated)</v>
      </c>
      <c r="R802" s="3" t="str">
        <f t="shared" si="61"/>
        <v>FP</v>
      </c>
      <c r="S802" s="4" t="str">
        <f t="shared" si="62"/>
        <v>FP</v>
      </c>
      <c r="T802" s="6" t="str">
        <f t="shared" si="63"/>
        <v>TN</v>
      </c>
      <c r="U802" s="6" t="str">
        <f t="shared" si="64"/>
        <v>FP</v>
      </c>
      <c r="V802" s="5" t="str">
        <f t="shared" si="65"/>
        <v>FP</v>
      </c>
    </row>
    <row r="803" spans="1:22" x14ac:dyDescent="0.2">
      <c r="A803" s="3" t="s">
        <v>836</v>
      </c>
      <c r="B803" s="4" t="s">
        <v>35</v>
      </c>
      <c r="C803" s="4">
        <v>10</v>
      </c>
      <c r="D803" s="4">
        <v>6</v>
      </c>
      <c r="E803" s="4">
        <v>19</v>
      </c>
      <c r="F803" s="19">
        <v>0.76250000000000007</v>
      </c>
      <c r="G803" s="20">
        <v>43626</v>
      </c>
      <c r="H803" s="1"/>
      <c r="I803" s="3">
        <v>0</v>
      </c>
      <c r="J803" s="4">
        <v>0</v>
      </c>
      <c r="K803" s="5">
        <v>0</v>
      </c>
      <c r="M803" s="3" t="e">
        <f>VLOOKUP(A803,MS!B:P,15,FALSE)</f>
        <v>#N/A</v>
      </c>
      <c r="N803" s="4" t="str">
        <f>VLOOKUP(A803,FS!B:P,15,FALSE)</f>
        <v>(not validated)</v>
      </c>
      <c r="O803" s="4" t="e">
        <f>VLOOKUP(A803,MNC!B:P,15,FALSE)</f>
        <v>#N/A</v>
      </c>
      <c r="P803" s="5" t="e">
        <f>VLOOKUP(A803,ONC!B:P,15,FALSE)</f>
        <v>#N/A</v>
      </c>
      <c r="R803" s="3" t="str">
        <f t="shared" si="61"/>
        <v>TN</v>
      </c>
      <c r="S803" s="4" t="str">
        <f t="shared" si="62"/>
        <v>FP</v>
      </c>
      <c r="T803" s="6" t="str">
        <f t="shared" si="63"/>
        <v>TN</v>
      </c>
      <c r="U803" s="6" t="str">
        <f t="shared" si="64"/>
        <v>TN</v>
      </c>
      <c r="V803" s="5" t="str">
        <f t="shared" si="65"/>
        <v>TN</v>
      </c>
    </row>
    <row r="804" spans="1:22" x14ac:dyDescent="0.2">
      <c r="A804" s="3" t="s">
        <v>837</v>
      </c>
      <c r="B804" s="4" t="s">
        <v>35</v>
      </c>
      <c r="C804" s="4">
        <v>10</v>
      </c>
      <c r="D804" s="4">
        <v>6</v>
      </c>
      <c r="E804" s="4">
        <v>19</v>
      </c>
      <c r="F804" s="19">
        <v>0.72152777777777777</v>
      </c>
      <c r="G804" s="20">
        <v>43626</v>
      </c>
      <c r="H804" s="1"/>
      <c r="I804" s="3">
        <v>0</v>
      </c>
      <c r="J804" s="4">
        <v>0</v>
      </c>
      <c r="K804" s="5">
        <v>0</v>
      </c>
      <c r="M804" s="3" t="str">
        <f>VLOOKUP(A804,MS!B:P,15,FALSE)</f>
        <v>present</v>
      </c>
      <c r="N804" s="4" t="str">
        <f>VLOOKUP(A804,FS!B:P,15,FALSE)</f>
        <v>(not validated)</v>
      </c>
      <c r="O804" s="4" t="str">
        <f>VLOOKUP(A804,MNC!B:P,15,FALSE)</f>
        <v>(not validated)</v>
      </c>
      <c r="P804" s="5" t="str">
        <f>VLOOKUP(A804,ONC!B:P,15,FALSE)</f>
        <v>(not validated)</v>
      </c>
      <c r="R804" s="3" t="str">
        <f t="shared" si="61"/>
        <v>missed rev</v>
      </c>
      <c r="S804" s="4" t="str">
        <f t="shared" si="62"/>
        <v>FP</v>
      </c>
      <c r="T804" s="6" t="str">
        <f t="shared" si="63"/>
        <v>FP</v>
      </c>
      <c r="U804" s="6" t="str">
        <f t="shared" si="64"/>
        <v>FP</v>
      </c>
      <c r="V804" s="5" t="str">
        <f t="shared" si="65"/>
        <v>FP</v>
      </c>
    </row>
    <row r="805" spans="1:22" x14ac:dyDescent="0.2">
      <c r="A805" s="3" t="s">
        <v>838</v>
      </c>
      <c r="B805" s="4" t="s">
        <v>35</v>
      </c>
      <c r="C805" s="4">
        <v>10</v>
      </c>
      <c r="D805" s="4">
        <v>6</v>
      </c>
      <c r="E805" s="4">
        <v>19</v>
      </c>
      <c r="F805" s="19">
        <v>0.6777777777777777</v>
      </c>
      <c r="G805" s="20">
        <v>43626</v>
      </c>
      <c r="H805" s="1"/>
      <c r="I805" s="3">
        <v>0</v>
      </c>
      <c r="J805" s="4">
        <v>0</v>
      </c>
      <c r="K805" s="5">
        <v>0</v>
      </c>
      <c r="M805" s="3" t="e">
        <f>VLOOKUP(A805,MS!B:P,15,FALSE)</f>
        <v>#N/A</v>
      </c>
      <c r="N805" s="4" t="e">
        <f>VLOOKUP(A805,FS!B:P,15,FALSE)</f>
        <v>#N/A</v>
      </c>
      <c r="O805" s="4" t="e">
        <f>VLOOKUP(A805,MNC!B:P,15,FALSE)</f>
        <v>#N/A</v>
      </c>
      <c r="P805" s="5" t="e">
        <f>VLOOKUP(A805,ONC!B:P,15,FALSE)</f>
        <v>#N/A</v>
      </c>
      <c r="R805" s="3" t="str">
        <f t="shared" si="61"/>
        <v>TN</v>
      </c>
      <c r="S805" s="4" t="str">
        <f t="shared" si="62"/>
        <v>TN</v>
      </c>
      <c r="T805" s="6" t="str">
        <f t="shared" si="63"/>
        <v>TN</v>
      </c>
      <c r="U805" s="6" t="str">
        <f t="shared" si="64"/>
        <v>TN</v>
      </c>
      <c r="V805" s="5" t="str">
        <f t="shared" si="65"/>
        <v>TN</v>
      </c>
    </row>
    <row r="806" spans="1:22" x14ac:dyDescent="0.2">
      <c r="A806" s="3" t="s">
        <v>839</v>
      </c>
      <c r="B806" s="4" t="s">
        <v>35</v>
      </c>
      <c r="C806" s="4">
        <v>10</v>
      </c>
      <c r="D806" s="4">
        <v>6</v>
      </c>
      <c r="E806" s="4">
        <v>19</v>
      </c>
      <c r="F806" s="19">
        <v>0.63680555555555551</v>
      </c>
      <c r="G806" s="20">
        <v>43626</v>
      </c>
      <c r="H806" s="1"/>
      <c r="I806" s="3">
        <v>0</v>
      </c>
      <c r="J806" s="4">
        <v>0</v>
      </c>
      <c r="K806" s="5">
        <v>0</v>
      </c>
      <c r="M806" s="3" t="str">
        <f>VLOOKUP(A806,MS!B:P,15,FALSE)</f>
        <v>(not validated)</v>
      </c>
      <c r="N806" s="4" t="str">
        <f>VLOOKUP(A806,FS!B:P,15,FALSE)</f>
        <v>(not validated)</v>
      </c>
      <c r="O806" s="4" t="str">
        <f>VLOOKUP(A806,MNC!B:P,15,FALSE)</f>
        <v>(not validated)</v>
      </c>
      <c r="P806" s="5" t="str">
        <f>VLOOKUP(A806,ONC!B:P,15,FALSE)</f>
        <v>(not validated)</v>
      </c>
      <c r="R806" s="3" t="str">
        <f t="shared" si="61"/>
        <v>FP</v>
      </c>
      <c r="S806" s="4" t="str">
        <f t="shared" si="62"/>
        <v>FP</v>
      </c>
      <c r="T806" s="6" t="str">
        <f t="shared" si="63"/>
        <v>FP</v>
      </c>
      <c r="U806" s="6" t="str">
        <f t="shared" si="64"/>
        <v>FP</v>
      </c>
      <c r="V806" s="5" t="str">
        <f t="shared" si="65"/>
        <v>FP</v>
      </c>
    </row>
    <row r="807" spans="1:22" x14ac:dyDescent="0.2">
      <c r="A807" s="3" t="s">
        <v>840</v>
      </c>
      <c r="B807" s="4" t="s">
        <v>35</v>
      </c>
      <c r="C807" s="4">
        <v>10</v>
      </c>
      <c r="D807" s="4">
        <v>6</v>
      </c>
      <c r="E807" s="4">
        <v>19</v>
      </c>
      <c r="F807" s="19">
        <v>0.59583333333333333</v>
      </c>
      <c r="G807" s="20">
        <v>43626</v>
      </c>
      <c r="H807" s="1"/>
      <c r="I807" s="3">
        <v>0</v>
      </c>
      <c r="J807" s="4">
        <v>0</v>
      </c>
      <c r="K807" s="5">
        <v>0</v>
      </c>
      <c r="M807" s="3" t="str">
        <f>VLOOKUP(A807,MS!B:P,15,FALSE)</f>
        <v>(not validated)</v>
      </c>
      <c r="N807" s="4" t="str">
        <f>VLOOKUP(A807,FS!B:P,15,FALSE)</f>
        <v>(not validated)</v>
      </c>
      <c r="O807" s="4" t="e">
        <f>VLOOKUP(A807,MNC!B:P,15,FALSE)</f>
        <v>#N/A</v>
      </c>
      <c r="P807" s="5" t="str">
        <f>VLOOKUP(A807,ONC!B:P,15,FALSE)</f>
        <v>(not validated)</v>
      </c>
      <c r="R807" s="3" t="str">
        <f t="shared" si="61"/>
        <v>FP</v>
      </c>
      <c r="S807" s="4" t="str">
        <f t="shared" si="62"/>
        <v>FP</v>
      </c>
      <c r="T807" s="6" t="str">
        <f t="shared" si="63"/>
        <v>TN</v>
      </c>
      <c r="U807" s="6" t="str">
        <f t="shared" si="64"/>
        <v>FP</v>
      </c>
      <c r="V807" s="5" t="str">
        <f t="shared" si="65"/>
        <v>FP</v>
      </c>
    </row>
    <row r="808" spans="1:22" x14ac:dyDescent="0.2">
      <c r="A808" s="3" t="s">
        <v>841</v>
      </c>
      <c r="B808" s="4" t="s">
        <v>35</v>
      </c>
      <c r="C808" s="4">
        <v>10</v>
      </c>
      <c r="D808" s="4">
        <v>6</v>
      </c>
      <c r="E808" s="4">
        <v>19</v>
      </c>
      <c r="F808" s="19">
        <v>0.55486111111111114</v>
      </c>
      <c r="G808" s="20">
        <v>43626</v>
      </c>
      <c r="H808" s="1"/>
      <c r="I808" s="3">
        <v>0</v>
      </c>
      <c r="J808" s="4">
        <v>0</v>
      </c>
      <c r="K808" s="5">
        <v>0</v>
      </c>
      <c r="M808" s="3" t="e">
        <f>VLOOKUP(A808,MS!B:P,15,FALSE)</f>
        <v>#N/A</v>
      </c>
      <c r="N808" s="4" t="str">
        <f>VLOOKUP(A808,FS!B:P,15,FALSE)</f>
        <v>(not validated)</v>
      </c>
      <c r="O808" s="4" t="e">
        <f>VLOOKUP(A808,MNC!B:P,15,FALSE)</f>
        <v>#N/A</v>
      </c>
      <c r="P808" s="5" t="str">
        <f>VLOOKUP(A808,ONC!B:P,15,FALSE)</f>
        <v>(not validated)</v>
      </c>
      <c r="R808" s="3" t="str">
        <f t="shared" si="61"/>
        <v>TN</v>
      </c>
      <c r="S808" s="4" t="str">
        <f t="shared" si="62"/>
        <v>FP</v>
      </c>
      <c r="T808" s="6" t="str">
        <f t="shared" si="63"/>
        <v>TN</v>
      </c>
      <c r="U808" s="6" t="str">
        <f t="shared" si="64"/>
        <v>FP</v>
      </c>
      <c r="V808" s="5" t="str">
        <f t="shared" si="65"/>
        <v>FP</v>
      </c>
    </row>
    <row r="809" spans="1:22" x14ac:dyDescent="0.2">
      <c r="A809" s="3" t="s">
        <v>842</v>
      </c>
      <c r="B809" s="4" t="s">
        <v>35</v>
      </c>
      <c r="C809" s="4">
        <v>9</v>
      </c>
      <c r="D809" s="4">
        <v>6</v>
      </c>
      <c r="E809" s="4">
        <v>19</v>
      </c>
      <c r="F809" s="19">
        <v>0.80347222222222225</v>
      </c>
      <c r="G809" s="20">
        <v>43625</v>
      </c>
      <c r="H809" s="1"/>
      <c r="I809" s="3">
        <v>0</v>
      </c>
      <c r="J809" s="4">
        <v>0</v>
      </c>
      <c r="K809" s="5">
        <v>0</v>
      </c>
      <c r="M809" s="3" t="str">
        <f>VLOOKUP(A809,MS!B:P,15,FALSE)</f>
        <v>(not validated)</v>
      </c>
      <c r="N809" s="4" t="str">
        <f>VLOOKUP(A809,FS!B:P,15,FALSE)</f>
        <v>(not validated)</v>
      </c>
      <c r="O809" s="4" t="e">
        <f>VLOOKUP(A809,MNC!B:P,15,FALSE)</f>
        <v>#N/A</v>
      </c>
      <c r="P809" s="5" t="str">
        <f>VLOOKUP(A809,ONC!B:P,15,FALSE)</f>
        <v>(not validated)</v>
      </c>
      <c r="R809" s="3" t="str">
        <f t="shared" si="61"/>
        <v>FP</v>
      </c>
      <c r="S809" s="4" t="str">
        <f t="shared" si="62"/>
        <v>FP</v>
      </c>
      <c r="T809" s="6" t="str">
        <f t="shared" si="63"/>
        <v>TN</v>
      </c>
      <c r="U809" s="6" t="str">
        <f t="shared" si="64"/>
        <v>FP</v>
      </c>
      <c r="V809" s="5" t="str">
        <f t="shared" si="65"/>
        <v>FP</v>
      </c>
    </row>
    <row r="810" spans="1:22" x14ac:dyDescent="0.2">
      <c r="A810" s="3" t="s">
        <v>843</v>
      </c>
      <c r="B810" s="4" t="s">
        <v>35</v>
      </c>
      <c r="C810" s="4">
        <v>9</v>
      </c>
      <c r="D810" s="4">
        <v>6</v>
      </c>
      <c r="E810" s="4">
        <v>19</v>
      </c>
      <c r="F810" s="19">
        <v>0.76250000000000007</v>
      </c>
      <c r="G810" s="20">
        <v>43625</v>
      </c>
      <c r="H810" s="1"/>
      <c r="I810" s="3">
        <v>0</v>
      </c>
      <c r="J810" s="4">
        <v>0</v>
      </c>
      <c r="K810" s="5">
        <v>0</v>
      </c>
      <c r="M810" s="3" t="e">
        <f>VLOOKUP(A810,MS!B:P,15,FALSE)</f>
        <v>#N/A</v>
      </c>
      <c r="N810" s="4" t="e">
        <f>VLOOKUP(A810,FS!B:P,15,FALSE)</f>
        <v>#N/A</v>
      </c>
      <c r="O810" s="4" t="e">
        <f>VLOOKUP(A810,MNC!B:P,15,FALSE)</f>
        <v>#N/A</v>
      </c>
      <c r="P810" s="5" t="str">
        <f>VLOOKUP(A810,ONC!B:P,15,FALSE)</f>
        <v>(not validated)</v>
      </c>
      <c r="R810" s="3" t="str">
        <f t="shared" si="61"/>
        <v>TN</v>
      </c>
      <c r="S810" s="4" t="str">
        <f t="shared" si="62"/>
        <v>TN</v>
      </c>
      <c r="T810" s="6" t="str">
        <f t="shared" si="63"/>
        <v>TN</v>
      </c>
      <c r="U810" s="6" t="str">
        <f t="shared" si="64"/>
        <v>FP</v>
      </c>
      <c r="V810" s="5" t="str">
        <f t="shared" si="65"/>
        <v>FP</v>
      </c>
    </row>
    <row r="811" spans="1:22" x14ac:dyDescent="0.2">
      <c r="A811" s="3" t="s">
        <v>844</v>
      </c>
      <c r="B811" s="4" t="s">
        <v>35</v>
      </c>
      <c r="C811" s="4">
        <v>9</v>
      </c>
      <c r="D811" s="4">
        <v>6</v>
      </c>
      <c r="E811" s="4">
        <v>19</v>
      </c>
      <c r="F811" s="19">
        <v>0.72152777777777777</v>
      </c>
      <c r="G811" s="20">
        <v>43625</v>
      </c>
      <c r="H811" s="1"/>
      <c r="I811" s="3">
        <v>0</v>
      </c>
      <c r="J811" s="4">
        <v>0</v>
      </c>
      <c r="K811" s="5">
        <v>0</v>
      </c>
      <c r="M811" s="3" t="str">
        <f>VLOOKUP(A811,MS!B:P,15,FALSE)</f>
        <v>(not validated)</v>
      </c>
      <c r="N811" s="4" t="str">
        <f>VLOOKUP(A811,FS!B:P,15,FALSE)</f>
        <v>(not validated)</v>
      </c>
      <c r="O811" s="4" t="e">
        <f>VLOOKUP(A811,MNC!B:P,15,FALSE)</f>
        <v>#N/A</v>
      </c>
      <c r="P811" s="5" t="str">
        <f>VLOOKUP(A811,ONC!B:P,15,FALSE)</f>
        <v>(not validated)</v>
      </c>
      <c r="R811" s="3" t="str">
        <f t="shared" si="61"/>
        <v>FP</v>
      </c>
      <c r="S811" s="4" t="str">
        <f t="shared" si="62"/>
        <v>FP</v>
      </c>
      <c r="T811" s="6" t="str">
        <f t="shared" si="63"/>
        <v>TN</v>
      </c>
      <c r="U811" s="6" t="str">
        <f t="shared" si="64"/>
        <v>FP</v>
      </c>
      <c r="V811" s="5" t="str">
        <f t="shared" si="65"/>
        <v>FP</v>
      </c>
    </row>
    <row r="812" spans="1:22" x14ac:dyDescent="0.2">
      <c r="A812" s="3" t="s">
        <v>845</v>
      </c>
      <c r="B812" s="4" t="s">
        <v>35</v>
      </c>
      <c r="C812" s="4">
        <v>9</v>
      </c>
      <c r="D812" s="4">
        <v>6</v>
      </c>
      <c r="E812" s="4">
        <v>19</v>
      </c>
      <c r="F812" s="19">
        <v>0.6777777777777777</v>
      </c>
      <c r="G812" s="20">
        <v>43625</v>
      </c>
      <c r="H812" s="1"/>
      <c r="I812" s="3">
        <v>0</v>
      </c>
      <c r="J812" s="4">
        <v>0</v>
      </c>
      <c r="K812" s="5">
        <v>0</v>
      </c>
      <c r="M812" s="3" t="e">
        <f>VLOOKUP(A812,MS!B:P,15,FALSE)</f>
        <v>#N/A</v>
      </c>
      <c r="N812" s="4" t="e">
        <f>VLOOKUP(A812,FS!B:P,15,FALSE)</f>
        <v>#N/A</v>
      </c>
      <c r="O812" s="4" t="e">
        <f>VLOOKUP(A812,MNC!B:P,15,FALSE)</f>
        <v>#N/A</v>
      </c>
      <c r="P812" s="5" t="str">
        <f>VLOOKUP(A812,ONC!B:P,15,FALSE)</f>
        <v>(not validated)</v>
      </c>
      <c r="R812" s="3" t="str">
        <f t="shared" si="61"/>
        <v>TN</v>
      </c>
      <c r="S812" s="4" t="str">
        <f t="shared" si="62"/>
        <v>TN</v>
      </c>
      <c r="T812" s="6" t="str">
        <f t="shared" si="63"/>
        <v>TN</v>
      </c>
      <c r="U812" s="6" t="str">
        <f t="shared" si="64"/>
        <v>FP</v>
      </c>
      <c r="V812" s="5" t="str">
        <f t="shared" si="65"/>
        <v>FP</v>
      </c>
    </row>
    <row r="813" spans="1:22" x14ac:dyDescent="0.2">
      <c r="A813" s="3" t="s">
        <v>846</v>
      </c>
      <c r="B813" s="4" t="s">
        <v>35</v>
      </c>
      <c r="C813" s="4">
        <v>9</v>
      </c>
      <c r="D813" s="4">
        <v>6</v>
      </c>
      <c r="E813" s="4">
        <v>19</v>
      </c>
      <c r="F813" s="19">
        <v>0.63680555555555551</v>
      </c>
      <c r="G813" s="20">
        <v>43625</v>
      </c>
      <c r="H813" s="1"/>
      <c r="I813" s="3">
        <v>0</v>
      </c>
      <c r="J813" s="4">
        <v>0</v>
      </c>
      <c r="K813" s="5">
        <v>0</v>
      </c>
      <c r="M813" s="3" t="str">
        <f>VLOOKUP(A813,MS!B:P,15,FALSE)</f>
        <v>(not validated)</v>
      </c>
      <c r="N813" s="4" t="str">
        <f>VLOOKUP(A813,FS!B:P,15,FALSE)</f>
        <v>(not validated)</v>
      </c>
      <c r="O813" s="4" t="e">
        <f>VLOOKUP(A813,MNC!B:P,15,FALSE)</f>
        <v>#N/A</v>
      </c>
      <c r="P813" s="5" t="str">
        <f>VLOOKUP(A813,ONC!B:P,15,FALSE)</f>
        <v>(not validated)</v>
      </c>
      <c r="R813" s="3" t="str">
        <f t="shared" si="61"/>
        <v>FP</v>
      </c>
      <c r="S813" s="4" t="str">
        <f t="shared" si="62"/>
        <v>FP</v>
      </c>
      <c r="T813" s="6" t="str">
        <f t="shared" si="63"/>
        <v>TN</v>
      </c>
      <c r="U813" s="6" t="str">
        <f t="shared" si="64"/>
        <v>FP</v>
      </c>
      <c r="V813" s="5" t="str">
        <f t="shared" si="65"/>
        <v>FP</v>
      </c>
    </row>
    <row r="814" spans="1:22" x14ac:dyDescent="0.2">
      <c r="A814" s="3" t="s">
        <v>847</v>
      </c>
      <c r="B814" s="4" t="s">
        <v>35</v>
      </c>
      <c r="C814" s="4">
        <v>9</v>
      </c>
      <c r="D814" s="4">
        <v>6</v>
      </c>
      <c r="E814" s="4">
        <v>19</v>
      </c>
      <c r="F814" s="19">
        <v>0.59583333333333333</v>
      </c>
      <c r="G814" s="20">
        <v>43625</v>
      </c>
      <c r="H814" s="1"/>
      <c r="I814" s="3">
        <v>0</v>
      </c>
      <c r="J814" s="4">
        <v>0</v>
      </c>
      <c r="K814" s="5">
        <v>0</v>
      </c>
      <c r="M814" s="3" t="e">
        <f>VLOOKUP(A814,MS!B:P,15,FALSE)</f>
        <v>#N/A</v>
      </c>
      <c r="N814" s="4" t="str">
        <f>VLOOKUP(A814,FS!B:P,15,FALSE)</f>
        <v>(not validated)</v>
      </c>
      <c r="O814" s="4" t="e">
        <f>VLOOKUP(A814,MNC!B:P,15,FALSE)</f>
        <v>#N/A</v>
      </c>
      <c r="P814" s="5" t="str">
        <f>VLOOKUP(A814,ONC!B:P,15,FALSE)</f>
        <v>(not validated)</v>
      </c>
      <c r="R814" s="3" t="str">
        <f t="shared" si="61"/>
        <v>TN</v>
      </c>
      <c r="S814" s="4" t="str">
        <f t="shared" si="62"/>
        <v>FP</v>
      </c>
      <c r="T814" s="6" t="str">
        <f t="shared" si="63"/>
        <v>TN</v>
      </c>
      <c r="U814" s="6" t="str">
        <f t="shared" si="64"/>
        <v>FP</v>
      </c>
      <c r="V814" s="5" t="str">
        <f t="shared" si="65"/>
        <v>FP</v>
      </c>
    </row>
    <row r="815" spans="1:22" x14ac:dyDescent="0.2">
      <c r="A815" s="3" t="s">
        <v>848</v>
      </c>
      <c r="B815" s="4" t="s">
        <v>35</v>
      </c>
      <c r="C815" s="4">
        <v>9</v>
      </c>
      <c r="D815" s="4">
        <v>6</v>
      </c>
      <c r="E815" s="4">
        <v>19</v>
      </c>
      <c r="F815" s="19">
        <v>0.55486111111111114</v>
      </c>
      <c r="G815" s="20">
        <v>43625</v>
      </c>
      <c r="H815" s="1"/>
      <c r="I815" s="3">
        <v>0</v>
      </c>
      <c r="J815" s="4">
        <v>0</v>
      </c>
      <c r="K815" s="5">
        <v>0</v>
      </c>
      <c r="M815" s="3" t="str">
        <f>VLOOKUP(A815,MS!B:P,15,FALSE)</f>
        <v>(not validated)</v>
      </c>
      <c r="N815" s="4" t="str">
        <f>VLOOKUP(A815,FS!B:P,15,FALSE)</f>
        <v>(not validated)</v>
      </c>
      <c r="O815" s="4" t="e">
        <f>VLOOKUP(A815,MNC!B:P,15,FALSE)</f>
        <v>#N/A</v>
      </c>
      <c r="P815" s="5" t="str">
        <f>VLOOKUP(A815,ONC!B:P,15,FALSE)</f>
        <v>(not validated)</v>
      </c>
      <c r="R815" s="3" t="str">
        <f t="shared" si="61"/>
        <v>FP</v>
      </c>
      <c r="S815" s="4" t="str">
        <f t="shared" si="62"/>
        <v>FP</v>
      </c>
      <c r="T815" s="6" t="str">
        <f t="shared" si="63"/>
        <v>TN</v>
      </c>
      <c r="U815" s="6" t="str">
        <f t="shared" si="64"/>
        <v>FP</v>
      </c>
      <c r="V815" s="5" t="str">
        <f t="shared" si="65"/>
        <v>FP</v>
      </c>
    </row>
    <row r="816" spans="1:22" x14ac:dyDescent="0.2">
      <c r="A816" s="3" t="s">
        <v>849</v>
      </c>
      <c r="B816" s="4" t="s">
        <v>35</v>
      </c>
      <c r="C816" s="4">
        <v>8</v>
      </c>
      <c r="D816" s="4">
        <v>6</v>
      </c>
      <c r="E816" s="4">
        <v>19</v>
      </c>
      <c r="F816" s="19">
        <v>0.80347222222222225</v>
      </c>
      <c r="G816" s="20">
        <v>43624</v>
      </c>
      <c r="H816" s="1"/>
      <c r="I816" s="3">
        <v>0</v>
      </c>
      <c r="J816" s="4">
        <v>0</v>
      </c>
      <c r="K816" s="5">
        <v>0</v>
      </c>
      <c r="M816" s="3" t="str">
        <f>VLOOKUP(A816,MS!B:P,15,FALSE)</f>
        <v>(not validated)</v>
      </c>
      <c r="N816" s="4" t="str">
        <f>VLOOKUP(A816,FS!B:P,15,FALSE)</f>
        <v>(not validated)</v>
      </c>
      <c r="O816" s="4" t="e">
        <f>VLOOKUP(A816,MNC!B:P,15,FALSE)</f>
        <v>#N/A</v>
      </c>
      <c r="P816" s="5" t="str">
        <f>VLOOKUP(A816,ONC!B:P,15,FALSE)</f>
        <v>(not validated)</v>
      </c>
      <c r="R816" s="3" t="str">
        <f t="shared" si="61"/>
        <v>FP</v>
      </c>
      <c r="S816" s="4" t="str">
        <f t="shared" si="62"/>
        <v>FP</v>
      </c>
      <c r="T816" s="6" t="str">
        <f t="shared" si="63"/>
        <v>TN</v>
      </c>
      <c r="U816" s="6" t="str">
        <f t="shared" si="64"/>
        <v>FP</v>
      </c>
      <c r="V816" s="5" t="str">
        <f t="shared" si="65"/>
        <v>FP</v>
      </c>
    </row>
    <row r="817" spans="1:22" x14ac:dyDescent="0.2">
      <c r="A817" s="3" t="s">
        <v>850</v>
      </c>
      <c r="B817" s="4" t="s">
        <v>35</v>
      </c>
      <c r="C817" s="4">
        <v>8</v>
      </c>
      <c r="D817" s="4">
        <v>6</v>
      </c>
      <c r="E817" s="4">
        <v>19</v>
      </c>
      <c r="F817" s="19">
        <v>0.76250000000000007</v>
      </c>
      <c r="G817" s="20">
        <v>43624</v>
      </c>
      <c r="H817" s="1"/>
      <c r="I817" s="3">
        <v>0</v>
      </c>
      <c r="J817" s="4">
        <v>0</v>
      </c>
      <c r="K817" s="5">
        <v>0</v>
      </c>
      <c r="M817" s="3" t="str">
        <f>VLOOKUP(A817,MS!B:P,15,FALSE)</f>
        <v>(not validated)</v>
      </c>
      <c r="N817" s="4" t="str">
        <f>VLOOKUP(A817,FS!B:P,15,FALSE)</f>
        <v>(not validated)</v>
      </c>
      <c r="O817" s="4" t="e">
        <f>VLOOKUP(A817,MNC!B:P,15,FALSE)</f>
        <v>#N/A</v>
      </c>
      <c r="P817" s="5" t="str">
        <f>VLOOKUP(A817,ONC!B:P,15,FALSE)</f>
        <v>(not validated)</v>
      </c>
      <c r="R817" s="3" t="str">
        <f t="shared" si="61"/>
        <v>FP</v>
      </c>
      <c r="S817" s="4" t="str">
        <f t="shared" si="62"/>
        <v>FP</v>
      </c>
      <c r="T817" s="6" t="str">
        <f t="shared" si="63"/>
        <v>TN</v>
      </c>
      <c r="U817" s="6" t="str">
        <f t="shared" si="64"/>
        <v>FP</v>
      </c>
      <c r="V817" s="5" t="str">
        <f t="shared" si="65"/>
        <v>FP</v>
      </c>
    </row>
    <row r="818" spans="1:22" x14ac:dyDescent="0.2">
      <c r="A818" s="3" t="s">
        <v>851</v>
      </c>
      <c r="B818" s="4" t="s">
        <v>35</v>
      </c>
      <c r="C818" s="4">
        <v>8</v>
      </c>
      <c r="D818" s="4">
        <v>6</v>
      </c>
      <c r="E818" s="4">
        <v>19</v>
      </c>
      <c r="F818" s="19">
        <v>0.72152777777777777</v>
      </c>
      <c r="G818" s="20">
        <v>43624</v>
      </c>
      <c r="H818" s="1"/>
      <c r="I818" s="3">
        <v>0</v>
      </c>
      <c r="J818" s="4">
        <v>0</v>
      </c>
      <c r="K818" s="5">
        <v>0</v>
      </c>
      <c r="M818" s="3" t="str">
        <f>VLOOKUP(A818,MS!B:P,15,FALSE)</f>
        <v>(not validated)</v>
      </c>
      <c r="N818" s="4" t="str">
        <f>VLOOKUP(A818,FS!B:P,15,FALSE)</f>
        <v>(not validated)</v>
      </c>
      <c r="O818" s="4" t="e">
        <f>VLOOKUP(A818,MNC!B:P,15,FALSE)</f>
        <v>#N/A</v>
      </c>
      <c r="P818" s="5" t="str">
        <f>VLOOKUP(A818,ONC!B:P,15,FALSE)</f>
        <v>(not validated)</v>
      </c>
      <c r="R818" s="3" t="str">
        <f t="shared" si="61"/>
        <v>FP</v>
      </c>
      <c r="S818" s="4" t="str">
        <f t="shared" si="62"/>
        <v>FP</v>
      </c>
      <c r="T818" s="6" t="str">
        <f t="shared" si="63"/>
        <v>TN</v>
      </c>
      <c r="U818" s="6" t="str">
        <f t="shared" si="64"/>
        <v>FP</v>
      </c>
      <c r="V818" s="5" t="str">
        <f t="shared" si="65"/>
        <v>FP</v>
      </c>
    </row>
    <row r="819" spans="1:22" x14ac:dyDescent="0.2">
      <c r="A819" s="3" t="s">
        <v>852</v>
      </c>
      <c r="B819" s="4" t="s">
        <v>35</v>
      </c>
      <c r="C819" s="4">
        <v>8</v>
      </c>
      <c r="D819" s="4">
        <v>6</v>
      </c>
      <c r="E819" s="4">
        <v>19</v>
      </c>
      <c r="F819" s="19">
        <v>0.6777777777777777</v>
      </c>
      <c r="G819" s="20">
        <v>43624</v>
      </c>
      <c r="H819" s="1"/>
      <c r="I819" s="3">
        <v>0</v>
      </c>
      <c r="J819" s="4">
        <v>0</v>
      </c>
      <c r="K819" s="5">
        <v>0</v>
      </c>
      <c r="M819" s="3" t="str">
        <f>VLOOKUP(A819,MS!B:P,15,FALSE)</f>
        <v>(not validated)</v>
      </c>
      <c r="N819" s="4" t="str">
        <f>VLOOKUP(A819,FS!B:P,15,FALSE)</f>
        <v>(not validated)</v>
      </c>
      <c r="O819" s="4" t="e">
        <f>VLOOKUP(A819,MNC!B:P,15,FALSE)</f>
        <v>#N/A</v>
      </c>
      <c r="P819" s="5" t="str">
        <f>VLOOKUP(A819,ONC!B:P,15,FALSE)</f>
        <v>(not validated)</v>
      </c>
      <c r="R819" s="3" t="str">
        <f t="shared" si="61"/>
        <v>FP</v>
      </c>
      <c r="S819" s="4" t="str">
        <f t="shared" si="62"/>
        <v>FP</v>
      </c>
      <c r="T819" s="6" t="str">
        <f t="shared" si="63"/>
        <v>TN</v>
      </c>
      <c r="U819" s="6" t="str">
        <f t="shared" si="64"/>
        <v>FP</v>
      </c>
      <c r="V819" s="5" t="str">
        <f t="shared" si="65"/>
        <v>FP</v>
      </c>
    </row>
    <row r="820" spans="1:22" x14ac:dyDescent="0.2">
      <c r="A820" s="3" t="s">
        <v>853</v>
      </c>
      <c r="B820" s="4" t="s">
        <v>35</v>
      </c>
      <c r="C820" s="4">
        <v>8</v>
      </c>
      <c r="D820" s="4">
        <v>6</v>
      </c>
      <c r="E820" s="4">
        <v>19</v>
      </c>
      <c r="F820" s="19">
        <v>0.63680555555555551</v>
      </c>
      <c r="G820" s="20">
        <v>43624</v>
      </c>
      <c r="H820" s="1"/>
      <c r="I820" s="3">
        <v>0</v>
      </c>
      <c r="J820" s="4">
        <v>0</v>
      </c>
      <c r="K820" s="5">
        <v>0</v>
      </c>
      <c r="M820" s="3" t="str">
        <f>VLOOKUP(A820,MS!B:P,15,FALSE)</f>
        <v>(not validated)</v>
      </c>
      <c r="N820" s="4" t="str">
        <f>VLOOKUP(A820,FS!B:P,15,FALSE)</f>
        <v>(not validated)</v>
      </c>
      <c r="O820" s="4" t="str">
        <f>VLOOKUP(A820,MNC!B:P,15,FALSE)</f>
        <v>(not validated)</v>
      </c>
      <c r="P820" s="5" t="str">
        <f>VLOOKUP(A820,ONC!B:P,15,FALSE)</f>
        <v>(not validated)</v>
      </c>
      <c r="R820" s="3" t="str">
        <f t="shared" si="61"/>
        <v>FP</v>
      </c>
      <c r="S820" s="4" t="str">
        <f t="shared" si="62"/>
        <v>FP</v>
      </c>
      <c r="T820" s="6" t="str">
        <f t="shared" si="63"/>
        <v>FP</v>
      </c>
      <c r="U820" s="6" t="str">
        <f t="shared" si="64"/>
        <v>FP</v>
      </c>
      <c r="V820" s="5" t="str">
        <f t="shared" si="65"/>
        <v>FP</v>
      </c>
    </row>
    <row r="821" spans="1:22" x14ac:dyDescent="0.2">
      <c r="A821" s="3" t="s">
        <v>854</v>
      </c>
      <c r="B821" s="4" t="s">
        <v>35</v>
      </c>
      <c r="C821" s="4">
        <v>8</v>
      </c>
      <c r="D821" s="4">
        <v>6</v>
      </c>
      <c r="E821" s="4">
        <v>19</v>
      </c>
      <c r="F821" s="19">
        <v>0.59583333333333333</v>
      </c>
      <c r="G821" s="20">
        <v>43624</v>
      </c>
      <c r="H821" s="1"/>
      <c r="I821" s="3">
        <v>0</v>
      </c>
      <c r="J821" s="4">
        <v>0</v>
      </c>
      <c r="K821" s="5">
        <v>0</v>
      </c>
      <c r="M821" s="3" t="str">
        <f>VLOOKUP(A821,MS!B:P,15,FALSE)</f>
        <v>(not validated)</v>
      </c>
      <c r="N821" s="4" t="str">
        <f>VLOOKUP(A821,FS!B:P,15,FALSE)</f>
        <v>(not validated)</v>
      </c>
      <c r="O821" s="4" t="str">
        <f>VLOOKUP(A821,MNC!B:P,15,FALSE)</f>
        <v>(not validated)</v>
      </c>
      <c r="P821" s="5" t="str">
        <f>VLOOKUP(A821,ONC!B:P,15,FALSE)</f>
        <v>(not validated)</v>
      </c>
      <c r="R821" s="3" t="str">
        <f t="shared" si="61"/>
        <v>FP</v>
      </c>
      <c r="S821" s="4" t="str">
        <f t="shared" si="62"/>
        <v>FP</v>
      </c>
      <c r="T821" s="6" t="str">
        <f t="shared" si="63"/>
        <v>FP</v>
      </c>
      <c r="U821" s="6" t="str">
        <f t="shared" si="64"/>
        <v>FP</v>
      </c>
      <c r="V821" s="5" t="str">
        <f t="shared" si="65"/>
        <v>FP</v>
      </c>
    </row>
    <row r="822" spans="1:22" x14ac:dyDescent="0.2">
      <c r="A822" s="3" t="s">
        <v>855</v>
      </c>
      <c r="B822" s="4" t="s">
        <v>35</v>
      </c>
      <c r="C822" s="4">
        <v>8</v>
      </c>
      <c r="D822" s="4">
        <v>6</v>
      </c>
      <c r="E822" s="4">
        <v>19</v>
      </c>
      <c r="F822" s="19">
        <v>0.55486111111111114</v>
      </c>
      <c r="G822" s="20">
        <v>43624</v>
      </c>
      <c r="H822" s="1"/>
      <c r="I822" s="3">
        <v>0</v>
      </c>
      <c r="J822" s="4">
        <v>0</v>
      </c>
      <c r="K822" s="5">
        <v>0</v>
      </c>
      <c r="M822" s="3" t="str">
        <f>VLOOKUP(A822,MS!B:P,15,FALSE)</f>
        <v>(not validated)</v>
      </c>
      <c r="N822" s="4" t="str">
        <f>VLOOKUP(A822,FS!B:P,15,FALSE)</f>
        <v>(not validated)</v>
      </c>
      <c r="O822" s="4" t="e">
        <f>VLOOKUP(A822,MNC!B:P,15,FALSE)</f>
        <v>#N/A</v>
      </c>
      <c r="P822" s="5" t="str">
        <f>VLOOKUP(A822,ONC!B:P,15,FALSE)</f>
        <v>(not validated)</v>
      </c>
      <c r="R822" s="3" t="str">
        <f t="shared" si="61"/>
        <v>FP</v>
      </c>
      <c r="S822" s="4" t="str">
        <f t="shared" si="62"/>
        <v>FP</v>
      </c>
      <c r="T822" s="6" t="str">
        <f t="shared" si="63"/>
        <v>TN</v>
      </c>
      <c r="U822" s="6" t="str">
        <f t="shared" si="64"/>
        <v>FP</v>
      </c>
      <c r="V822" s="5" t="str">
        <f t="shared" si="65"/>
        <v>FP</v>
      </c>
    </row>
    <row r="823" spans="1:22" x14ac:dyDescent="0.2">
      <c r="A823" s="3" t="s">
        <v>856</v>
      </c>
      <c r="B823" s="4" t="s">
        <v>35</v>
      </c>
      <c r="C823" s="4">
        <v>7</v>
      </c>
      <c r="D823" s="4">
        <v>6</v>
      </c>
      <c r="E823" s="4">
        <v>19</v>
      </c>
      <c r="F823" s="19">
        <v>0.80347222222222225</v>
      </c>
      <c r="G823" s="20">
        <v>43623</v>
      </c>
      <c r="H823" s="1"/>
      <c r="I823" s="3">
        <v>0</v>
      </c>
      <c r="J823" s="4">
        <v>0</v>
      </c>
      <c r="K823" s="5">
        <v>0</v>
      </c>
      <c r="M823" s="3" t="str">
        <f>VLOOKUP(A823,MS!B:P,15,FALSE)</f>
        <v>(not validated)</v>
      </c>
      <c r="N823" s="4" t="str">
        <f>VLOOKUP(A823,FS!B:P,15,FALSE)</f>
        <v>(not validated)</v>
      </c>
      <c r="O823" s="4" t="e">
        <f>VLOOKUP(A823,MNC!B:P,15,FALSE)</f>
        <v>#N/A</v>
      </c>
      <c r="P823" s="5" t="str">
        <f>VLOOKUP(A823,ONC!B:P,15,FALSE)</f>
        <v>(not validated)</v>
      </c>
      <c r="R823" s="3" t="str">
        <f t="shared" si="61"/>
        <v>FP</v>
      </c>
      <c r="S823" s="4" t="str">
        <f t="shared" si="62"/>
        <v>FP</v>
      </c>
      <c r="T823" s="6" t="str">
        <f t="shared" si="63"/>
        <v>TN</v>
      </c>
      <c r="U823" s="6" t="str">
        <f t="shared" si="64"/>
        <v>FP</v>
      </c>
      <c r="V823" s="5" t="str">
        <f t="shared" si="65"/>
        <v>FP</v>
      </c>
    </row>
    <row r="824" spans="1:22" x14ac:dyDescent="0.2">
      <c r="A824" s="3" t="s">
        <v>857</v>
      </c>
      <c r="B824" s="4" t="s">
        <v>35</v>
      </c>
      <c r="C824" s="4">
        <v>7</v>
      </c>
      <c r="D824" s="4">
        <v>6</v>
      </c>
      <c r="E824" s="4">
        <v>19</v>
      </c>
      <c r="F824" s="19">
        <v>0.76250000000000007</v>
      </c>
      <c r="G824" s="20">
        <v>43623</v>
      </c>
      <c r="H824" s="1"/>
      <c r="I824" s="3">
        <v>0</v>
      </c>
      <c r="J824" s="4">
        <v>0</v>
      </c>
      <c r="K824" s="5">
        <v>0</v>
      </c>
      <c r="M824" s="3" t="e">
        <f>VLOOKUP(A824,MS!B:P,15,FALSE)</f>
        <v>#N/A</v>
      </c>
      <c r="N824" s="4" t="e">
        <f>VLOOKUP(A824,FS!B:P,15,FALSE)</f>
        <v>#N/A</v>
      </c>
      <c r="O824" s="4" t="e">
        <f>VLOOKUP(A824,MNC!B:P,15,FALSE)</f>
        <v>#N/A</v>
      </c>
      <c r="P824" s="5" t="str">
        <f>VLOOKUP(A824,ONC!B:P,15,FALSE)</f>
        <v>(not validated)</v>
      </c>
      <c r="R824" s="3" t="str">
        <f t="shared" si="61"/>
        <v>TN</v>
      </c>
      <c r="S824" s="4" t="str">
        <f t="shared" si="62"/>
        <v>TN</v>
      </c>
      <c r="T824" s="6" t="str">
        <f t="shared" si="63"/>
        <v>TN</v>
      </c>
      <c r="U824" s="6" t="str">
        <f t="shared" si="64"/>
        <v>FP</v>
      </c>
      <c r="V824" s="5" t="str">
        <f t="shared" si="65"/>
        <v>FP</v>
      </c>
    </row>
    <row r="825" spans="1:22" x14ac:dyDescent="0.2">
      <c r="A825" s="3" t="s">
        <v>858</v>
      </c>
      <c r="B825" s="4" t="s">
        <v>35</v>
      </c>
      <c r="C825" s="4">
        <v>7</v>
      </c>
      <c r="D825" s="4">
        <v>6</v>
      </c>
      <c r="E825" s="4">
        <v>19</v>
      </c>
      <c r="F825" s="19">
        <v>0.72152777777777777</v>
      </c>
      <c r="G825" s="20">
        <v>43623</v>
      </c>
      <c r="H825" s="1"/>
      <c r="I825" s="3">
        <v>0</v>
      </c>
      <c r="J825" s="4">
        <v>0</v>
      </c>
      <c r="K825" s="5">
        <v>0</v>
      </c>
      <c r="M825" s="3" t="str">
        <f>VLOOKUP(A825,MS!B:P,15,FALSE)</f>
        <v>(not validated)</v>
      </c>
      <c r="N825" s="4" t="str">
        <f>VLOOKUP(A825,FS!B:P,15,FALSE)</f>
        <v>(not validated)</v>
      </c>
      <c r="O825" s="4" t="e">
        <f>VLOOKUP(A825,MNC!B:P,15,FALSE)</f>
        <v>#N/A</v>
      </c>
      <c r="P825" s="5" t="str">
        <f>VLOOKUP(A825,ONC!B:P,15,FALSE)</f>
        <v>(not validated)</v>
      </c>
      <c r="R825" s="3" t="str">
        <f t="shared" si="61"/>
        <v>FP</v>
      </c>
      <c r="S825" s="4" t="str">
        <f t="shared" si="62"/>
        <v>FP</v>
      </c>
      <c r="T825" s="6" t="str">
        <f t="shared" si="63"/>
        <v>TN</v>
      </c>
      <c r="U825" s="6" t="str">
        <f t="shared" si="64"/>
        <v>FP</v>
      </c>
      <c r="V825" s="5" t="str">
        <f t="shared" si="65"/>
        <v>FP</v>
      </c>
    </row>
    <row r="826" spans="1:22" x14ac:dyDescent="0.2">
      <c r="A826" s="3" t="s">
        <v>859</v>
      </c>
      <c r="B826" s="4" t="s">
        <v>35</v>
      </c>
      <c r="C826" s="4">
        <v>7</v>
      </c>
      <c r="D826" s="4">
        <v>6</v>
      </c>
      <c r="E826" s="4">
        <v>19</v>
      </c>
      <c r="F826" s="19">
        <v>0.6777777777777777</v>
      </c>
      <c r="G826" s="20">
        <v>43623</v>
      </c>
      <c r="H826" s="1"/>
      <c r="I826" s="3">
        <v>0</v>
      </c>
      <c r="J826" s="4">
        <v>0</v>
      </c>
      <c r="K826" s="5">
        <v>0</v>
      </c>
      <c r="M826" s="3" t="str">
        <f>VLOOKUP(A826,MS!B:P,15,FALSE)</f>
        <v>(not validated)</v>
      </c>
      <c r="N826" s="4" t="str">
        <f>VLOOKUP(A826,FS!B:P,15,FALSE)</f>
        <v>(not validated)</v>
      </c>
      <c r="O826" s="4" t="e">
        <f>VLOOKUP(A826,MNC!B:P,15,FALSE)</f>
        <v>#N/A</v>
      </c>
      <c r="P826" s="5" t="str">
        <f>VLOOKUP(A826,ONC!B:P,15,FALSE)</f>
        <v>(not validated)</v>
      </c>
      <c r="R826" s="3" t="str">
        <f t="shared" si="61"/>
        <v>FP</v>
      </c>
      <c r="S826" s="4" t="str">
        <f t="shared" si="62"/>
        <v>FP</v>
      </c>
      <c r="T826" s="6" t="str">
        <f t="shared" si="63"/>
        <v>TN</v>
      </c>
      <c r="U826" s="6" t="str">
        <f t="shared" si="64"/>
        <v>FP</v>
      </c>
      <c r="V826" s="5" t="str">
        <f t="shared" si="65"/>
        <v>FP</v>
      </c>
    </row>
    <row r="827" spans="1:22" x14ac:dyDescent="0.2">
      <c r="A827" s="3" t="s">
        <v>860</v>
      </c>
      <c r="B827" s="4" t="s">
        <v>35</v>
      </c>
      <c r="C827" s="4">
        <v>7</v>
      </c>
      <c r="D827" s="4">
        <v>6</v>
      </c>
      <c r="E827" s="4">
        <v>19</v>
      </c>
      <c r="F827" s="19">
        <v>0.63680555555555551</v>
      </c>
      <c r="G827" s="20">
        <v>43623</v>
      </c>
      <c r="H827" s="1"/>
      <c r="I827" s="3">
        <v>0</v>
      </c>
      <c r="J827" s="4">
        <v>1</v>
      </c>
      <c r="K827" s="5">
        <v>0</v>
      </c>
      <c r="M827" s="3" t="str">
        <f>VLOOKUP(A827,MS!B:P,15,FALSE)</f>
        <v>(not validated)</v>
      </c>
      <c r="N827" s="4" t="str">
        <f>VLOOKUP(A827,FS!B:P,15,FALSE)</f>
        <v>(not validated)</v>
      </c>
      <c r="O827" s="4" t="e">
        <f>VLOOKUP(A827,MNC!B:P,15,FALSE)</f>
        <v>#N/A</v>
      </c>
      <c r="P827" s="5" t="str">
        <f>VLOOKUP(A827,ONC!B:P,15,FALSE)</f>
        <v>(not validated)</v>
      </c>
      <c r="R827" s="3" t="str">
        <f t="shared" si="61"/>
        <v>FP</v>
      </c>
      <c r="S827" s="4" t="str">
        <f t="shared" si="62"/>
        <v>FP</v>
      </c>
      <c r="T827" s="6" t="str">
        <f t="shared" si="63"/>
        <v>FN</v>
      </c>
      <c r="U827" s="6" t="str">
        <f t="shared" si="64"/>
        <v>missed</v>
      </c>
      <c r="V827" s="5" t="str">
        <f t="shared" si="65"/>
        <v>Missed</v>
      </c>
    </row>
    <row r="828" spans="1:22" x14ac:dyDescent="0.2">
      <c r="A828" s="3" t="s">
        <v>861</v>
      </c>
      <c r="B828" s="4" t="s">
        <v>35</v>
      </c>
      <c r="C828" s="4">
        <v>7</v>
      </c>
      <c r="D828" s="4">
        <v>6</v>
      </c>
      <c r="E828" s="4">
        <v>19</v>
      </c>
      <c r="F828" s="19">
        <v>0.59583333333333333</v>
      </c>
      <c r="G828" s="20">
        <v>43623</v>
      </c>
      <c r="H828" s="1"/>
      <c r="I828" s="3">
        <v>0</v>
      </c>
      <c r="J828" s="4">
        <v>0</v>
      </c>
      <c r="K828" s="5">
        <v>0</v>
      </c>
      <c r="M828" s="3" t="str">
        <f>VLOOKUP(A828,MS!B:P,15,FALSE)</f>
        <v>(not validated)</v>
      </c>
      <c r="N828" s="4" t="str">
        <f>VLOOKUP(A828,FS!B:P,15,FALSE)</f>
        <v>(not validated)</v>
      </c>
      <c r="O828" s="4" t="e">
        <f>VLOOKUP(A828,MNC!B:P,15,FALSE)</f>
        <v>#N/A</v>
      </c>
      <c r="P828" s="5" t="str">
        <f>VLOOKUP(A828,ONC!B:P,15,FALSE)</f>
        <v>(not validated)</v>
      </c>
      <c r="R828" s="3" t="str">
        <f t="shared" si="61"/>
        <v>FP</v>
      </c>
      <c r="S828" s="4" t="str">
        <f t="shared" si="62"/>
        <v>FP</v>
      </c>
      <c r="T828" s="6" t="str">
        <f t="shared" si="63"/>
        <v>TN</v>
      </c>
      <c r="U828" s="6" t="str">
        <f t="shared" si="64"/>
        <v>FP</v>
      </c>
      <c r="V828" s="5" t="str">
        <f t="shared" si="65"/>
        <v>FP</v>
      </c>
    </row>
    <row r="829" spans="1:22" x14ac:dyDescent="0.2">
      <c r="A829" s="3" t="s">
        <v>862</v>
      </c>
      <c r="B829" s="4" t="s">
        <v>35</v>
      </c>
      <c r="C829" s="4">
        <v>7</v>
      </c>
      <c r="D829" s="4">
        <v>6</v>
      </c>
      <c r="E829" s="4">
        <v>19</v>
      </c>
      <c r="F829" s="19">
        <v>0.55486111111111114</v>
      </c>
      <c r="G829" s="20">
        <v>43623</v>
      </c>
      <c r="H829" s="1"/>
      <c r="I829" s="3">
        <v>0</v>
      </c>
      <c r="J829" s="4">
        <v>0</v>
      </c>
      <c r="K829" s="5">
        <v>0</v>
      </c>
      <c r="M829" s="3" t="str">
        <f>VLOOKUP(A829,MS!B:P,15,FALSE)</f>
        <v>(not validated)</v>
      </c>
      <c r="N829" s="4" t="str">
        <f>VLOOKUP(A829,FS!B:P,15,FALSE)</f>
        <v>(not validated)</v>
      </c>
      <c r="O829" s="4" t="e">
        <f>VLOOKUP(A829,MNC!B:P,15,FALSE)</f>
        <v>#N/A</v>
      </c>
      <c r="P829" s="5" t="str">
        <f>VLOOKUP(A829,ONC!B:P,15,FALSE)</f>
        <v>(not validated)</v>
      </c>
      <c r="R829" s="3" t="str">
        <f t="shared" si="61"/>
        <v>FP</v>
      </c>
      <c r="S829" s="4" t="str">
        <f t="shared" si="62"/>
        <v>FP</v>
      </c>
      <c r="T829" s="6" t="str">
        <f t="shared" si="63"/>
        <v>TN</v>
      </c>
      <c r="U829" s="6" t="str">
        <f t="shared" si="64"/>
        <v>FP</v>
      </c>
      <c r="V829" s="5" t="str">
        <f t="shared" si="65"/>
        <v>FP</v>
      </c>
    </row>
    <row r="830" spans="1:22" x14ac:dyDescent="0.2">
      <c r="A830" s="3" t="s">
        <v>863</v>
      </c>
      <c r="B830" s="4" t="s">
        <v>35</v>
      </c>
      <c r="C830" s="4">
        <v>19</v>
      </c>
      <c r="D830" s="4">
        <v>3</v>
      </c>
      <c r="E830" s="4">
        <v>19</v>
      </c>
      <c r="F830" s="19">
        <v>0.30555555555555552</v>
      </c>
      <c r="G830" s="20">
        <v>43543</v>
      </c>
      <c r="H830" s="1"/>
      <c r="I830" s="3">
        <v>0</v>
      </c>
      <c r="J830" s="4">
        <v>0</v>
      </c>
      <c r="K830" s="5">
        <v>4</v>
      </c>
      <c r="M830" s="3" t="str">
        <f>VLOOKUP(A830,MS!B:P,15,FALSE)</f>
        <v>present</v>
      </c>
      <c r="N830" s="4" t="str">
        <f>VLOOKUP(A830,FS!B:P,15,FALSE)</f>
        <v>(not validated)</v>
      </c>
      <c r="O830" s="4" t="str">
        <f>VLOOKUP(A830,MNC!B:P,15,FALSE)</f>
        <v>(not validated)</v>
      </c>
      <c r="P830" s="5" t="str">
        <f>VLOOKUP(A830,ONC!B:P,15,FALSE)</f>
        <v>(not validated)</v>
      </c>
      <c r="R830" s="3" t="str">
        <f t="shared" si="61"/>
        <v>TP</v>
      </c>
      <c r="S830" s="4" t="str">
        <f t="shared" si="62"/>
        <v>FP</v>
      </c>
      <c r="T830" s="6" t="str">
        <f t="shared" si="63"/>
        <v>FP</v>
      </c>
      <c r="U830" s="6" t="str">
        <f t="shared" si="64"/>
        <v>FP</v>
      </c>
      <c r="V830" s="5" t="str">
        <f t="shared" si="65"/>
        <v>FP</v>
      </c>
    </row>
    <row r="831" spans="1:22" x14ac:dyDescent="0.2">
      <c r="A831" s="3" t="s">
        <v>864</v>
      </c>
      <c r="B831" s="4" t="s">
        <v>35</v>
      </c>
      <c r="C831" s="4">
        <v>25</v>
      </c>
      <c r="D831" s="4">
        <v>3</v>
      </c>
      <c r="E831" s="4">
        <v>19</v>
      </c>
      <c r="F831" s="19">
        <v>0.51388888888888895</v>
      </c>
      <c r="G831" s="20">
        <v>43549</v>
      </c>
      <c r="H831" s="1"/>
      <c r="I831" s="3">
        <v>0</v>
      </c>
      <c r="J831" s="4">
        <v>0</v>
      </c>
      <c r="K831" s="5">
        <v>4</v>
      </c>
      <c r="M831" s="3" t="str">
        <f>VLOOKUP(A831,MS!B:P,15,FALSE)</f>
        <v>present</v>
      </c>
      <c r="N831" s="4" t="str">
        <f>VLOOKUP(A831,FS!B:P,15,FALSE)</f>
        <v>(not validated)</v>
      </c>
      <c r="O831" s="4" t="e">
        <f>VLOOKUP(A831,MNC!B:P,15,FALSE)</f>
        <v>#N/A</v>
      </c>
      <c r="P831" s="5" t="str">
        <f>VLOOKUP(A831,ONC!B:P,15,FALSE)</f>
        <v>(not validated)</v>
      </c>
      <c r="R831" s="3" t="str">
        <f t="shared" si="61"/>
        <v>TP</v>
      </c>
      <c r="S831" s="4" t="str">
        <f t="shared" si="62"/>
        <v>FP</v>
      </c>
      <c r="T831" s="6" t="str">
        <f t="shared" si="63"/>
        <v>TN</v>
      </c>
      <c r="U831" s="6" t="str">
        <f t="shared" si="64"/>
        <v>FP</v>
      </c>
      <c r="V831" s="5" t="str">
        <f t="shared" si="65"/>
        <v>FP</v>
      </c>
    </row>
    <row r="832" spans="1:22" x14ac:dyDescent="0.2">
      <c r="A832" s="3" t="s">
        <v>865</v>
      </c>
      <c r="B832" s="4" t="s">
        <v>35</v>
      </c>
      <c r="C832" s="4">
        <v>26</v>
      </c>
      <c r="D832" s="4">
        <v>3</v>
      </c>
      <c r="E832" s="4">
        <v>19</v>
      </c>
      <c r="F832" s="19">
        <v>0.4861111111111111</v>
      </c>
      <c r="G832" s="20">
        <v>43550</v>
      </c>
      <c r="H832" s="1"/>
      <c r="I832" s="3">
        <v>0</v>
      </c>
      <c r="J832" s="4">
        <v>0</v>
      </c>
      <c r="K832" s="5">
        <v>0</v>
      </c>
      <c r="M832" s="3" t="str">
        <f>VLOOKUP(A832,MS!B:P,15,FALSE)</f>
        <v>(not validated)</v>
      </c>
      <c r="N832" s="4" t="e">
        <f>VLOOKUP(A832,FS!B:P,15,FALSE)</f>
        <v>#N/A</v>
      </c>
      <c r="O832" s="4" t="e">
        <f>VLOOKUP(A832,MNC!B:P,15,FALSE)</f>
        <v>#N/A</v>
      </c>
      <c r="P832" s="5" t="e">
        <f>VLOOKUP(A832,ONC!B:P,15,FALSE)</f>
        <v>#N/A</v>
      </c>
      <c r="R832" s="3" t="str">
        <f t="shared" si="61"/>
        <v>FP</v>
      </c>
      <c r="S832" s="4" t="str">
        <f t="shared" si="62"/>
        <v>TN</v>
      </c>
      <c r="T832" s="6" t="str">
        <f t="shared" si="63"/>
        <v>TN</v>
      </c>
      <c r="U832" s="6" t="str">
        <f t="shared" si="64"/>
        <v>TN</v>
      </c>
      <c r="V832" s="5" t="str">
        <f t="shared" si="65"/>
        <v>TN</v>
      </c>
    </row>
    <row r="833" spans="1:22" x14ac:dyDescent="0.2">
      <c r="A833" s="3" t="s">
        <v>866</v>
      </c>
      <c r="B833" s="4" t="s">
        <v>35</v>
      </c>
      <c r="C833" s="4">
        <v>30</v>
      </c>
      <c r="D833" s="4">
        <v>3</v>
      </c>
      <c r="E833" s="4">
        <v>19</v>
      </c>
      <c r="F833" s="19">
        <v>0.3888888888888889</v>
      </c>
      <c r="G833" s="20">
        <v>43554</v>
      </c>
      <c r="H833" s="1"/>
      <c r="I833" s="3">
        <v>0</v>
      </c>
      <c r="J833" s="4">
        <v>0</v>
      </c>
      <c r="K833" s="5">
        <v>1</v>
      </c>
      <c r="M833" s="3" t="str">
        <f>VLOOKUP(A833,MS!B:P,15,FALSE)</f>
        <v>(not validated)</v>
      </c>
      <c r="N833" s="4" t="str">
        <f>VLOOKUP(A833,FS!B:P,15,FALSE)</f>
        <v>(not validated)</v>
      </c>
      <c r="O833" s="4" t="e">
        <f>VLOOKUP(A833,MNC!B:P,15,FALSE)</f>
        <v>#N/A</v>
      </c>
      <c r="P833" s="5" t="str">
        <f>VLOOKUP(A833,ONC!B:P,15,FALSE)</f>
        <v>(not validated)</v>
      </c>
      <c r="R833" s="3" t="str">
        <f t="shared" si="61"/>
        <v>missed</v>
      </c>
      <c r="S833" s="4" t="str">
        <f t="shared" si="62"/>
        <v>FP</v>
      </c>
      <c r="T833" s="6" t="str">
        <f t="shared" si="63"/>
        <v>TN</v>
      </c>
      <c r="U833" s="6" t="str">
        <f t="shared" si="64"/>
        <v>FP</v>
      </c>
      <c r="V833" s="5" t="str">
        <f t="shared" si="65"/>
        <v>FP</v>
      </c>
    </row>
    <row r="834" spans="1:22" x14ac:dyDescent="0.2">
      <c r="A834" s="3" t="s">
        <v>867</v>
      </c>
      <c r="B834" s="4" t="s">
        <v>35</v>
      </c>
      <c r="C834" s="4">
        <v>30</v>
      </c>
      <c r="D834" s="4">
        <v>3</v>
      </c>
      <c r="E834" s="4">
        <v>19</v>
      </c>
      <c r="F834" s="19">
        <v>0.51388888888888895</v>
      </c>
      <c r="G834" s="20">
        <v>43554</v>
      </c>
      <c r="H834" s="1"/>
      <c r="I834" s="3">
        <v>0</v>
      </c>
      <c r="J834" s="4">
        <v>0</v>
      </c>
      <c r="K834" s="5">
        <v>0</v>
      </c>
      <c r="M834" s="3" t="str">
        <f>VLOOKUP(A834,MS!B:P,15,FALSE)</f>
        <v>(not validated)</v>
      </c>
      <c r="N834" s="4" t="str">
        <f>VLOOKUP(A834,FS!B:P,15,FALSE)</f>
        <v>(not validated)</v>
      </c>
      <c r="O834" s="4" t="str">
        <f>VLOOKUP(A834,MNC!B:P,15,FALSE)</f>
        <v>(not validated)</v>
      </c>
      <c r="P834" s="5" t="str">
        <f>VLOOKUP(A834,ONC!B:P,15,FALSE)</f>
        <v>(not validated)</v>
      </c>
      <c r="R834" s="3" t="str">
        <f t="shared" si="61"/>
        <v>FP</v>
      </c>
      <c r="S834" s="4" t="str">
        <f t="shared" si="62"/>
        <v>FP</v>
      </c>
      <c r="T834" s="6" t="str">
        <f t="shared" si="63"/>
        <v>FP</v>
      </c>
      <c r="U834" s="6" t="str">
        <f t="shared" si="64"/>
        <v>FP</v>
      </c>
      <c r="V834" s="5" t="str">
        <f t="shared" si="65"/>
        <v>FP</v>
      </c>
    </row>
    <row r="835" spans="1:22" x14ac:dyDescent="0.2">
      <c r="A835" s="3" t="s">
        <v>868</v>
      </c>
      <c r="B835" s="4" t="s">
        <v>35</v>
      </c>
      <c r="C835" s="4">
        <v>8</v>
      </c>
      <c r="D835" s="4">
        <v>4</v>
      </c>
      <c r="E835" s="4">
        <v>19</v>
      </c>
      <c r="F835" s="19">
        <v>0.39097222222222222</v>
      </c>
      <c r="G835" s="20">
        <v>43563</v>
      </c>
      <c r="H835" s="1"/>
      <c r="I835" s="3">
        <v>0</v>
      </c>
      <c r="J835" s="4">
        <v>0</v>
      </c>
      <c r="K835" s="5">
        <v>1</v>
      </c>
      <c r="M835" s="3" t="str">
        <f>VLOOKUP(A835,MS!B:P,15,FALSE)</f>
        <v>present</v>
      </c>
      <c r="N835" s="4" t="e">
        <f>VLOOKUP(A835,FS!B:P,15,FALSE)</f>
        <v>#N/A</v>
      </c>
      <c r="O835" s="4" t="e">
        <f>VLOOKUP(A835,MNC!B:P,15,FALSE)</f>
        <v>#N/A</v>
      </c>
      <c r="P835" s="5" t="str">
        <f>VLOOKUP(A835,ONC!B:P,15,FALSE)</f>
        <v>(not validated)</v>
      </c>
      <c r="R835" s="3" t="str">
        <f t="shared" ref="R835:R898" si="66">IF(K835&gt;0,IF(ISNA(M835),"FN",IF(M835="present","TP",IF(M835="(not validated)","missed","error1"))),IF(K835=0,IF(ISNA(M835),"TN",IF(M835="(not validated)","FP",IF(M835="present","missed rev","error2")))))</f>
        <v>TP</v>
      </c>
      <c r="S835" s="4" t="str">
        <f t="shared" ref="S835:S898" si="67">IF(I835&gt;0,IF(ISNA(N835),"FN",IF(N835="present","TP",IF(N835="(not validated)","missed","error1"))),IF(I835=0,IF(ISNA(N835),"TN",IF(N835="(not validated)","FP",IF(N835="present","missed rev","error2")))))</f>
        <v>TN</v>
      </c>
      <c r="T835" s="6" t="str">
        <f t="shared" ref="T835:T898" si="68">IF(J835&gt;0,IF(ISNA(O835),"FN",IF(O835="present","TP",IF(O835="(not validated)","missed","error1"))),IF(J835=0,IF(ISNA(O835),"TN",IF(O835="(not validated)","FP",IF(O835="present","missed rev","error2")))))</f>
        <v>TN</v>
      </c>
      <c r="U835" s="6" t="str">
        <f t="shared" ref="U835:U898" si="69">IF(J835&gt;0,IF(ISNA(P835),"FN",IF(P835="present","TP",IF(P835="(not validated)","missed","error1"))),IF(J835=0,IF(ISNA(P835),"TN",IF(P835="(not validated)","FP",IF(P835="present","missed rev","error2")))))</f>
        <v>FP</v>
      </c>
      <c r="V835" s="5" t="str">
        <f t="shared" ref="V835:V898" si="70">IF(OR(T835="FP",U835="FP"),"FP",IF(OR(T835="TP",U835="TP"),"TP",IF(AND(T835="TN",U835="TN"),"TN",IF(AND(T835="FN",U835="FN"),"FN","Missed"))))</f>
        <v>FP</v>
      </c>
    </row>
    <row r="836" spans="1:22" x14ac:dyDescent="0.2">
      <c r="A836" s="3" t="s">
        <v>869</v>
      </c>
      <c r="B836" s="4" t="s">
        <v>35</v>
      </c>
      <c r="C836" s="4">
        <v>8</v>
      </c>
      <c r="D836" s="4">
        <v>4</v>
      </c>
      <c r="E836" s="4">
        <v>19</v>
      </c>
      <c r="F836" s="19">
        <v>0.43194444444444446</v>
      </c>
      <c r="G836" s="20">
        <v>43563</v>
      </c>
      <c r="H836" s="1"/>
      <c r="I836" s="3">
        <v>0</v>
      </c>
      <c r="J836" s="4">
        <v>0</v>
      </c>
      <c r="K836" s="5">
        <v>6</v>
      </c>
      <c r="M836" s="3" t="str">
        <f>VLOOKUP(A836,MS!B:P,15,FALSE)</f>
        <v>present</v>
      </c>
      <c r="N836" s="4" t="str">
        <f>VLOOKUP(A836,FS!B:P,15,FALSE)</f>
        <v>(not validated)</v>
      </c>
      <c r="O836" s="4" t="str">
        <f>VLOOKUP(A836,MNC!B:P,15,FALSE)</f>
        <v>(not validated)</v>
      </c>
      <c r="P836" s="5" t="str">
        <f>VLOOKUP(A836,ONC!B:P,15,FALSE)</f>
        <v>(not validated)</v>
      </c>
      <c r="R836" s="3" t="str">
        <f t="shared" si="66"/>
        <v>TP</v>
      </c>
      <c r="S836" s="4" t="str">
        <f t="shared" si="67"/>
        <v>FP</v>
      </c>
      <c r="T836" s="6" t="str">
        <f t="shared" si="68"/>
        <v>FP</v>
      </c>
      <c r="U836" s="6" t="str">
        <f t="shared" si="69"/>
        <v>FP</v>
      </c>
      <c r="V836" s="5" t="str">
        <f t="shared" si="70"/>
        <v>FP</v>
      </c>
    </row>
    <row r="837" spans="1:22" x14ac:dyDescent="0.2">
      <c r="A837" s="3" t="s">
        <v>870</v>
      </c>
      <c r="B837" s="4" t="s">
        <v>35</v>
      </c>
      <c r="C837" s="4">
        <v>8</v>
      </c>
      <c r="D837" s="4">
        <v>4</v>
      </c>
      <c r="E837" s="4">
        <v>19</v>
      </c>
      <c r="F837" s="19">
        <v>0.47291666666666665</v>
      </c>
      <c r="G837" s="20">
        <v>43563</v>
      </c>
      <c r="H837" s="1"/>
      <c r="I837" s="3">
        <v>0</v>
      </c>
      <c r="J837" s="4">
        <v>0</v>
      </c>
      <c r="K837" s="5">
        <v>1</v>
      </c>
      <c r="M837" s="3" t="str">
        <f>VLOOKUP(A837,MS!B:P,15,FALSE)</f>
        <v>present</v>
      </c>
      <c r="N837" s="4" t="e">
        <f>VLOOKUP(A837,FS!B:P,15,FALSE)</f>
        <v>#N/A</v>
      </c>
      <c r="O837" s="4" t="e">
        <f>VLOOKUP(A837,MNC!B:P,15,FALSE)</f>
        <v>#N/A</v>
      </c>
      <c r="P837" s="5" t="e">
        <f>VLOOKUP(A837,ONC!B:P,15,FALSE)</f>
        <v>#N/A</v>
      </c>
      <c r="R837" s="3" t="str">
        <f t="shared" si="66"/>
        <v>TP</v>
      </c>
      <c r="S837" s="4" t="str">
        <f t="shared" si="67"/>
        <v>TN</v>
      </c>
      <c r="T837" s="6" t="str">
        <f t="shared" si="68"/>
        <v>TN</v>
      </c>
      <c r="U837" s="6" t="str">
        <f t="shared" si="69"/>
        <v>TN</v>
      </c>
      <c r="V837" s="5" t="str">
        <f t="shared" si="70"/>
        <v>TN</v>
      </c>
    </row>
    <row r="838" spans="1:22" x14ac:dyDescent="0.2">
      <c r="A838" s="3" t="s">
        <v>871</v>
      </c>
      <c r="B838" s="4" t="s">
        <v>35</v>
      </c>
      <c r="C838" s="4">
        <v>8</v>
      </c>
      <c r="D838" s="4">
        <v>4</v>
      </c>
      <c r="E838" s="4">
        <v>19</v>
      </c>
      <c r="F838" s="19">
        <v>0.51388888888888895</v>
      </c>
      <c r="G838" s="20">
        <v>43563</v>
      </c>
      <c r="H838" s="1"/>
      <c r="I838" s="3">
        <v>0</v>
      </c>
      <c r="J838" s="4">
        <v>0</v>
      </c>
      <c r="K838" s="5">
        <v>1</v>
      </c>
      <c r="M838" s="3" t="e">
        <f>VLOOKUP(A838,MS!B:P,15,FALSE)</f>
        <v>#N/A</v>
      </c>
      <c r="N838" s="4" t="e">
        <f>VLOOKUP(A838,FS!B:P,15,FALSE)</f>
        <v>#N/A</v>
      </c>
      <c r="O838" s="4" t="e">
        <f>VLOOKUP(A838,MNC!B:P,15,FALSE)</f>
        <v>#N/A</v>
      </c>
      <c r="P838" s="5" t="str">
        <f>VLOOKUP(A838,ONC!B:P,15,FALSE)</f>
        <v>(not validated)</v>
      </c>
      <c r="R838" s="3" t="str">
        <f t="shared" si="66"/>
        <v>FN</v>
      </c>
      <c r="S838" s="4" t="str">
        <f t="shared" si="67"/>
        <v>TN</v>
      </c>
      <c r="T838" s="6" t="str">
        <f t="shared" si="68"/>
        <v>TN</v>
      </c>
      <c r="U838" s="6" t="str">
        <f t="shared" si="69"/>
        <v>FP</v>
      </c>
      <c r="V838" s="5" t="str">
        <f t="shared" si="70"/>
        <v>FP</v>
      </c>
    </row>
    <row r="839" spans="1:22" x14ac:dyDescent="0.2">
      <c r="A839" s="3" t="s">
        <v>872</v>
      </c>
      <c r="B839" s="4" t="s">
        <v>35</v>
      </c>
      <c r="C839" s="4">
        <v>9</v>
      </c>
      <c r="D839" s="4">
        <v>4</v>
      </c>
      <c r="E839" s="4">
        <v>19</v>
      </c>
      <c r="F839" s="19">
        <v>0.30902777777777779</v>
      </c>
      <c r="G839" s="20">
        <v>43564</v>
      </c>
      <c r="H839" s="1"/>
      <c r="I839" s="3">
        <v>0</v>
      </c>
      <c r="J839" s="4">
        <v>0</v>
      </c>
      <c r="K839" s="5">
        <v>3</v>
      </c>
      <c r="M839" s="3" t="str">
        <f>VLOOKUP(A839,MS!B:P,15,FALSE)</f>
        <v>present</v>
      </c>
      <c r="N839" s="4" t="str">
        <f>VLOOKUP(A839,FS!B:P,15,FALSE)</f>
        <v>(not validated)</v>
      </c>
      <c r="O839" s="4" t="str">
        <f>VLOOKUP(A839,MNC!B:P,15,FALSE)</f>
        <v>(not validated)</v>
      </c>
      <c r="P839" s="5" t="str">
        <f>VLOOKUP(A839,ONC!B:P,15,FALSE)</f>
        <v>(not validated)</v>
      </c>
      <c r="R839" s="3" t="str">
        <f t="shared" si="66"/>
        <v>TP</v>
      </c>
      <c r="S839" s="4" t="str">
        <f t="shared" si="67"/>
        <v>FP</v>
      </c>
      <c r="T839" s="6" t="str">
        <f t="shared" si="68"/>
        <v>FP</v>
      </c>
      <c r="U839" s="6" t="str">
        <f t="shared" si="69"/>
        <v>FP</v>
      </c>
      <c r="V839" s="5" t="str">
        <f t="shared" si="70"/>
        <v>FP</v>
      </c>
    </row>
    <row r="840" spans="1:22" x14ac:dyDescent="0.2">
      <c r="A840" s="3" t="s">
        <v>873</v>
      </c>
      <c r="B840" s="4" t="s">
        <v>35</v>
      </c>
      <c r="C840" s="4">
        <v>9</v>
      </c>
      <c r="D840" s="4">
        <v>4</v>
      </c>
      <c r="E840" s="4">
        <v>19</v>
      </c>
      <c r="F840" s="19">
        <v>0.35000000000000003</v>
      </c>
      <c r="G840" s="20">
        <v>43564</v>
      </c>
      <c r="H840" s="1"/>
      <c r="I840" s="3">
        <v>1</v>
      </c>
      <c r="J840" s="4">
        <v>0</v>
      </c>
      <c r="K840" s="5">
        <v>1</v>
      </c>
      <c r="M840" s="3" t="str">
        <f>VLOOKUP(A840,MS!B:P,15,FALSE)</f>
        <v>(not validated)</v>
      </c>
      <c r="N840" s="4" t="str">
        <f>VLOOKUP(A840,FS!B:P,15,FALSE)</f>
        <v>(not validated)</v>
      </c>
      <c r="O840" s="4" t="str">
        <f>VLOOKUP(A840,MNC!B:P,15,FALSE)</f>
        <v>(not validated)</v>
      </c>
      <c r="P840" s="5" t="str">
        <f>VLOOKUP(A840,ONC!B:P,15,FALSE)</f>
        <v>(not validated)</v>
      </c>
      <c r="R840" s="3" t="str">
        <f t="shared" si="66"/>
        <v>missed</v>
      </c>
      <c r="S840" s="4" t="str">
        <f t="shared" si="67"/>
        <v>missed</v>
      </c>
      <c r="T840" s="6" t="str">
        <f t="shared" si="68"/>
        <v>FP</v>
      </c>
      <c r="U840" s="6" t="str">
        <f t="shared" si="69"/>
        <v>FP</v>
      </c>
      <c r="V840" s="5" t="str">
        <f t="shared" si="70"/>
        <v>FP</v>
      </c>
    </row>
    <row r="841" spans="1:22" x14ac:dyDescent="0.2">
      <c r="A841" s="3" t="s">
        <v>874</v>
      </c>
      <c r="B841" s="4" t="s">
        <v>35</v>
      </c>
      <c r="C841" s="4">
        <v>9</v>
      </c>
      <c r="D841" s="4">
        <v>4</v>
      </c>
      <c r="E841" s="4">
        <v>19</v>
      </c>
      <c r="F841" s="19">
        <v>0.39097222222222222</v>
      </c>
      <c r="G841" s="20">
        <v>43564</v>
      </c>
      <c r="H841" s="1"/>
      <c r="I841" s="3">
        <v>1</v>
      </c>
      <c r="J841" s="4">
        <v>0</v>
      </c>
      <c r="K841" s="5">
        <v>1</v>
      </c>
      <c r="M841" s="3" t="str">
        <f>VLOOKUP(A841,MS!B:P,15,FALSE)</f>
        <v>(not validated)</v>
      </c>
      <c r="N841" s="4" t="str">
        <f>VLOOKUP(A841,FS!B:P,15,FALSE)</f>
        <v>(not validated)</v>
      </c>
      <c r="O841" s="4" t="str">
        <f>VLOOKUP(A841,MNC!B:P,15,FALSE)</f>
        <v>(not validated)</v>
      </c>
      <c r="P841" s="5" t="str">
        <f>VLOOKUP(A841,ONC!B:P,15,FALSE)</f>
        <v>(not validated)</v>
      </c>
      <c r="R841" s="3" t="str">
        <f t="shared" si="66"/>
        <v>missed</v>
      </c>
      <c r="S841" s="4" t="str">
        <f t="shared" si="67"/>
        <v>missed</v>
      </c>
      <c r="T841" s="6" t="str">
        <f t="shared" si="68"/>
        <v>FP</v>
      </c>
      <c r="U841" s="6" t="str">
        <f t="shared" si="69"/>
        <v>FP</v>
      </c>
      <c r="V841" s="5" t="str">
        <f t="shared" si="70"/>
        <v>FP</v>
      </c>
    </row>
    <row r="842" spans="1:22" x14ac:dyDescent="0.2">
      <c r="A842" s="3" t="s">
        <v>875</v>
      </c>
      <c r="B842" s="4" t="s">
        <v>35</v>
      </c>
      <c r="C842" s="4">
        <v>9</v>
      </c>
      <c r="D842" s="4">
        <v>4</v>
      </c>
      <c r="E842" s="4">
        <v>19</v>
      </c>
      <c r="F842" s="19">
        <v>0.4458333333333333</v>
      </c>
      <c r="G842" s="20">
        <v>43564</v>
      </c>
      <c r="H842" s="1"/>
      <c r="I842" s="3">
        <v>0</v>
      </c>
      <c r="J842" s="4">
        <v>0</v>
      </c>
      <c r="K842" s="5">
        <v>1</v>
      </c>
      <c r="M842" s="3" t="e">
        <f>VLOOKUP(A842,MS!B:P,15,FALSE)</f>
        <v>#N/A</v>
      </c>
      <c r="N842" s="4" t="str">
        <f>VLOOKUP(A842,FS!B:P,15,FALSE)</f>
        <v>(not validated)</v>
      </c>
      <c r="O842" s="4" t="e">
        <f>VLOOKUP(A842,MNC!B:P,15,FALSE)</f>
        <v>#N/A</v>
      </c>
      <c r="P842" s="5" t="str">
        <f>VLOOKUP(A842,ONC!B:P,15,FALSE)</f>
        <v>(not validated)</v>
      </c>
      <c r="R842" s="3" t="str">
        <f t="shared" si="66"/>
        <v>FN</v>
      </c>
      <c r="S842" s="4" t="str">
        <f t="shared" si="67"/>
        <v>FP</v>
      </c>
      <c r="T842" s="6" t="str">
        <f t="shared" si="68"/>
        <v>TN</v>
      </c>
      <c r="U842" s="6" t="str">
        <f t="shared" si="69"/>
        <v>FP</v>
      </c>
      <c r="V842" s="5" t="str">
        <f t="shared" si="70"/>
        <v>FP</v>
      </c>
    </row>
    <row r="843" spans="1:22" x14ac:dyDescent="0.2">
      <c r="A843" s="3" t="s">
        <v>876</v>
      </c>
      <c r="B843" s="4" t="s">
        <v>35</v>
      </c>
      <c r="C843" s="4">
        <v>9</v>
      </c>
      <c r="D843" s="4">
        <v>4</v>
      </c>
      <c r="E843" s="4">
        <v>19</v>
      </c>
      <c r="F843" s="19">
        <v>0.47291666666666665</v>
      </c>
      <c r="G843" s="20">
        <v>43564</v>
      </c>
      <c r="H843" s="1"/>
      <c r="I843" s="3">
        <v>0</v>
      </c>
      <c r="J843" s="4">
        <v>0</v>
      </c>
      <c r="K843" s="5">
        <v>1</v>
      </c>
      <c r="M843" s="3" t="str">
        <f>VLOOKUP(A843,MS!B:P,15,FALSE)</f>
        <v>(not validated)</v>
      </c>
      <c r="N843" s="4" t="str">
        <f>VLOOKUP(A843,FS!B:P,15,FALSE)</f>
        <v>(not validated)</v>
      </c>
      <c r="O843" s="4" t="e">
        <f>VLOOKUP(A843,MNC!B:P,15,FALSE)</f>
        <v>#N/A</v>
      </c>
      <c r="P843" s="5" t="str">
        <f>VLOOKUP(A843,ONC!B:P,15,FALSE)</f>
        <v>(not validated)</v>
      </c>
      <c r="R843" s="3" t="str">
        <f t="shared" si="66"/>
        <v>missed</v>
      </c>
      <c r="S843" s="4" t="str">
        <f t="shared" si="67"/>
        <v>FP</v>
      </c>
      <c r="T843" s="6" t="str">
        <f t="shared" si="68"/>
        <v>TN</v>
      </c>
      <c r="U843" s="6" t="str">
        <f t="shared" si="69"/>
        <v>FP</v>
      </c>
      <c r="V843" s="5" t="str">
        <f t="shared" si="70"/>
        <v>FP</v>
      </c>
    </row>
    <row r="844" spans="1:22" x14ac:dyDescent="0.2">
      <c r="A844" s="3" t="s">
        <v>877</v>
      </c>
      <c r="B844" s="4" t="s">
        <v>35</v>
      </c>
      <c r="C844" s="4">
        <v>9</v>
      </c>
      <c r="D844" s="4">
        <v>4</v>
      </c>
      <c r="E844" s="4">
        <v>19</v>
      </c>
      <c r="F844" s="19">
        <v>0.51388888888888895</v>
      </c>
      <c r="G844" s="20">
        <v>43564</v>
      </c>
      <c r="H844" s="1"/>
      <c r="I844" s="3">
        <v>0</v>
      </c>
      <c r="J844" s="4">
        <v>0</v>
      </c>
      <c r="K844" s="5">
        <v>1</v>
      </c>
      <c r="M844" s="3" t="str">
        <f>VLOOKUP(A844,MS!B:P,15,FALSE)</f>
        <v>(not validated)</v>
      </c>
      <c r="N844" s="4" t="str">
        <f>VLOOKUP(A844,FS!B:P,15,FALSE)</f>
        <v>(not validated)</v>
      </c>
      <c r="O844" s="4" t="e">
        <f>VLOOKUP(A844,MNC!B:P,15,FALSE)</f>
        <v>#N/A</v>
      </c>
      <c r="P844" s="5" t="str">
        <f>VLOOKUP(A844,ONC!B:P,15,FALSE)</f>
        <v>(not validated)</v>
      </c>
      <c r="R844" s="3" t="str">
        <f t="shared" si="66"/>
        <v>missed</v>
      </c>
      <c r="S844" s="4" t="str">
        <f t="shared" si="67"/>
        <v>FP</v>
      </c>
      <c r="T844" s="6" t="str">
        <f t="shared" si="68"/>
        <v>TN</v>
      </c>
      <c r="U844" s="6" t="str">
        <f t="shared" si="69"/>
        <v>FP</v>
      </c>
      <c r="V844" s="5" t="str">
        <f t="shared" si="70"/>
        <v>FP</v>
      </c>
    </row>
    <row r="845" spans="1:22" x14ac:dyDescent="0.2">
      <c r="A845" s="3" t="s">
        <v>878</v>
      </c>
      <c r="B845" s="4" t="s">
        <v>35</v>
      </c>
      <c r="C845" s="4">
        <v>10</v>
      </c>
      <c r="D845" s="4">
        <v>4</v>
      </c>
      <c r="E845" s="4">
        <v>19</v>
      </c>
      <c r="F845" s="19">
        <v>0.30902777777777779</v>
      </c>
      <c r="G845" s="20">
        <v>43565</v>
      </c>
      <c r="H845" s="1"/>
      <c r="I845" s="3">
        <v>0</v>
      </c>
      <c r="J845" s="4">
        <v>0</v>
      </c>
      <c r="K845" s="5">
        <v>1</v>
      </c>
      <c r="M845" s="3" t="str">
        <f>VLOOKUP(A845,MS!B:P,15,FALSE)</f>
        <v>(not validated)</v>
      </c>
      <c r="N845" s="4" t="str">
        <f>VLOOKUP(A845,FS!B:P,15,FALSE)</f>
        <v>(not validated)</v>
      </c>
      <c r="O845" s="4" t="e">
        <f>VLOOKUP(A845,MNC!B:P,15,FALSE)</f>
        <v>#N/A</v>
      </c>
      <c r="P845" s="5" t="str">
        <f>VLOOKUP(A845,ONC!B:P,15,FALSE)</f>
        <v>(not validated)</v>
      </c>
      <c r="R845" s="3" t="str">
        <f t="shared" si="66"/>
        <v>missed</v>
      </c>
      <c r="S845" s="4" t="str">
        <f t="shared" si="67"/>
        <v>FP</v>
      </c>
      <c r="T845" s="6" t="str">
        <f t="shared" si="68"/>
        <v>TN</v>
      </c>
      <c r="U845" s="6" t="str">
        <f t="shared" si="69"/>
        <v>FP</v>
      </c>
      <c r="V845" s="5" t="str">
        <f t="shared" si="70"/>
        <v>FP</v>
      </c>
    </row>
    <row r="846" spans="1:22" x14ac:dyDescent="0.2">
      <c r="A846" s="3" t="s">
        <v>879</v>
      </c>
      <c r="B846" s="4" t="s">
        <v>35</v>
      </c>
      <c r="C846" s="4">
        <v>10</v>
      </c>
      <c r="D846" s="4">
        <v>4</v>
      </c>
      <c r="E846" s="4">
        <v>19</v>
      </c>
      <c r="F846" s="19">
        <v>0.35000000000000003</v>
      </c>
      <c r="G846" s="20">
        <v>43565</v>
      </c>
      <c r="H846" s="1"/>
      <c r="I846" s="3">
        <v>0</v>
      </c>
      <c r="J846" s="4">
        <v>0</v>
      </c>
      <c r="K846" s="5">
        <v>0</v>
      </c>
      <c r="M846" s="3" t="str">
        <f>VLOOKUP(A846,MS!B:P,15,FALSE)</f>
        <v>(not validated)</v>
      </c>
      <c r="N846" s="4" t="str">
        <f>VLOOKUP(A846,FS!B:P,15,FALSE)</f>
        <v>(not validated)</v>
      </c>
      <c r="O846" s="4" t="e">
        <f>VLOOKUP(A846,MNC!B:P,15,FALSE)</f>
        <v>#N/A</v>
      </c>
      <c r="P846" s="5" t="str">
        <f>VLOOKUP(A846,ONC!B:P,15,FALSE)</f>
        <v>(not validated)</v>
      </c>
      <c r="R846" s="3" t="str">
        <f t="shared" si="66"/>
        <v>FP</v>
      </c>
      <c r="S846" s="4" t="str">
        <f t="shared" si="67"/>
        <v>FP</v>
      </c>
      <c r="T846" s="6" t="str">
        <f t="shared" si="68"/>
        <v>TN</v>
      </c>
      <c r="U846" s="6" t="str">
        <f t="shared" si="69"/>
        <v>FP</v>
      </c>
      <c r="V846" s="5" t="str">
        <f t="shared" si="70"/>
        <v>FP</v>
      </c>
    </row>
    <row r="847" spans="1:22" x14ac:dyDescent="0.2">
      <c r="A847" s="3" t="s">
        <v>880</v>
      </c>
      <c r="B847" s="4" t="s">
        <v>35</v>
      </c>
      <c r="C847" s="4">
        <v>10</v>
      </c>
      <c r="D847" s="4">
        <v>4</v>
      </c>
      <c r="E847" s="4">
        <v>19</v>
      </c>
      <c r="F847" s="19">
        <v>0.39097222222222222</v>
      </c>
      <c r="G847" s="20">
        <v>43565</v>
      </c>
      <c r="H847" s="1"/>
      <c r="I847" s="3">
        <v>0</v>
      </c>
      <c r="J847" s="4">
        <v>0</v>
      </c>
      <c r="K847" s="5">
        <v>0</v>
      </c>
      <c r="M847" s="3" t="str">
        <f>VLOOKUP(A847,MS!B:P,15,FALSE)</f>
        <v>(not validated)</v>
      </c>
      <c r="N847" s="4" t="str">
        <f>VLOOKUP(A847,FS!B:P,15,FALSE)</f>
        <v>(not validated)</v>
      </c>
      <c r="O847" s="4" t="e">
        <f>VLOOKUP(A847,MNC!B:P,15,FALSE)</f>
        <v>#N/A</v>
      </c>
      <c r="P847" s="5" t="str">
        <f>VLOOKUP(A847,ONC!B:P,15,FALSE)</f>
        <v>(not validated)</v>
      </c>
      <c r="R847" s="3" t="str">
        <f t="shared" si="66"/>
        <v>FP</v>
      </c>
      <c r="S847" s="4" t="str">
        <f t="shared" si="67"/>
        <v>FP</v>
      </c>
      <c r="T847" s="6" t="str">
        <f t="shared" si="68"/>
        <v>TN</v>
      </c>
      <c r="U847" s="6" t="str">
        <f t="shared" si="69"/>
        <v>FP</v>
      </c>
      <c r="V847" s="5" t="str">
        <f t="shared" si="70"/>
        <v>FP</v>
      </c>
    </row>
    <row r="848" spans="1:22" x14ac:dyDescent="0.2">
      <c r="A848" s="3" t="s">
        <v>881</v>
      </c>
      <c r="B848" s="4" t="s">
        <v>35</v>
      </c>
      <c r="C848" s="4">
        <v>10</v>
      </c>
      <c r="D848" s="4">
        <v>4</v>
      </c>
      <c r="E848" s="4">
        <v>19</v>
      </c>
      <c r="F848" s="19">
        <v>0.43194444444444446</v>
      </c>
      <c r="G848" s="20">
        <v>43565</v>
      </c>
      <c r="H848" s="1"/>
      <c r="I848" s="3">
        <v>0</v>
      </c>
      <c r="J848" s="4">
        <v>0</v>
      </c>
      <c r="K848" s="5">
        <v>0</v>
      </c>
      <c r="M848" s="3" t="str">
        <f>VLOOKUP(A848,MS!B:P,15,FALSE)</f>
        <v>(not validated)</v>
      </c>
      <c r="N848" s="4" t="str">
        <f>VLOOKUP(A848,FS!B:P,15,FALSE)</f>
        <v>(not validated)</v>
      </c>
      <c r="O848" s="4" t="e">
        <f>VLOOKUP(A848,MNC!B:P,15,FALSE)</f>
        <v>#N/A</v>
      </c>
      <c r="P848" s="5" t="str">
        <f>VLOOKUP(A848,ONC!B:P,15,FALSE)</f>
        <v>(not validated)</v>
      </c>
      <c r="R848" s="3" t="str">
        <f t="shared" si="66"/>
        <v>FP</v>
      </c>
      <c r="S848" s="4" t="str">
        <f t="shared" si="67"/>
        <v>FP</v>
      </c>
      <c r="T848" s="6" t="str">
        <f t="shared" si="68"/>
        <v>TN</v>
      </c>
      <c r="U848" s="6" t="str">
        <f t="shared" si="69"/>
        <v>FP</v>
      </c>
      <c r="V848" s="5" t="str">
        <f t="shared" si="70"/>
        <v>FP</v>
      </c>
    </row>
    <row r="849" spans="1:22" x14ac:dyDescent="0.2">
      <c r="A849" s="3" t="s">
        <v>882</v>
      </c>
      <c r="B849" s="4" t="s">
        <v>35</v>
      </c>
      <c r="C849" s="4">
        <v>10</v>
      </c>
      <c r="D849" s="4">
        <v>4</v>
      </c>
      <c r="E849" s="4">
        <v>19</v>
      </c>
      <c r="F849" s="19">
        <v>0.47291666666666665</v>
      </c>
      <c r="G849" s="20">
        <v>43565</v>
      </c>
      <c r="H849" s="1"/>
      <c r="I849" s="3">
        <v>0</v>
      </c>
      <c r="J849" s="4">
        <v>0</v>
      </c>
      <c r="K849" s="5">
        <v>0</v>
      </c>
      <c r="M849" s="3" t="str">
        <f>VLOOKUP(A849,MS!B:P,15,FALSE)</f>
        <v>(not validated)</v>
      </c>
      <c r="N849" s="4" t="str">
        <f>VLOOKUP(A849,FS!B:P,15,FALSE)</f>
        <v>(not validated)</v>
      </c>
      <c r="O849" s="4" t="e">
        <f>VLOOKUP(A849,MNC!B:P,15,FALSE)</f>
        <v>#N/A</v>
      </c>
      <c r="P849" s="5" t="str">
        <f>VLOOKUP(A849,ONC!B:P,15,FALSE)</f>
        <v>(not validated)</v>
      </c>
      <c r="R849" s="3" t="str">
        <f t="shared" si="66"/>
        <v>FP</v>
      </c>
      <c r="S849" s="4" t="str">
        <f t="shared" si="67"/>
        <v>FP</v>
      </c>
      <c r="T849" s="6" t="str">
        <f t="shared" si="68"/>
        <v>TN</v>
      </c>
      <c r="U849" s="6" t="str">
        <f t="shared" si="69"/>
        <v>FP</v>
      </c>
      <c r="V849" s="5" t="str">
        <f t="shared" si="70"/>
        <v>FP</v>
      </c>
    </row>
    <row r="850" spans="1:22" x14ac:dyDescent="0.2">
      <c r="A850" s="3" t="s">
        <v>883</v>
      </c>
      <c r="B850" s="4" t="s">
        <v>35</v>
      </c>
      <c r="C850" s="4">
        <v>10</v>
      </c>
      <c r="D850" s="4">
        <v>4</v>
      </c>
      <c r="E850" s="4">
        <v>19</v>
      </c>
      <c r="F850" s="19">
        <v>0.51388888888888895</v>
      </c>
      <c r="G850" s="20">
        <v>43565</v>
      </c>
      <c r="H850" s="1"/>
      <c r="I850" s="3">
        <v>0</v>
      </c>
      <c r="J850" s="4">
        <v>0</v>
      </c>
      <c r="K850" s="5">
        <v>1</v>
      </c>
      <c r="M850" s="3" t="str">
        <f>VLOOKUP(A850,MS!B:P,15,FALSE)</f>
        <v>(not validated)</v>
      </c>
      <c r="N850" s="4" t="str">
        <f>VLOOKUP(A850,FS!B:P,15,FALSE)</f>
        <v>(not validated)</v>
      </c>
      <c r="O850" s="4" t="e">
        <f>VLOOKUP(A850,MNC!B:P,15,FALSE)</f>
        <v>#N/A</v>
      </c>
      <c r="P850" s="5" t="str">
        <f>VLOOKUP(A850,ONC!B:P,15,FALSE)</f>
        <v>(not validated)</v>
      </c>
      <c r="R850" s="3" t="str">
        <f t="shared" si="66"/>
        <v>missed</v>
      </c>
      <c r="S850" s="4" t="str">
        <f t="shared" si="67"/>
        <v>FP</v>
      </c>
      <c r="T850" s="6" t="str">
        <f t="shared" si="68"/>
        <v>TN</v>
      </c>
      <c r="U850" s="6" t="str">
        <f t="shared" si="69"/>
        <v>FP</v>
      </c>
      <c r="V850" s="5" t="str">
        <f t="shared" si="70"/>
        <v>FP</v>
      </c>
    </row>
    <row r="851" spans="1:22" x14ac:dyDescent="0.2">
      <c r="A851" s="3" t="s">
        <v>884</v>
      </c>
      <c r="B851" s="4" t="s">
        <v>35</v>
      </c>
      <c r="C851" s="4">
        <v>11</v>
      </c>
      <c r="D851" s="4">
        <v>4</v>
      </c>
      <c r="E851" s="4">
        <v>19</v>
      </c>
      <c r="F851" s="19">
        <v>0.30902777777777779</v>
      </c>
      <c r="G851" s="20">
        <v>43566</v>
      </c>
      <c r="H851" s="1"/>
      <c r="I851" s="3">
        <v>1</v>
      </c>
      <c r="J851" s="4">
        <v>0</v>
      </c>
      <c r="K851" s="5">
        <v>3</v>
      </c>
      <c r="M851" s="3" t="str">
        <f>VLOOKUP(A851,MS!B:P,15,FALSE)</f>
        <v>present</v>
      </c>
      <c r="N851" s="4" t="str">
        <f>VLOOKUP(A851,FS!B:P,15,FALSE)</f>
        <v>(not validated)</v>
      </c>
      <c r="O851" s="4" t="str">
        <f>VLOOKUP(A851,MNC!B:P,15,FALSE)</f>
        <v>(not validated)</v>
      </c>
      <c r="P851" s="5" t="str">
        <f>VLOOKUP(A851,ONC!B:P,15,FALSE)</f>
        <v>(not validated)</v>
      </c>
      <c r="R851" s="3" t="str">
        <f t="shared" si="66"/>
        <v>TP</v>
      </c>
      <c r="S851" s="4" t="str">
        <f t="shared" si="67"/>
        <v>missed</v>
      </c>
      <c r="T851" s="6" t="str">
        <f t="shared" si="68"/>
        <v>FP</v>
      </c>
      <c r="U851" s="6" t="str">
        <f t="shared" si="69"/>
        <v>FP</v>
      </c>
      <c r="V851" s="5" t="str">
        <f t="shared" si="70"/>
        <v>FP</v>
      </c>
    </row>
    <row r="852" spans="1:22" x14ac:dyDescent="0.2">
      <c r="A852" s="3" t="s">
        <v>885</v>
      </c>
      <c r="B852" s="4" t="s">
        <v>35</v>
      </c>
      <c r="C852" s="4">
        <v>11</v>
      </c>
      <c r="D852" s="4">
        <v>4</v>
      </c>
      <c r="E852" s="4">
        <v>19</v>
      </c>
      <c r="F852" s="19">
        <v>0.35000000000000003</v>
      </c>
      <c r="G852" s="20">
        <v>43566</v>
      </c>
      <c r="H852" s="1"/>
      <c r="I852" s="3">
        <v>0</v>
      </c>
      <c r="J852" s="4">
        <v>0</v>
      </c>
      <c r="K852" s="5">
        <v>4</v>
      </c>
      <c r="M852" s="3" t="str">
        <f>VLOOKUP(A852,MS!B:P,15,FALSE)</f>
        <v>present</v>
      </c>
      <c r="N852" s="4" t="str">
        <f>VLOOKUP(A852,FS!B:P,15,FALSE)</f>
        <v>(not validated)</v>
      </c>
      <c r="O852" s="4" t="str">
        <f>VLOOKUP(A852,MNC!B:P,15,FALSE)</f>
        <v>(not validated)</v>
      </c>
      <c r="P852" s="5" t="str">
        <f>VLOOKUP(A852,ONC!B:P,15,FALSE)</f>
        <v>(not validated)</v>
      </c>
      <c r="R852" s="3" t="str">
        <f t="shared" si="66"/>
        <v>TP</v>
      </c>
      <c r="S852" s="4" t="str">
        <f t="shared" si="67"/>
        <v>FP</v>
      </c>
      <c r="T852" s="6" t="str">
        <f t="shared" si="68"/>
        <v>FP</v>
      </c>
      <c r="U852" s="6" t="str">
        <f t="shared" si="69"/>
        <v>FP</v>
      </c>
      <c r="V852" s="5" t="str">
        <f t="shared" si="70"/>
        <v>FP</v>
      </c>
    </row>
    <row r="853" spans="1:22" x14ac:dyDescent="0.2">
      <c r="A853" s="3" t="s">
        <v>886</v>
      </c>
      <c r="B853" s="4" t="s">
        <v>35</v>
      </c>
      <c r="C853" s="4">
        <v>11</v>
      </c>
      <c r="D853" s="4">
        <v>4</v>
      </c>
      <c r="E853" s="4">
        <v>19</v>
      </c>
      <c r="F853" s="19">
        <v>0.39097222222222222</v>
      </c>
      <c r="G853" s="20">
        <v>43566</v>
      </c>
      <c r="H853" s="1"/>
      <c r="I853" s="3">
        <v>0</v>
      </c>
      <c r="J853" s="4">
        <v>0</v>
      </c>
      <c r="K853" s="5">
        <v>3</v>
      </c>
      <c r="M853" s="3" t="str">
        <f>VLOOKUP(A853,MS!B:P,15,FALSE)</f>
        <v>present</v>
      </c>
      <c r="N853" s="4" t="str">
        <f>VLOOKUP(A853,FS!B:P,15,FALSE)</f>
        <v>(not validated)</v>
      </c>
      <c r="O853" s="4" t="e">
        <f>VLOOKUP(A853,MNC!B:P,15,FALSE)</f>
        <v>#N/A</v>
      </c>
      <c r="P853" s="5" t="str">
        <f>VLOOKUP(A853,ONC!B:P,15,FALSE)</f>
        <v>(not validated)</v>
      </c>
      <c r="R853" s="3" t="str">
        <f t="shared" si="66"/>
        <v>TP</v>
      </c>
      <c r="S853" s="4" t="str">
        <f t="shared" si="67"/>
        <v>FP</v>
      </c>
      <c r="T853" s="6" t="str">
        <f t="shared" si="68"/>
        <v>TN</v>
      </c>
      <c r="U853" s="6" t="str">
        <f t="shared" si="69"/>
        <v>FP</v>
      </c>
      <c r="V853" s="5" t="str">
        <f t="shared" si="70"/>
        <v>FP</v>
      </c>
    </row>
    <row r="854" spans="1:22" x14ac:dyDescent="0.2">
      <c r="A854" s="3" t="s">
        <v>887</v>
      </c>
      <c r="B854" s="4" t="s">
        <v>35</v>
      </c>
      <c r="C854" s="4">
        <v>11</v>
      </c>
      <c r="D854" s="4">
        <v>4</v>
      </c>
      <c r="E854" s="4">
        <v>19</v>
      </c>
      <c r="F854" s="19">
        <v>0.43194444444444446</v>
      </c>
      <c r="G854" s="20">
        <v>43566</v>
      </c>
      <c r="H854" s="1"/>
      <c r="I854" s="3">
        <v>0</v>
      </c>
      <c r="J854" s="4">
        <v>0</v>
      </c>
      <c r="K854" s="5">
        <v>1</v>
      </c>
      <c r="M854" s="3" t="e">
        <f>VLOOKUP(A854,MS!B:P,15,FALSE)</f>
        <v>#N/A</v>
      </c>
      <c r="N854" s="4" t="e">
        <f>VLOOKUP(A854,FS!B:P,15,FALSE)</f>
        <v>#N/A</v>
      </c>
      <c r="O854" s="4" t="e">
        <f>VLOOKUP(A854,MNC!B:P,15,FALSE)</f>
        <v>#N/A</v>
      </c>
      <c r="P854" s="5" t="e">
        <f>VLOOKUP(A854,ONC!B:P,15,FALSE)</f>
        <v>#N/A</v>
      </c>
      <c r="R854" s="3" t="str">
        <f t="shared" si="66"/>
        <v>FN</v>
      </c>
      <c r="S854" s="4" t="str">
        <f t="shared" si="67"/>
        <v>TN</v>
      </c>
      <c r="T854" s="6" t="str">
        <f t="shared" si="68"/>
        <v>TN</v>
      </c>
      <c r="U854" s="6" t="str">
        <f t="shared" si="69"/>
        <v>TN</v>
      </c>
      <c r="V854" s="5" t="str">
        <f t="shared" si="70"/>
        <v>TN</v>
      </c>
    </row>
    <row r="855" spans="1:22" x14ac:dyDescent="0.2">
      <c r="A855" s="3" t="s">
        <v>888</v>
      </c>
      <c r="B855" s="4" t="s">
        <v>35</v>
      </c>
      <c r="C855" s="4">
        <v>11</v>
      </c>
      <c r="D855" s="4">
        <v>4</v>
      </c>
      <c r="E855" s="4">
        <v>19</v>
      </c>
      <c r="F855" s="19">
        <v>0.47291666666666665</v>
      </c>
      <c r="G855" s="20">
        <v>43566</v>
      </c>
      <c r="H855" s="1"/>
      <c r="I855" s="3">
        <v>0</v>
      </c>
      <c r="J855" s="4">
        <v>0</v>
      </c>
      <c r="K855" s="5">
        <v>3</v>
      </c>
      <c r="M855" s="3" t="str">
        <f>VLOOKUP(A855,MS!B:P,15,FALSE)</f>
        <v>present</v>
      </c>
      <c r="N855" s="4" t="str">
        <f>VLOOKUP(A855,FS!B:P,15,FALSE)</f>
        <v>(not validated)</v>
      </c>
      <c r="O855" s="4" t="e">
        <f>VLOOKUP(A855,MNC!B:P,15,FALSE)</f>
        <v>#N/A</v>
      </c>
      <c r="P855" s="5" t="str">
        <f>VLOOKUP(A855,ONC!B:P,15,FALSE)</f>
        <v>(not validated)</v>
      </c>
      <c r="R855" s="3" t="str">
        <f t="shared" si="66"/>
        <v>TP</v>
      </c>
      <c r="S855" s="4" t="str">
        <f t="shared" si="67"/>
        <v>FP</v>
      </c>
      <c r="T855" s="6" t="str">
        <f t="shared" si="68"/>
        <v>TN</v>
      </c>
      <c r="U855" s="6" t="str">
        <f t="shared" si="69"/>
        <v>FP</v>
      </c>
      <c r="V855" s="5" t="str">
        <f t="shared" si="70"/>
        <v>FP</v>
      </c>
    </row>
    <row r="856" spans="1:22" x14ac:dyDescent="0.2">
      <c r="A856" s="3" t="s">
        <v>889</v>
      </c>
      <c r="B856" s="4" t="s">
        <v>35</v>
      </c>
      <c r="C856" s="4">
        <v>11</v>
      </c>
      <c r="D856" s="4">
        <v>4</v>
      </c>
      <c r="E856" s="4">
        <v>19</v>
      </c>
      <c r="F856" s="19">
        <v>0.51388888888888895</v>
      </c>
      <c r="G856" s="20">
        <v>43566</v>
      </c>
      <c r="H856" s="1"/>
      <c r="I856" s="3">
        <v>0</v>
      </c>
      <c r="J856" s="4">
        <v>0</v>
      </c>
      <c r="K856" s="5">
        <v>1</v>
      </c>
      <c r="M856" s="3" t="str">
        <f>VLOOKUP(A856,MS!B:P,15,FALSE)</f>
        <v>(not validated)</v>
      </c>
      <c r="N856" s="4" t="e">
        <f>VLOOKUP(A856,FS!B:P,15,FALSE)</f>
        <v>#N/A</v>
      </c>
      <c r="O856" s="4" t="e">
        <f>VLOOKUP(A856,MNC!B:P,15,FALSE)</f>
        <v>#N/A</v>
      </c>
      <c r="P856" s="5" t="str">
        <f>VLOOKUP(A856,ONC!B:P,15,FALSE)</f>
        <v>(not validated)</v>
      </c>
      <c r="R856" s="3" t="str">
        <f t="shared" si="66"/>
        <v>missed</v>
      </c>
      <c r="S856" s="4" t="str">
        <f t="shared" si="67"/>
        <v>TN</v>
      </c>
      <c r="T856" s="6" t="str">
        <f t="shared" si="68"/>
        <v>TN</v>
      </c>
      <c r="U856" s="6" t="str">
        <f t="shared" si="69"/>
        <v>FP</v>
      </c>
      <c r="V856" s="5" t="str">
        <f t="shared" si="70"/>
        <v>FP</v>
      </c>
    </row>
    <row r="857" spans="1:22" x14ac:dyDescent="0.2">
      <c r="A857" s="3" t="s">
        <v>890</v>
      </c>
      <c r="B857" s="4" t="s">
        <v>35</v>
      </c>
      <c r="C857" s="4">
        <v>12</v>
      </c>
      <c r="D857" s="4">
        <v>4</v>
      </c>
      <c r="E857" s="4">
        <v>19</v>
      </c>
      <c r="F857" s="19">
        <v>0.30902777777777779</v>
      </c>
      <c r="G857" s="20">
        <v>43567</v>
      </c>
      <c r="H857" s="1"/>
      <c r="I857" s="3">
        <v>0</v>
      </c>
      <c r="J857" s="4">
        <v>0</v>
      </c>
      <c r="K857" s="5">
        <v>1</v>
      </c>
      <c r="M857" s="3" t="str">
        <f>VLOOKUP(A857,MS!B:P,15,FALSE)</f>
        <v>present</v>
      </c>
      <c r="N857" s="4" t="str">
        <f>VLOOKUP(A857,FS!B:P,15,FALSE)</f>
        <v>(not validated)</v>
      </c>
      <c r="O857" s="4" t="e">
        <f>VLOOKUP(A857,MNC!B:P,15,FALSE)</f>
        <v>#N/A</v>
      </c>
      <c r="P857" s="5" t="str">
        <f>VLOOKUP(A857,ONC!B:P,15,FALSE)</f>
        <v>(not validated)</v>
      </c>
      <c r="R857" s="3" t="str">
        <f t="shared" si="66"/>
        <v>TP</v>
      </c>
      <c r="S857" s="4" t="str">
        <f t="shared" si="67"/>
        <v>FP</v>
      </c>
      <c r="T857" s="6" t="str">
        <f t="shared" si="68"/>
        <v>TN</v>
      </c>
      <c r="U857" s="6" t="str">
        <f t="shared" si="69"/>
        <v>FP</v>
      </c>
      <c r="V857" s="5" t="str">
        <f t="shared" si="70"/>
        <v>FP</v>
      </c>
    </row>
    <row r="858" spans="1:22" x14ac:dyDescent="0.2">
      <c r="A858" s="3" t="s">
        <v>891</v>
      </c>
      <c r="B858" s="4" t="s">
        <v>35</v>
      </c>
      <c r="C858" s="4">
        <v>12</v>
      </c>
      <c r="D858" s="4">
        <v>4</v>
      </c>
      <c r="E858" s="4">
        <v>19</v>
      </c>
      <c r="F858" s="19">
        <v>0.35000000000000003</v>
      </c>
      <c r="G858" s="20">
        <v>43567</v>
      </c>
      <c r="H858" s="1"/>
      <c r="I858" s="3">
        <v>0</v>
      </c>
      <c r="J858" s="4">
        <v>0</v>
      </c>
      <c r="K858" s="5">
        <v>3</v>
      </c>
      <c r="M858" s="3" t="str">
        <f>VLOOKUP(A858,MS!B:P,15,FALSE)</f>
        <v>present</v>
      </c>
      <c r="N858" s="4" t="e">
        <f>VLOOKUP(A858,FS!B:P,15,FALSE)</f>
        <v>#N/A</v>
      </c>
      <c r="O858" s="4" t="str">
        <f>VLOOKUP(A858,MNC!B:P,15,FALSE)</f>
        <v>(not validated)</v>
      </c>
      <c r="P858" s="5" t="str">
        <f>VLOOKUP(A858,ONC!B:P,15,FALSE)</f>
        <v>(not validated)</v>
      </c>
      <c r="R858" s="3" t="str">
        <f t="shared" si="66"/>
        <v>TP</v>
      </c>
      <c r="S858" s="4" t="str">
        <f t="shared" si="67"/>
        <v>TN</v>
      </c>
      <c r="T858" s="6" t="str">
        <f t="shared" si="68"/>
        <v>FP</v>
      </c>
      <c r="U858" s="6" t="str">
        <f t="shared" si="69"/>
        <v>FP</v>
      </c>
      <c r="V858" s="5" t="str">
        <f t="shared" si="70"/>
        <v>FP</v>
      </c>
    </row>
    <row r="859" spans="1:22" x14ac:dyDescent="0.2">
      <c r="A859" s="3" t="s">
        <v>892</v>
      </c>
      <c r="B859" s="4" t="s">
        <v>35</v>
      </c>
      <c r="C859" s="4">
        <v>12</v>
      </c>
      <c r="D859" s="4">
        <v>4</v>
      </c>
      <c r="E859" s="4">
        <v>19</v>
      </c>
      <c r="F859" s="19">
        <v>0.39097222222222222</v>
      </c>
      <c r="G859" s="20">
        <v>43567</v>
      </c>
      <c r="H859" s="1"/>
      <c r="I859" s="3">
        <v>0</v>
      </c>
      <c r="J859" s="4">
        <v>0</v>
      </c>
      <c r="K859" s="5">
        <v>6</v>
      </c>
      <c r="M859" s="3" t="str">
        <f>VLOOKUP(A859,MS!B:P,15,FALSE)</f>
        <v>present</v>
      </c>
      <c r="N859" s="4" t="str">
        <f>VLOOKUP(A859,FS!B:P,15,FALSE)</f>
        <v>(not validated)</v>
      </c>
      <c r="O859" s="4" t="e">
        <f>VLOOKUP(A859,MNC!B:P,15,FALSE)</f>
        <v>#N/A</v>
      </c>
      <c r="P859" s="5" t="str">
        <f>VLOOKUP(A859,ONC!B:P,15,FALSE)</f>
        <v>(not validated)</v>
      </c>
      <c r="R859" s="3" t="str">
        <f t="shared" si="66"/>
        <v>TP</v>
      </c>
      <c r="S859" s="4" t="str">
        <f t="shared" si="67"/>
        <v>FP</v>
      </c>
      <c r="T859" s="6" t="str">
        <f t="shared" si="68"/>
        <v>TN</v>
      </c>
      <c r="U859" s="6" t="str">
        <f t="shared" si="69"/>
        <v>FP</v>
      </c>
      <c r="V859" s="5" t="str">
        <f t="shared" si="70"/>
        <v>FP</v>
      </c>
    </row>
    <row r="860" spans="1:22" x14ac:dyDescent="0.2">
      <c r="A860" s="3" t="s">
        <v>893</v>
      </c>
      <c r="B860" s="4" t="s">
        <v>35</v>
      </c>
      <c r="C860" s="4">
        <v>12</v>
      </c>
      <c r="D860" s="4">
        <v>4</v>
      </c>
      <c r="E860" s="4">
        <v>19</v>
      </c>
      <c r="F860" s="19">
        <v>0.43194444444444446</v>
      </c>
      <c r="G860" s="20">
        <v>43567</v>
      </c>
      <c r="H860" s="1"/>
      <c r="I860" s="3">
        <v>0</v>
      </c>
      <c r="J860" s="4">
        <v>0</v>
      </c>
      <c r="K860" s="5">
        <v>0</v>
      </c>
      <c r="M860" s="3" t="str">
        <f>VLOOKUP(A860,MS!B:P,15,FALSE)</f>
        <v>(not validated)</v>
      </c>
      <c r="N860" s="4" t="str">
        <f>VLOOKUP(A860,FS!B:P,15,FALSE)</f>
        <v>(not validated)</v>
      </c>
      <c r="O860" s="4" t="e">
        <f>VLOOKUP(A860,MNC!B:P,15,FALSE)</f>
        <v>#N/A</v>
      </c>
      <c r="P860" s="5" t="str">
        <f>VLOOKUP(A860,ONC!B:P,15,FALSE)</f>
        <v>(not validated)</v>
      </c>
      <c r="R860" s="3" t="str">
        <f t="shared" si="66"/>
        <v>FP</v>
      </c>
      <c r="S860" s="4" t="str">
        <f t="shared" si="67"/>
        <v>FP</v>
      </c>
      <c r="T860" s="6" t="str">
        <f t="shared" si="68"/>
        <v>TN</v>
      </c>
      <c r="U860" s="6" t="str">
        <f t="shared" si="69"/>
        <v>FP</v>
      </c>
      <c r="V860" s="5" t="str">
        <f t="shared" si="70"/>
        <v>FP</v>
      </c>
    </row>
    <row r="861" spans="1:22" x14ac:dyDescent="0.2">
      <c r="A861" s="3" t="s">
        <v>894</v>
      </c>
      <c r="B861" s="4" t="s">
        <v>35</v>
      </c>
      <c r="C861" s="4">
        <v>12</v>
      </c>
      <c r="D861" s="4">
        <v>4</v>
      </c>
      <c r="E861" s="4">
        <v>19</v>
      </c>
      <c r="F861" s="19">
        <v>0.47291666666666665</v>
      </c>
      <c r="G861" s="20">
        <v>43567</v>
      </c>
      <c r="H861" s="1"/>
      <c r="I861" s="3">
        <v>0</v>
      </c>
      <c r="J861" s="4">
        <v>0</v>
      </c>
      <c r="K861" s="5">
        <v>0</v>
      </c>
      <c r="M861" s="3" t="str">
        <f>VLOOKUP(A861,MS!B:P,15,FALSE)</f>
        <v>(not validated)</v>
      </c>
      <c r="N861" s="4" t="e">
        <f>VLOOKUP(A861,FS!B:P,15,FALSE)</f>
        <v>#N/A</v>
      </c>
      <c r="O861" s="4" t="e">
        <f>VLOOKUP(A861,MNC!B:P,15,FALSE)</f>
        <v>#N/A</v>
      </c>
      <c r="P861" s="5" t="str">
        <f>VLOOKUP(A861,ONC!B:P,15,FALSE)</f>
        <v>(not validated)</v>
      </c>
      <c r="R861" s="3" t="str">
        <f t="shared" si="66"/>
        <v>FP</v>
      </c>
      <c r="S861" s="4" t="str">
        <f t="shared" si="67"/>
        <v>TN</v>
      </c>
      <c r="T861" s="6" t="str">
        <f t="shared" si="68"/>
        <v>TN</v>
      </c>
      <c r="U861" s="6" t="str">
        <f t="shared" si="69"/>
        <v>FP</v>
      </c>
      <c r="V861" s="5" t="str">
        <f t="shared" si="70"/>
        <v>FP</v>
      </c>
    </row>
    <row r="862" spans="1:22" x14ac:dyDescent="0.2">
      <c r="A862" s="3" t="s">
        <v>895</v>
      </c>
      <c r="B862" s="4" t="s">
        <v>35</v>
      </c>
      <c r="C862" s="4">
        <v>12</v>
      </c>
      <c r="D862" s="4">
        <v>4</v>
      </c>
      <c r="E862" s="4">
        <v>19</v>
      </c>
      <c r="F862" s="19">
        <v>0.51388888888888895</v>
      </c>
      <c r="G862" s="20">
        <v>43567</v>
      </c>
      <c r="H862" s="1"/>
      <c r="I862" s="3">
        <v>0</v>
      </c>
      <c r="J862" s="4">
        <v>0</v>
      </c>
      <c r="K862" s="5">
        <v>0</v>
      </c>
      <c r="M862" s="3" t="str">
        <f>VLOOKUP(A862,MS!B:P,15,FALSE)</f>
        <v>(not validated)</v>
      </c>
      <c r="N862" s="4" t="e">
        <f>VLOOKUP(A862,FS!B:P,15,FALSE)</f>
        <v>#N/A</v>
      </c>
      <c r="O862" s="4" t="e">
        <f>VLOOKUP(A862,MNC!B:P,15,FALSE)</f>
        <v>#N/A</v>
      </c>
      <c r="P862" s="5" t="str">
        <f>VLOOKUP(A862,ONC!B:P,15,FALSE)</f>
        <v>(not validated)</v>
      </c>
      <c r="R862" s="3" t="str">
        <f t="shared" si="66"/>
        <v>FP</v>
      </c>
      <c r="S862" s="4" t="str">
        <f t="shared" si="67"/>
        <v>TN</v>
      </c>
      <c r="T862" s="6" t="str">
        <f t="shared" si="68"/>
        <v>TN</v>
      </c>
      <c r="U862" s="6" t="str">
        <f t="shared" si="69"/>
        <v>FP</v>
      </c>
      <c r="V862" s="5" t="str">
        <f t="shared" si="70"/>
        <v>FP</v>
      </c>
    </row>
    <row r="863" spans="1:22" x14ac:dyDescent="0.2">
      <c r="A863" s="3" t="s">
        <v>896</v>
      </c>
      <c r="B863" s="4" t="s">
        <v>35</v>
      </c>
      <c r="C863" s="4">
        <v>13</v>
      </c>
      <c r="D863" s="4">
        <v>4</v>
      </c>
      <c r="E863" s="4">
        <v>19</v>
      </c>
      <c r="F863" s="19">
        <v>0.30902777777777779</v>
      </c>
      <c r="G863" s="20">
        <v>43568</v>
      </c>
      <c r="H863" s="1"/>
      <c r="I863" s="3">
        <v>1</v>
      </c>
      <c r="J863" s="4">
        <v>0</v>
      </c>
      <c r="K863" s="5">
        <v>2</v>
      </c>
      <c r="M863" s="3" t="str">
        <f>VLOOKUP(A863,MS!B:P,15,FALSE)</f>
        <v>present</v>
      </c>
      <c r="N863" s="4" t="str">
        <f>VLOOKUP(A863,FS!B:P,15,FALSE)</f>
        <v>(not validated)</v>
      </c>
      <c r="O863" s="4" t="str">
        <f>VLOOKUP(A863,MNC!B:P,15,FALSE)</f>
        <v>(not validated)</v>
      </c>
      <c r="P863" s="5" t="str">
        <f>VLOOKUP(A863,ONC!B:P,15,FALSE)</f>
        <v>(not validated)</v>
      </c>
      <c r="R863" s="3" t="str">
        <f t="shared" si="66"/>
        <v>TP</v>
      </c>
      <c r="S863" s="4" t="str">
        <f t="shared" si="67"/>
        <v>missed</v>
      </c>
      <c r="T863" s="6" t="str">
        <f t="shared" si="68"/>
        <v>FP</v>
      </c>
      <c r="U863" s="6" t="str">
        <f t="shared" si="69"/>
        <v>FP</v>
      </c>
      <c r="V863" s="5" t="str">
        <f t="shared" si="70"/>
        <v>FP</v>
      </c>
    </row>
    <row r="864" spans="1:22" x14ac:dyDescent="0.2">
      <c r="A864" s="3" t="s">
        <v>897</v>
      </c>
      <c r="B864" s="4" t="s">
        <v>35</v>
      </c>
      <c r="C864" s="4">
        <v>13</v>
      </c>
      <c r="D864" s="4">
        <v>4</v>
      </c>
      <c r="E864" s="4">
        <v>19</v>
      </c>
      <c r="F864" s="19">
        <v>0.35000000000000003</v>
      </c>
      <c r="G864" s="20">
        <v>43568</v>
      </c>
      <c r="H864" s="1"/>
      <c r="I864" s="3">
        <v>0</v>
      </c>
      <c r="J864" s="4">
        <v>0</v>
      </c>
      <c r="K864" s="5">
        <v>6</v>
      </c>
      <c r="M864" s="3" t="str">
        <f>VLOOKUP(A864,MS!B:P,15,FALSE)</f>
        <v>present</v>
      </c>
      <c r="N864" s="4" t="str">
        <f>VLOOKUP(A864,FS!B:P,15,FALSE)</f>
        <v>(not validated)</v>
      </c>
      <c r="O864" s="4" t="str">
        <f>VLOOKUP(A864,MNC!B:P,15,FALSE)</f>
        <v>(not validated)</v>
      </c>
      <c r="P864" s="5" t="str">
        <f>VLOOKUP(A864,ONC!B:P,15,FALSE)</f>
        <v>(not validated)</v>
      </c>
      <c r="R864" s="3" t="str">
        <f t="shared" si="66"/>
        <v>TP</v>
      </c>
      <c r="S864" s="4" t="str">
        <f t="shared" si="67"/>
        <v>FP</v>
      </c>
      <c r="T864" s="6" t="str">
        <f t="shared" si="68"/>
        <v>FP</v>
      </c>
      <c r="U864" s="6" t="str">
        <f t="shared" si="69"/>
        <v>FP</v>
      </c>
      <c r="V864" s="5" t="str">
        <f t="shared" si="70"/>
        <v>FP</v>
      </c>
    </row>
    <row r="865" spans="1:22" x14ac:dyDescent="0.2">
      <c r="A865" s="3" t="s">
        <v>898</v>
      </c>
      <c r="B865" s="4" t="s">
        <v>35</v>
      </c>
      <c r="C865" s="4">
        <v>13</v>
      </c>
      <c r="D865" s="4">
        <v>4</v>
      </c>
      <c r="E865" s="4">
        <v>19</v>
      </c>
      <c r="F865" s="19">
        <v>0.39097222222222222</v>
      </c>
      <c r="G865" s="20">
        <v>43568</v>
      </c>
      <c r="H865" s="1"/>
      <c r="I865" s="3">
        <v>0</v>
      </c>
      <c r="J865" s="4">
        <v>0</v>
      </c>
      <c r="K865" s="5">
        <v>4</v>
      </c>
      <c r="M865" s="3" t="str">
        <f>VLOOKUP(A865,MS!B:P,15,FALSE)</f>
        <v>present</v>
      </c>
      <c r="N865" s="4" t="str">
        <f>VLOOKUP(A865,FS!B:P,15,FALSE)</f>
        <v>(not validated)</v>
      </c>
      <c r="O865" s="4" t="str">
        <f>VLOOKUP(A865,MNC!B:P,15,FALSE)</f>
        <v>(not validated)</v>
      </c>
      <c r="P865" s="5" t="str">
        <f>VLOOKUP(A865,ONC!B:P,15,FALSE)</f>
        <v>(not validated)</v>
      </c>
      <c r="R865" s="3" t="str">
        <f t="shared" si="66"/>
        <v>TP</v>
      </c>
      <c r="S865" s="4" t="str">
        <f t="shared" si="67"/>
        <v>FP</v>
      </c>
      <c r="T865" s="6" t="str">
        <f t="shared" si="68"/>
        <v>FP</v>
      </c>
      <c r="U865" s="6" t="str">
        <f t="shared" si="69"/>
        <v>FP</v>
      </c>
      <c r="V865" s="5" t="str">
        <f t="shared" si="70"/>
        <v>FP</v>
      </c>
    </row>
    <row r="866" spans="1:22" x14ac:dyDescent="0.2">
      <c r="A866" s="3" t="s">
        <v>899</v>
      </c>
      <c r="B866" s="4" t="s">
        <v>35</v>
      </c>
      <c r="C866" s="4">
        <v>13</v>
      </c>
      <c r="D866" s="4">
        <v>4</v>
      </c>
      <c r="E866" s="4">
        <v>19</v>
      </c>
      <c r="F866" s="19">
        <v>0.43194444444444446</v>
      </c>
      <c r="G866" s="20">
        <v>43568</v>
      </c>
      <c r="H866" s="1"/>
      <c r="I866" s="3">
        <v>0</v>
      </c>
      <c r="J866" s="4">
        <v>0</v>
      </c>
      <c r="K866" s="5">
        <v>4</v>
      </c>
      <c r="M866" s="3" t="str">
        <f>VLOOKUP(A866,MS!B:P,15,FALSE)</f>
        <v>present</v>
      </c>
      <c r="N866" s="4" t="str">
        <f>VLOOKUP(A866,FS!B:P,15,FALSE)</f>
        <v>(not validated)</v>
      </c>
      <c r="O866" s="4" t="e">
        <f>VLOOKUP(A866,MNC!B:P,15,FALSE)</f>
        <v>#N/A</v>
      </c>
      <c r="P866" s="5" t="str">
        <f>VLOOKUP(A866,ONC!B:P,15,FALSE)</f>
        <v>(not validated)</v>
      </c>
      <c r="R866" s="3" t="str">
        <f t="shared" si="66"/>
        <v>TP</v>
      </c>
      <c r="S866" s="4" t="str">
        <f t="shared" si="67"/>
        <v>FP</v>
      </c>
      <c r="T866" s="6" t="str">
        <f t="shared" si="68"/>
        <v>TN</v>
      </c>
      <c r="U866" s="6" t="str">
        <f t="shared" si="69"/>
        <v>FP</v>
      </c>
      <c r="V866" s="5" t="str">
        <f t="shared" si="70"/>
        <v>FP</v>
      </c>
    </row>
    <row r="867" spans="1:22" x14ac:dyDescent="0.2">
      <c r="A867" s="3" t="s">
        <v>900</v>
      </c>
      <c r="B867" s="4" t="s">
        <v>35</v>
      </c>
      <c r="C867" s="4">
        <v>13</v>
      </c>
      <c r="D867" s="4">
        <v>4</v>
      </c>
      <c r="E867" s="4">
        <v>19</v>
      </c>
      <c r="F867" s="19">
        <v>0.47291666666666665</v>
      </c>
      <c r="G867" s="20">
        <v>43568</v>
      </c>
      <c r="H867" s="1"/>
      <c r="I867" s="3">
        <v>0</v>
      </c>
      <c r="J867" s="4">
        <v>0</v>
      </c>
      <c r="K867" s="5">
        <v>2</v>
      </c>
      <c r="M867" s="3" t="str">
        <f>VLOOKUP(A867,MS!B:P,15,FALSE)</f>
        <v>present</v>
      </c>
      <c r="N867" s="4" t="str">
        <f>VLOOKUP(A867,FS!B:P,15,FALSE)</f>
        <v>(not validated)</v>
      </c>
      <c r="O867" s="4" t="e">
        <f>VLOOKUP(A867,MNC!B:P,15,FALSE)</f>
        <v>#N/A</v>
      </c>
      <c r="P867" s="5" t="str">
        <f>VLOOKUP(A867,ONC!B:P,15,FALSE)</f>
        <v>(not validated)</v>
      </c>
      <c r="R867" s="3" t="str">
        <f t="shared" si="66"/>
        <v>TP</v>
      </c>
      <c r="S867" s="4" t="str">
        <f t="shared" si="67"/>
        <v>FP</v>
      </c>
      <c r="T867" s="6" t="str">
        <f t="shared" si="68"/>
        <v>TN</v>
      </c>
      <c r="U867" s="6" t="str">
        <f t="shared" si="69"/>
        <v>FP</v>
      </c>
      <c r="V867" s="5" t="str">
        <f t="shared" si="70"/>
        <v>FP</v>
      </c>
    </row>
    <row r="868" spans="1:22" x14ac:dyDescent="0.2">
      <c r="A868" s="3" t="s">
        <v>901</v>
      </c>
      <c r="B868" s="4" t="s">
        <v>35</v>
      </c>
      <c r="C868" s="4">
        <v>13</v>
      </c>
      <c r="D868" s="4">
        <v>4</v>
      </c>
      <c r="E868" s="4">
        <v>19</v>
      </c>
      <c r="F868" s="19">
        <v>0.51388888888888895</v>
      </c>
      <c r="G868" s="20">
        <v>43568</v>
      </c>
      <c r="H868" s="1"/>
      <c r="I868" s="3">
        <v>0</v>
      </c>
      <c r="J868" s="4">
        <v>0</v>
      </c>
      <c r="K868" s="5">
        <v>3</v>
      </c>
      <c r="M868" s="3" t="str">
        <f>VLOOKUP(A868,MS!B:P,15,FALSE)</f>
        <v>present</v>
      </c>
      <c r="N868" s="4" t="str">
        <f>VLOOKUP(A868,FS!B:P,15,FALSE)</f>
        <v>(not validated)</v>
      </c>
      <c r="O868" s="4" t="e">
        <f>VLOOKUP(A868,MNC!B:P,15,FALSE)</f>
        <v>#N/A</v>
      </c>
      <c r="P868" s="5" t="str">
        <f>VLOOKUP(A868,ONC!B:P,15,FALSE)</f>
        <v>(not validated)</v>
      </c>
      <c r="R868" s="3" t="str">
        <f t="shared" si="66"/>
        <v>TP</v>
      </c>
      <c r="S868" s="4" t="str">
        <f t="shared" si="67"/>
        <v>FP</v>
      </c>
      <c r="T868" s="6" t="str">
        <f t="shared" si="68"/>
        <v>TN</v>
      </c>
      <c r="U868" s="6" t="str">
        <f t="shared" si="69"/>
        <v>FP</v>
      </c>
      <c r="V868" s="5" t="str">
        <f t="shared" si="70"/>
        <v>FP</v>
      </c>
    </row>
    <row r="869" spans="1:22" x14ac:dyDescent="0.2">
      <c r="A869" s="3" t="s">
        <v>902</v>
      </c>
      <c r="B869" s="4" t="s">
        <v>35</v>
      </c>
      <c r="C869" s="4">
        <v>14</v>
      </c>
      <c r="D869" s="4">
        <v>4</v>
      </c>
      <c r="E869" s="4">
        <v>19</v>
      </c>
      <c r="F869" s="19">
        <v>0.30902777777777779</v>
      </c>
      <c r="G869" s="20">
        <v>43569</v>
      </c>
      <c r="H869" s="1"/>
      <c r="I869" s="3">
        <v>1</v>
      </c>
      <c r="J869" s="4">
        <v>0</v>
      </c>
      <c r="K869" s="5">
        <v>3</v>
      </c>
      <c r="M869" s="3" t="str">
        <f>VLOOKUP(A869,MS!B:P,15,FALSE)</f>
        <v>present</v>
      </c>
      <c r="N869" s="4" t="str">
        <f>VLOOKUP(A869,FS!B:P,15,FALSE)</f>
        <v>present</v>
      </c>
      <c r="O869" s="4" t="str">
        <f>VLOOKUP(A869,MNC!B:P,15,FALSE)</f>
        <v>(not validated)</v>
      </c>
      <c r="P869" s="5" t="str">
        <f>VLOOKUP(A869,ONC!B:P,15,FALSE)</f>
        <v>(not validated)</v>
      </c>
      <c r="R869" s="3" t="str">
        <f t="shared" si="66"/>
        <v>TP</v>
      </c>
      <c r="S869" s="4" t="str">
        <f t="shared" si="67"/>
        <v>TP</v>
      </c>
      <c r="T869" s="6" t="str">
        <f t="shared" si="68"/>
        <v>FP</v>
      </c>
      <c r="U869" s="6" t="str">
        <f t="shared" si="69"/>
        <v>FP</v>
      </c>
      <c r="V869" s="5" t="str">
        <f t="shared" si="70"/>
        <v>FP</v>
      </c>
    </row>
    <row r="870" spans="1:22" x14ac:dyDescent="0.2">
      <c r="A870" s="3" t="s">
        <v>903</v>
      </c>
      <c r="B870" s="4" t="s">
        <v>35</v>
      </c>
      <c r="C870" s="4">
        <v>14</v>
      </c>
      <c r="D870" s="4">
        <v>4</v>
      </c>
      <c r="E870" s="4">
        <v>19</v>
      </c>
      <c r="F870" s="19">
        <v>0.35000000000000003</v>
      </c>
      <c r="G870" s="20">
        <v>43569</v>
      </c>
      <c r="H870" s="1"/>
      <c r="I870" s="3">
        <v>1</v>
      </c>
      <c r="J870" s="4">
        <v>0</v>
      </c>
      <c r="K870" s="5">
        <v>4</v>
      </c>
      <c r="M870" s="3" t="str">
        <f>VLOOKUP(A870,MS!B:P,15,FALSE)</f>
        <v>present</v>
      </c>
      <c r="N870" s="4" t="str">
        <f>VLOOKUP(A870,FS!B:P,15,FALSE)</f>
        <v>(not validated)</v>
      </c>
      <c r="O870" s="4" t="str">
        <f>VLOOKUP(A870,MNC!B:P,15,FALSE)</f>
        <v>(not validated)</v>
      </c>
      <c r="P870" s="5" t="str">
        <f>VLOOKUP(A870,ONC!B:P,15,FALSE)</f>
        <v>(not validated)</v>
      </c>
      <c r="R870" s="3" t="str">
        <f t="shared" si="66"/>
        <v>TP</v>
      </c>
      <c r="S870" s="4" t="str">
        <f t="shared" si="67"/>
        <v>missed</v>
      </c>
      <c r="T870" s="6" t="str">
        <f t="shared" si="68"/>
        <v>FP</v>
      </c>
      <c r="U870" s="6" t="str">
        <f t="shared" si="69"/>
        <v>FP</v>
      </c>
      <c r="V870" s="5" t="str">
        <f t="shared" si="70"/>
        <v>FP</v>
      </c>
    </row>
    <row r="871" spans="1:22" x14ac:dyDescent="0.2">
      <c r="A871" s="3" t="s">
        <v>904</v>
      </c>
      <c r="B871" s="4" t="s">
        <v>35</v>
      </c>
      <c r="C871" s="4">
        <v>14</v>
      </c>
      <c r="D871" s="4">
        <v>4</v>
      </c>
      <c r="E871" s="4">
        <v>19</v>
      </c>
      <c r="F871" s="19">
        <v>0.39097222222222222</v>
      </c>
      <c r="G871" s="20">
        <v>43569</v>
      </c>
      <c r="H871" s="1"/>
      <c r="I871" s="3">
        <v>0</v>
      </c>
      <c r="J871" s="4">
        <v>0</v>
      </c>
      <c r="K871" s="5">
        <v>5</v>
      </c>
      <c r="M871" s="3" t="str">
        <f>VLOOKUP(A871,MS!B:P,15,FALSE)</f>
        <v>present</v>
      </c>
      <c r="N871" s="4" t="str">
        <f>VLOOKUP(A871,FS!B:P,15,FALSE)</f>
        <v>(not validated)</v>
      </c>
      <c r="O871" s="4" t="str">
        <f>VLOOKUP(A871,MNC!B:P,15,FALSE)</f>
        <v>(not validated)</v>
      </c>
      <c r="P871" s="5" t="str">
        <f>VLOOKUP(A871,ONC!B:P,15,FALSE)</f>
        <v>(not validated)</v>
      </c>
      <c r="R871" s="3" t="str">
        <f t="shared" si="66"/>
        <v>TP</v>
      </c>
      <c r="S871" s="4" t="str">
        <f t="shared" si="67"/>
        <v>FP</v>
      </c>
      <c r="T871" s="6" t="str">
        <f t="shared" si="68"/>
        <v>FP</v>
      </c>
      <c r="U871" s="6" t="str">
        <f t="shared" si="69"/>
        <v>FP</v>
      </c>
      <c r="V871" s="5" t="str">
        <f t="shared" si="70"/>
        <v>FP</v>
      </c>
    </row>
    <row r="872" spans="1:22" x14ac:dyDescent="0.2">
      <c r="A872" s="3" t="s">
        <v>905</v>
      </c>
      <c r="B872" s="4" t="s">
        <v>35</v>
      </c>
      <c r="C872" s="4">
        <v>14</v>
      </c>
      <c r="D872" s="4">
        <v>4</v>
      </c>
      <c r="E872" s="4">
        <v>19</v>
      </c>
      <c r="F872" s="19">
        <v>0.43194444444444446</v>
      </c>
      <c r="G872" s="20">
        <v>43569</v>
      </c>
      <c r="H872" s="1"/>
      <c r="I872" s="3">
        <v>0</v>
      </c>
      <c r="J872" s="4">
        <v>0</v>
      </c>
      <c r="K872" s="5">
        <v>5</v>
      </c>
      <c r="M872" s="3" t="str">
        <f>VLOOKUP(A872,MS!B:P,15,FALSE)</f>
        <v>present</v>
      </c>
      <c r="N872" s="4" t="e">
        <f>VLOOKUP(A872,FS!B:P,15,FALSE)</f>
        <v>#N/A</v>
      </c>
      <c r="O872" s="4" t="e">
        <f>VLOOKUP(A872,MNC!B:P,15,FALSE)</f>
        <v>#N/A</v>
      </c>
      <c r="P872" s="5" t="e">
        <f>VLOOKUP(A872,ONC!B:P,15,FALSE)</f>
        <v>#N/A</v>
      </c>
      <c r="R872" s="3" t="str">
        <f t="shared" si="66"/>
        <v>TP</v>
      </c>
      <c r="S872" s="4" t="str">
        <f t="shared" si="67"/>
        <v>TN</v>
      </c>
      <c r="T872" s="6" t="str">
        <f t="shared" si="68"/>
        <v>TN</v>
      </c>
      <c r="U872" s="6" t="str">
        <f t="shared" si="69"/>
        <v>TN</v>
      </c>
      <c r="V872" s="5" t="str">
        <f t="shared" si="70"/>
        <v>TN</v>
      </c>
    </row>
    <row r="873" spans="1:22" x14ac:dyDescent="0.2">
      <c r="A873" s="3" t="s">
        <v>906</v>
      </c>
      <c r="B873" s="4" t="s">
        <v>35</v>
      </c>
      <c r="C873" s="4">
        <v>14</v>
      </c>
      <c r="D873" s="4">
        <v>4</v>
      </c>
      <c r="E873" s="4">
        <v>19</v>
      </c>
      <c r="F873" s="19">
        <v>0.47291666666666665</v>
      </c>
      <c r="G873" s="20">
        <v>43569</v>
      </c>
      <c r="H873" s="1"/>
      <c r="I873" s="3">
        <v>0</v>
      </c>
      <c r="J873" s="4">
        <v>0</v>
      </c>
      <c r="K873" s="5">
        <v>0</v>
      </c>
      <c r="M873" s="3" t="e">
        <f>VLOOKUP(A873,MS!B:P,15,FALSE)</f>
        <v>#N/A</v>
      </c>
      <c r="N873" s="4" t="e">
        <f>VLOOKUP(A873,FS!B:P,15,FALSE)</f>
        <v>#N/A</v>
      </c>
      <c r="O873" s="4" t="e">
        <f>VLOOKUP(A873,MNC!B:P,15,FALSE)</f>
        <v>#N/A</v>
      </c>
      <c r="P873" s="5" t="str">
        <f>VLOOKUP(A873,ONC!B:P,15,FALSE)</f>
        <v>(not validated)</v>
      </c>
      <c r="R873" s="3" t="str">
        <f t="shared" si="66"/>
        <v>TN</v>
      </c>
      <c r="S873" s="4" t="str">
        <f t="shared" si="67"/>
        <v>TN</v>
      </c>
      <c r="T873" s="6" t="str">
        <f t="shared" si="68"/>
        <v>TN</v>
      </c>
      <c r="U873" s="6" t="str">
        <f t="shared" si="69"/>
        <v>FP</v>
      </c>
      <c r="V873" s="5" t="str">
        <f t="shared" si="70"/>
        <v>FP</v>
      </c>
    </row>
    <row r="874" spans="1:22" x14ac:dyDescent="0.2">
      <c r="A874" s="3" t="s">
        <v>907</v>
      </c>
      <c r="B874" s="4" t="s">
        <v>35</v>
      </c>
      <c r="C874" s="4">
        <v>14</v>
      </c>
      <c r="D874" s="4">
        <v>4</v>
      </c>
      <c r="E874" s="4">
        <v>19</v>
      </c>
      <c r="F874" s="19">
        <v>0.51388888888888895</v>
      </c>
      <c r="G874" s="20">
        <v>43569</v>
      </c>
      <c r="H874" s="1"/>
      <c r="I874" s="3">
        <v>0</v>
      </c>
      <c r="J874" s="4">
        <v>0</v>
      </c>
      <c r="K874" s="5">
        <v>0</v>
      </c>
      <c r="M874" s="3" t="e">
        <f>VLOOKUP(A874,MS!B:P,15,FALSE)</f>
        <v>#N/A</v>
      </c>
      <c r="N874" s="4" t="str">
        <f>VLOOKUP(A874,FS!B:P,15,FALSE)</f>
        <v>(not validated)</v>
      </c>
      <c r="O874" s="4" t="e">
        <f>VLOOKUP(A874,MNC!B:P,15,FALSE)</f>
        <v>#N/A</v>
      </c>
      <c r="P874" s="5" t="str">
        <f>VLOOKUP(A874,ONC!B:P,15,FALSE)</f>
        <v>(not validated)</v>
      </c>
      <c r="R874" s="3" t="str">
        <f t="shared" si="66"/>
        <v>TN</v>
      </c>
      <c r="S874" s="4" t="str">
        <f t="shared" si="67"/>
        <v>FP</v>
      </c>
      <c r="T874" s="6" t="str">
        <f t="shared" si="68"/>
        <v>TN</v>
      </c>
      <c r="U874" s="6" t="str">
        <f t="shared" si="69"/>
        <v>FP</v>
      </c>
      <c r="V874" s="5" t="str">
        <f t="shared" si="70"/>
        <v>FP</v>
      </c>
    </row>
    <row r="875" spans="1:22" x14ac:dyDescent="0.2">
      <c r="A875" s="3" t="s">
        <v>908</v>
      </c>
      <c r="B875" s="4" t="s">
        <v>35</v>
      </c>
      <c r="C875" s="4">
        <v>15</v>
      </c>
      <c r="D875" s="4">
        <v>4</v>
      </c>
      <c r="E875" s="4">
        <v>19</v>
      </c>
      <c r="F875" s="19">
        <v>0.30902777777777779</v>
      </c>
      <c r="G875" s="20">
        <v>43570</v>
      </c>
      <c r="H875" s="1"/>
      <c r="I875" s="3">
        <v>1</v>
      </c>
      <c r="J875" s="4">
        <v>0</v>
      </c>
      <c r="K875" s="5">
        <v>4</v>
      </c>
      <c r="M875" s="3" t="str">
        <f>VLOOKUP(A875,MS!B:P,15,FALSE)</f>
        <v>present</v>
      </c>
      <c r="N875" s="4" t="str">
        <f>VLOOKUP(A875,FS!B:P,15,FALSE)</f>
        <v>(not validated)</v>
      </c>
      <c r="O875" s="4" t="str">
        <f>VLOOKUP(A875,MNC!B:P,15,FALSE)</f>
        <v>(not validated)</v>
      </c>
      <c r="P875" s="5" t="str">
        <f>VLOOKUP(A875,ONC!B:P,15,FALSE)</f>
        <v>(not validated)</v>
      </c>
      <c r="R875" s="3" t="str">
        <f t="shared" si="66"/>
        <v>TP</v>
      </c>
      <c r="S875" s="4" t="str">
        <f t="shared" si="67"/>
        <v>missed</v>
      </c>
      <c r="T875" s="6" t="str">
        <f t="shared" si="68"/>
        <v>FP</v>
      </c>
      <c r="U875" s="6" t="str">
        <f t="shared" si="69"/>
        <v>FP</v>
      </c>
      <c r="V875" s="5" t="str">
        <f t="shared" si="70"/>
        <v>FP</v>
      </c>
    </row>
    <row r="876" spans="1:22" x14ac:dyDescent="0.2">
      <c r="A876" s="3" t="s">
        <v>909</v>
      </c>
      <c r="B876" s="4" t="s">
        <v>35</v>
      </c>
      <c r="C876" s="4">
        <v>15</v>
      </c>
      <c r="D876" s="4">
        <v>4</v>
      </c>
      <c r="E876" s="4">
        <v>19</v>
      </c>
      <c r="F876" s="19">
        <v>0.35000000000000003</v>
      </c>
      <c r="G876" s="20">
        <v>43570</v>
      </c>
      <c r="H876" s="1"/>
      <c r="I876" s="3">
        <v>0</v>
      </c>
      <c r="J876" s="4">
        <v>0</v>
      </c>
      <c r="K876" s="5">
        <v>6</v>
      </c>
      <c r="M876" s="3" t="str">
        <f>VLOOKUP(A876,MS!B:P,15,FALSE)</f>
        <v>present</v>
      </c>
      <c r="N876" s="4" t="str">
        <f>VLOOKUP(A876,FS!B:P,15,FALSE)</f>
        <v>(not validated)</v>
      </c>
      <c r="O876" s="4" t="str">
        <f>VLOOKUP(A876,MNC!B:P,15,FALSE)</f>
        <v>(not validated)</v>
      </c>
      <c r="P876" s="5" t="str">
        <f>VLOOKUP(A876,ONC!B:P,15,FALSE)</f>
        <v>(not validated)</v>
      </c>
      <c r="R876" s="3" t="str">
        <f t="shared" si="66"/>
        <v>TP</v>
      </c>
      <c r="S876" s="4" t="str">
        <f t="shared" si="67"/>
        <v>FP</v>
      </c>
      <c r="T876" s="6" t="str">
        <f t="shared" si="68"/>
        <v>FP</v>
      </c>
      <c r="U876" s="6" t="str">
        <f t="shared" si="69"/>
        <v>FP</v>
      </c>
      <c r="V876" s="5" t="str">
        <f t="shared" si="70"/>
        <v>FP</v>
      </c>
    </row>
    <row r="877" spans="1:22" x14ac:dyDescent="0.2">
      <c r="A877" s="3" t="s">
        <v>910</v>
      </c>
      <c r="B877" s="4" t="s">
        <v>35</v>
      </c>
      <c r="C877" s="4">
        <v>15</v>
      </c>
      <c r="D877" s="4">
        <v>4</v>
      </c>
      <c r="E877" s="4">
        <v>19</v>
      </c>
      <c r="F877" s="19">
        <v>0.39097222222222222</v>
      </c>
      <c r="G877" s="20">
        <v>43570</v>
      </c>
      <c r="H877" s="1"/>
      <c r="I877" s="3">
        <v>0</v>
      </c>
      <c r="J877" s="4">
        <v>0</v>
      </c>
      <c r="K877" s="5">
        <v>1</v>
      </c>
      <c r="M877" s="3" t="str">
        <f>VLOOKUP(A877,MS!B:P,15,FALSE)</f>
        <v>(not validated)</v>
      </c>
      <c r="N877" s="4" t="e">
        <f>VLOOKUP(A877,FS!B:P,15,FALSE)</f>
        <v>#N/A</v>
      </c>
      <c r="O877" s="4" t="e">
        <f>VLOOKUP(A877,MNC!B:P,15,FALSE)</f>
        <v>#N/A</v>
      </c>
      <c r="P877" s="5" t="str">
        <f>VLOOKUP(A877,ONC!B:P,15,FALSE)</f>
        <v>(not validated)</v>
      </c>
      <c r="R877" s="3" t="str">
        <f t="shared" si="66"/>
        <v>missed</v>
      </c>
      <c r="S877" s="4" t="str">
        <f t="shared" si="67"/>
        <v>TN</v>
      </c>
      <c r="T877" s="6" t="str">
        <f t="shared" si="68"/>
        <v>TN</v>
      </c>
      <c r="U877" s="6" t="str">
        <f t="shared" si="69"/>
        <v>FP</v>
      </c>
      <c r="V877" s="5" t="str">
        <f t="shared" si="70"/>
        <v>FP</v>
      </c>
    </row>
    <row r="878" spans="1:22" x14ac:dyDescent="0.2">
      <c r="A878" s="3" t="s">
        <v>911</v>
      </c>
      <c r="B878" s="4" t="s">
        <v>35</v>
      </c>
      <c r="C878" s="4">
        <v>15</v>
      </c>
      <c r="D878" s="4">
        <v>4</v>
      </c>
      <c r="E878" s="4">
        <v>19</v>
      </c>
      <c r="F878" s="19">
        <v>0.43194444444444446</v>
      </c>
      <c r="G878" s="20">
        <v>43570</v>
      </c>
      <c r="H878" s="1"/>
      <c r="I878" s="3">
        <v>1</v>
      </c>
      <c r="J878" s="4">
        <v>0</v>
      </c>
      <c r="K878" s="5">
        <v>1</v>
      </c>
      <c r="M878" s="3" t="str">
        <f>VLOOKUP(A878,MS!B:P,15,FALSE)</f>
        <v>present</v>
      </c>
      <c r="N878" s="4" t="str">
        <f>VLOOKUP(A878,FS!B:P,15,FALSE)</f>
        <v>(not validated)</v>
      </c>
      <c r="O878" s="4" t="e">
        <f>VLOOKUP(A878,MNC!B:P,15,FALSE)</f>
        <v>#N/A</v>
      </c>
      <c r="P878" s="5" t="str">
        <f>VLOOKUP(A878,ONC!B:P,15,FALSE)</f>
        <v>(not validated)</v>
      </c>
      <c r="R878" s="3" t="str">
        <f t="shared" si="66"/>
        <v>TP</v>
      </c>
      <c r="S878" s="4" t="str">
        <f t="shared" si="67"/>
        <v>missed</v>
      </c>
      <c r="T878" s="6" t="str">
        <f t="shared" si="68"/>
        <v>TN</v>
      </c>
      <c r="U878" s="6" t="str">
        <f t="shared" si="69"/>
        <v>FP</v>
      </c>
      <c r="V878" s="5" t="str">
        <f t="shared" si="70"/>
        <v>FP</v>
      </c>
    </row>
    <row r="879" spans="1:22" x14ac:dyDescent="0.2">
      <c r="A879" s="3" t="s">
        <v>912</v>
      </c>
      <c r="B879" s="4" t="s">
        <v>35</v>
      </c>
      <c r="C879" s="4">
        <v>15</v>
      </c>
      <c r="D879" s="4">
        <v>4</v>
      </c>
      <c r="E879" s="4">
        <v>19</v>
      </c>
      <c r="F879" s="19">
        <v>0.47291666666666665</v>
      </c>
      <c r="G879" s="20">
        <v>43570</v>
      </c>
      <c r="H879" s="1"/>
      <c r="I879" s="3">
        <v>0</v>
      </c>
      <c r="J879" s="4">
        <v>0</v>
      </c>
      <c r="K879" s="5">
        <v>1</v>
      </c>
      <c r="M879" s="3" t="str">
        <f>VLOOKUP(A879,MS!B:P,15,FALSE)</f>
        <v>(not validated)</v>
      </c>
      <c r="N879" s="4" t="str">
        <f>VLOOKUP(A879,FS!B:P,15,FALSE)</f>
        <v>(not validated)</v>
      </c>
      <c r="O879" s="4" t="e">
        <f>VLOOKUP(A879,MNC!B:P,15,FALSE)</f>
        <v>#N/A</v>
      </c>
      <c r="P879" s="5" t="str">
        <f>VLOOKUP(A879,ONC!B:P,15,FALSE)</f>
        <v>(not validated)</v>
      </c>
      <c r="R879" s="3" t="str">
        <f t="shared" si="66"/>
        <v>missed</v>
      </c>
      <c r="S879" s="4" t="str">
        <f t="shared" si="67"/>
        <v>FP</v>
      </c>
      <c r="T879" s="6" t="str">
        <f t="shared" si="68"/>
        <v>TN</v>
      </c>
      <c r="U879" s="6" t="str">
        <f t="shared" si="69"/>
        <v>FP</v>
      </c>
      <c r="V879" s="5" t="str">
        <f t="shared" si="70"/>
        <v>FP</v>
      </c>
    </row>
    <row r="880" spans="1:22" x14ac:dyDescent="0.2">
      <c r="A880" s="3" t="s">
        <v>913</v>
      </c>
      <c r="B880" s="4" t="s">
        <v>35</v>
      </c>
      <c r="C880" s="4">
        <v>15</v>
      </c>
      <c r="D880" s="4">
        <v>4</v>
      </c>
      <c r="E880" s="4">
        <v>19</v>
      </c>
      <c r="F880" s="19">
        <v>0.51388888888888895</v>
      </c>
      <c r="G880" s="20">
        <v>43570</v>
      </c>
      <c r="H880" s="1"/>
      <c r="I880" s="3">
        <v>0</v>
      </c>
      <c r="J880" s="4">
        <v>0</v>
      </c>
      <c r="K880" s="5">
        <v>1</v>
      </c>
      <c r="M880" s="3" t="str">
        <f>VLOOKUP(A880,MS!B:P,15,FALSE)</f>
        <v>present</v>
      </c>
      <c r="N880" s="4" t="str">
        <f>VLOOKUP(A880,FS!B:P,15,FALSE)</f>
        <v>(not validated)</v>
      </c>
      <c r="O880" s="4" t="e">
        <f>VLOOKUP(A880,MNC!B:P,15,FALSE)</f>
        <v>#N/A</v>
      </c>
      <c r="P880" s="5" t="str">
        <f>VLOOKUP(A880,ONC!B:P,15,FALSE)</f>
        <v>(not validated)</v>
      </c>
      <c r="R880" s="3" t="str">
        <f t="shared" si="66"/>
        <v>TP</v>
      </c>
      <c r="S880" s="4" t="str">
        <f t="shared" si="67"/>
        <v>FP</v>
      </c>
      <c r="T880" s="6" t="str">
        <f t="shared" si="68"/>
        <v>TN</v>
      </c>
      <c r="U880" s="6" t="str">
        <f t="shared" si="69"/>
        <v>FP</v>
      </c>
      <c r="V880" s="5" t="str">
        <f t="shared" si="70"/>
        <v>FP</v>
      </c>
    </row>
    <row r="881" spans="1:22" x14ac:dyDescent="0.2">
      <c r="A881" s="3" t="s">
        <v>914</v>
      </c>
      <c r="B881" s="4" t="s">
        <v>35</v>
      </c>
      <c r="C881" s="4">
        <v>16</v>
      </c>
      <c r="D881" s="4">
        <v>4</v>
      </c>
      <c r="E881" s="4">
        <v>19</v>
      </c>
      <c r="F881" s="19">
        <v>0.30902777777777779</v>
      </c>
      <c r="G881" s="20">
        <v>43571</v>
      </c>
      <c r="H881" s="1"/>
      <c r="I881" s="3">
        <v>1</v>
      </c>
      <c r="J881" s="4">
        <v>0</v>
      </c>
      <c r="K881" s="5">
        <v>5</v>
      </c>
      <c r="M881" s="3" t="str">
        <f>VLOOKUP(A881,MS!B:P,15,FALSE)</f>
        <v>present</v>
      </c>
      <c r="N881" s="4" t="str">
        <f>VLOOKUP(A881,FS!B:P,15,FALSE)</f>
        <v>(not validated)</v>
      </c>
      <c r="O881" s="4" t="str">
        <f>VLOOKUP(A881,MNC!B:P,15,FALSE)</f>
        <v>(not validated)</v>
      </c>
      <c r="P881" s="5" t="str">
        <f>VLOOKUP(A881,ONC!B:P,15,FALSE)</f>
        <v>(not validated)</v>
      </c>
      <c r="R881" s="3" t="str">
        <f t="shared" si="66"/>
        <v>TP</v>
      </c>
      <c r="S881" s="4" t="str">
        <f t="shared" si="67"/>
        <v>missed</v>
      </c>
      <c r="T881" s="6" t="str">
        <f t="shared" si="68"/>
        <v>FP</v>
      </c>
      <c r="U881" s="6" t="str">
        <f t="shared" si="69"/>
        <v>FP</v>
      </c>
      <c r="V881" s="5" t="str">
        <f t="shared" si="70"/>
        <v>FP</v>
      </c>
    </row>
    <row r="882" spans="1:22" x14ac:dyDescent="0.2">
      <c r="A882" s="3" t="s">
        <v>915</v>
      </c>
      <c r="B882" s="4" t="s">
        <v>35</v>
      </c>
      <c r="C882" s="4">
        <v>16</v>
      </c>
      <c r="D882" s="4">
        <v>4</v>
      </c>
      <c r="E882" s="4">
        <v>19</v>
      </c>
      <c r="F882" s="19">
        <v>0.35000000000000003</v>
      </c>
      <c r="G882" s="20">
        <v>43571</v>
      </c>
      <c r="H882" s="1"/>
      <c r="I882" s="3">
        <v>0</v>
      </c>
      <c r="J882" s="4">
        <v>0</v>
      </c>
      <c r="K882" s="5">
        <v>6</v>
      </c>
      <c r="M882" s="3" t="str">
        <f>VLOOKUP(A882,MS!B:P,15,FALSE)</f>
        <v>present</v>
      </c>
      <c r="N882" s="4" t="str">
        <f>VLOOKUP(A882,FS!B:P,15,FALSE)</f>
        <v>(not validated)</v>
      </c>
      <c r="O882" s="4" t="str">
        <f>VLOOKUP(A882,MNC!B:P,15,FALSE)</f>
        <v>(not validated)</v>
      </c>
      <c r="P882" s="5" t="str">
        <f>VLOOKUP(A882,ONC!B:P,15,FALSE)</f>
        <v>(not validated)</v>
      </c>
      <c r="R882" s="3" t="str">
        <f t="shared" si="66"/>
        <v>TP</v>
      </c>
      <c r="S882" s="4" t="str">
        <f t="shared" si="67"/>
        <v>FP</v>
      </c>
      <c r="T882" s="6" t="str">
        <f t="shared" si="68"/>
        <v>FP</v>
      </c>
      <c r="U882" s="6" t="str">
        <f t="shared" si="69"/>
        <v>FP</v>
      </c>
      <c r="V882" s="5" t="str">
        <f t="shared" si="70"/>
        <v>FP</v>
      </c>
    </row>
    <row r="883" spans="1:22" x14ac:dyDescent="0.2">
      <c r="A883" s="3" t="s">
        <v>916</v>
      </c>
      <c r="B883" s="4" t="s">
        <v>35</v>
      </c>
      <c r="C883" s="4">
        <v>16</v>
      </c>
      <c r="D883" s="4">
        <v>4</v>
      </c>
      <c r="E883" s="4">
        <v>19</v>
      </c>
      <c r="F883" s="19">
        <v>0.39097222222222222</v>
      </c>
      <c r="G883" s="20">
        <v>43571</v>
      </c>
      <c r="H883" s="1"/>
      <c r="I883" s="3">
        <v>1</v>
      </c>
      <c r="J883" s="4">
        <v>0</v>
      </c>
      <c r="K883" s="5">
        <v>5</v>
      </c>
      <c r="M883" s="3" t="str">
        <f>VLOOKUP(A883,MS!B:P,15,FALSE)</f>
        <v>present</v>
      </c>
      <c r="N883" s="4" t="str">
        <f>VLOOKUP(A883,FS!B:P,15,FALSE)</f>
        <v>(not validated)</v>
      </c>
      <c r="O883" s="4" t="str">
        <f>VLOOKUP(A883,MNC!B:P,15,FALSE)</f>
        <v>(not validated)</v>
      </c>
      <c r="P883" s="5" t="str">
        <f>VLOOKUP(A883,ONC!B:P,15,FALSE)</f>
        <v>(not validated)</v>
      </c>
      <c r="R883" s="3" t="str">
        <f t="shared" si="66"/>
        <v>TP</v>
      </c>
      <c r="S883" s="4" t="str">
        <f t="shared" si="67"/>
        <v>missed</v>
      </c>
      <c r="T883" s="6" t="str">
        <f t="shared" si="68"/>
        <v>FP</v>
      </c>
      <c r="U883" s="6" t="str">
        <f t="shared" si="69"/>
        <v>FP</v>
      </c>
      <c r="V883" s="5" t="str">
        <f t="shared" si="70"/>
        <v>FP</v>
      </c>
    </row>
    <row r="884" spans="1:22" x14ac:dyDescent="0.2">
      <c r="A884" s="3" t="s">
        <v>917</v>
      </c>
      <c r="B884" s="4" t="s">
        <v>35</v>
      </c>
      <c r="C884" s="4">
        <v>16</v>
      </c>
      <c r="D884" s="4">
        <v>4</v>
      </c>
      <c r="E884" s="4">
        <v>19</v>
      </c>
      <c r="F884" s="19">
        <v>0.43194444444444446</v>
      </c>
      <c r="G884" s="20">
        <v>43571</v>
      </c>
      <c r="H884" s="1"/>
      <c r="I884" s="3">
        <v>1</v>
      </c>
      <c r="J884" s="4">
        <v>0</v>
      </c>
      <c r="K884" s="5">
        <v>6</v>
      </c>
      <c r="M884" s="3" t="str">
        <f>VLOOKUP(A884,MS!B:P,15,FALSE)</f>
        <v>present</v>
      </c>
      <c r="N884" s="4" t="str">
        <f>VLOOKUP(A884,FS!B:P,15,FALSE)</f>
        <v>(not validated)</v>
      </c>
      <c r="O884" s="4" t="str">
        <f>VLOOKUP(A884,MNC!B:P,15,FALSE)</f>
        <v>(not validated)</v>
      </c>
      <c r="P884" s="5" t="str">
        <f>VLOOKUP(A884,ONC!B:P,15,FALSE)</f>
        <v>(not validated)</v>
      </c>
      <c r="R884" s="3" t="str">
        <f t="shared" si="66"/>
        <v>TP</v>
      </c>
      <c r="S884" s="4" t="str">
        <f t="shared" si="67"/>
        <v>missed</v>
      </c>
      <c r="T884" s="6" t="str">
        <f t="shared" si="68"/>
        <v>FP</v>
      </c>
      <c r="U884" s="6" t="str">
        <f t="shared" si="69"/>
        <v>FP</v>
      </c>
      <c r="V884" s="5" t="str">
        <f t="shared" si="70"/>
        <v>FP</v>
      </c>
    </row>
    <row r="885" spans="1:22" x14ac:dyDescent="0.2">
      <c r="A885" s="3" t="s">
        <v>918</v>
      </c>
      <c r="B885" s="4" t="s">
        <v>35</v>
      </c>
      <c r="C885" s="4">
        <v>16</v>
      </c>
      <c r="D885" s="4">
        <v>4</v>
      </c>
      <c r="E885" s="4">
        <v>19</v>
      </c>
      <c r="F885" s="19">
        <v>0.47291666666666665</v>
      </c>
      <c r="G885" s="20">
        <v>43571</v>
      </c>
      <c r="H885" s="1"/>
      <c r="I885" s="3">
        <v>0</v>
      </c>
      <c r="J885" s="4">
        <v>0</v>
      </c>
      <c r="K885" s="5">
        <v>1</v>
      </c>
      <c r="M885" s="3" t="e">
        <f>VLOOKUP(A885,MS!B:P,15,FALSE)</f>
        <v>#N/A</v>
      </c>
      <c r="N885" s="4" t="str">
        <f>VLOOKUP(A885,FS!B:P,15,FALSE)</f>
        <v>(not validated)</v>
      </c>
      <c r="O885" s="4" t="e">
        <f>VLOOKUP(A885,MNC!B:P,15,FALSE)</f>
        <v>#N/A</v>
      </c>
      <c r="P885" s="5" t="str">
        <f>VLOOKUP(A885,ONC!B:P,15,FALSE)</f>
        <v>(not validated)</v>
      </c>
      <c r="R885" s="3" t="str">
        <f t="shared" si="66"/>
        <v>FN</v>
      </c>
      <c r="S885" s="4" t="str">
        <f t="shared" si="67"/>
        <v>FP</v>
      </c>
      <c r="T885" s="6" t="str">
        <f t="shared" si="68"/>
        <v>TN</v>
      </c>
      <c r="U885" s="6" t="str">
        <f t="shared" si="69"/>
        <v>FP</v>
      </c>
      <c r="V885" s="5" t="str">
        <f t="shared" si="70"/>
        <v>FP</v>
      </c>
    </row>
    <row r="886" spans="1:22" x14ac:dyDescent="0.2">
      <c r="A886" s="3" t="s">
        <v>919</v>
      </c>
      <c r="B886" s="4" t="s">
        <v>35</v>
      </c>
      <c r="C886" s="4">
        <v>16</v>
      </c>
      <c r="D886" s="4">
        <v>4</v>
      </c>
      <c r="E886" s="4">
        <v>19</v>
      </c>
      <c r="F886" s="19">
        <v>0.51388888888888895</v>
      </c>
      <c r="G886" s="20">
        <v>43571</v>
      </c>
      <c r="H886" s="1"/>
      <c r="I886" s="3">
        <v>0</v>
      </c>
      <c r="J886" s="4">
        <v>0</v>
      </c>
      <c r="K886" s="5">
        <v>0</v>
      </c>
      <c r="M886" s="3" t="str">
        <f>VLOOKUP(A886,MS!B:P,15,FALSE)</f>
        <v>(not validated)</v>
      </c>
      <c r="N886" s="4" t="str">
        <f>VLOOKUP(A886,FS!B:P,15,FALSE)</f>
        <v>(not validated)</v>
      </c>
      <c r="O886" s="4" t="e">
        <f>VLOOKUP(A886,MNC!B:P,15,FALSE)</f>
        <v>#N/A</v>
      </c>
      <c r="P886" s="5" t="str">
        <f>VLOOKUP(A886,ONC!B:P,15,FALSE)</f>
        <v>(not validated)</v>
      </c>
      <c r="R886" s="3" t="str">
        <f t="shared" si="66"/>
        <v>FP</v>
      </c>
      <c r="S886" s="4" t="str">
        <f t="shared" si="67"/>
        <v>FP</v>
      </c>
      <c r="T886" s="6" t="str">
        <f t="shared" si="68"/>
        <v>TN</v>
      </c>
      <c r="U886" s="6" t="str">
        <f t="shared" si="69"/>
        <v>FP</v>
      </c>
      <c r="V886" s="5" t="str">
        <f t="shared" si="70"/>
        <v>FP</v>
      </c>
    </row>
    <row r="887" spans="1:22" x14ac:dyDescent="0.2">
      <c r="A887" s="3" t="s">
        <v>920</v>
      </c>
      <c r="B887" s="4" t="s">
        <v>35</v>
      </c>
      <c r="C887" s="4">
        <v>17</v>
      </c>
      <c r="D887" s="4">
        <v>4</v>
      </c>
      <c r="E887" s="4">
        <v>19</v>
      </c>
      <c r="F887" s="19">
        <v>0.30902777777777779</v>
      </c>
      <c r="G887" s="20">
        <v>43572</v>
      </c>
      <c r="H887" s="1"/>
      <c r="I887" s="3">
        <v>1</v>
      </c>
      <c r="J887" s="4">
        <v>0</v>
      </c>
      <c r="K887" s="5">
        <v>4</v>
      </c>
      <c r="M887" s="3" t="str">
        <f>VLOOKUP(A887,MS!B:P,15,FALSE)</f>
        <v>present</v>
      </c>
      <c r="N887" s="4" t="str">
        <f>VLOOKUP(A887,FS!B:P,15,FALSE)</f>
        <v>(not validated)</v>
      </c>
      <c r="O887" s="4" t="e">
        <f>VLOOKUP(A887,MNC!B:P,15,FALSE)</f>
        <v>#N/A</v>
      </c>
      <c r="P887" s="5" t="str">
        <f>VLOOKUP(A887,ONC!B:P,15,FALSE)</f>
        <v>(not validated)</v>
      </c>
      <c r="R887" s="3" t="str">
        <f t="shared" si="66"/>
        <v>TP</v>
      </c>
      <c r="S887" s="4" t="str">
        <f t="shared" si="67"/>
        <v>missed</v>
      </c>
      <c r="T887" s="6" t="str">
        <f t="shared" si="68"/>
        <v>TN</v>
      </c>
      <c r="U887" s="6" t="str">
        <f t="shared" si="69"/>
        <v>FP</v>
      </c>
      <c r="V887" s="5" t="str">
        <f t="shared" si="70"/>
        <v>FP</v>
      </c>
    </row>
    <row r="888" spans="1:22" x14ac:dyDescent="0.2">
      <c r="A888" s="3" t="s">
        <v>921</v>
      </c>
      <c r="B888" s="4" t="s">
        <v>35</v>
      </c>
      <c r="C888" s="4">
        <v>17</v>
      </c>
      <c r="D888" s="4">
        <v>4</v>
      </c>
      <c r="E888" s="4">
        <v>19</v>
      </c>
      <c r="F888" s="19">
        <v>0.35000000000000003</v>
      </c>
      <c r="G888" s="20">
        <v>43572</v>
      </c>
      <c r="H888" s="1"/>
      <c r="I888" s="3">
        <v>0</v>
      </c>
      <c r="J888" s="4">
        <v>0</v>
      </c>
      <c r="K888" s="5">
        <v>5</v>
      </c>
      <c r="M888" s="3" t="str">
        <f>VLOOKUP(A888,MS!B:P,15,FALSE)</f>
        <v>present</v>
      </c>
      <c r="N888" s="4" t="str">
        <f>VLOOKUP(A888,FS!B:P,15,FALSE)</f>
        <v>(not validated)</v>
      </c>
      <c r="O888" s="4" t="e">
        <f>VLOOKUP(A888,MNC!B:P,15,FALSE)</f>
        <v>#N/A</v>
      </c>
      <c r="P888" s="5" t="str">
        <f>VLOOKUP(A888,ONC!B:P,15,FALSE)</f>
        <v>(not validated)</v>
      </c>
      <c r="R888" s="3" t="str">
        <f t="shared" si="66"/>
        <v>TP</v>
      </c>
      <c r="S888" s="4" t="str">
        <f t="shared" si="67"/>
        <v>FP</v>
      </c>
      <c r="T888" s="6" t="str">
        <f t="shared" si="68"/>
        <v>TN</v>
      </c>
      <c r="U888" s="6" t="str">
        <f t="shared" si="69"/>
        <v>FP</v>
      </c>
      <c r="V888" s="5" t="str">
        <f t="shared" si="70"/>
        <v>FP</v>
      </c>
    </row>
    <row r="889" spans="1:22" x14ac:dyDescent="0.2">
      <c r="A889" s="3" t="s">
        <v>922</v>
      </c>
      <c r="B889" s="4" t="s">
        <v>35</v>
      </c>
      <c r="C889" s="4">
        <v>17</v>
      </c>
      <c r="D889" s="4">
        <v>4</v>
      </c>
      <c r="E889" s="4">
        <v>19</v>
      </c>
      <c r="F889" s="19">
        <v>0.39097222222222222</v>
      </c>
      <c r="G889" s="20">
        <v>43572</v>
      </c>
      <c r="H889" s="1"/>
      <c r="I889" s="3">
        <v>1</v>
      </c>
      <c r="J889" s="4">
        <v>0</v>
      </c>
      <c r="K889" s="5">
        <v>4</v>
      </c>
      <c r="M889" s="3" t="str">
        <f>VLOOKUP(A889,MS!B:P,15,FALSE)</f>
        <v>present</v>
      </c>
      <c r="N889" s="4" t="str">
        <f>VLOOKUP(A889,FS!B:P,15,FALSE)</f>
        <v>(not validated)</v>
      </c>
      <c r="O889" s="4" t="str">
        <f>VLOOKUP(A889,MNC!B:P,15,FALSE)</f>
        <v>(not validated)</v>
      </c>
      <c r="P889" s="5" t="str">
        <f>VLOOKUP(A889,ONC!B:P,15,FALSE)</f>
        <v>(not validated)</v>
      </c>
      <c r="R889" s="3" t="str">
        <f t="shared" si="66"/>
        <v>TP</v>
      </c>
      <c r="S889" s="4" t="str">
        <f t="shared" si="67"/>
        <v>missed</v>
      </c>
      <c r="T889" s="6" t="str">
        <f t="shared" si="68"/>
        <v>FP</v>
      </c>
      <c r="U889" s="6" t="str">
        <f t="shared" si="69"/>
        <v>FP</v>
      </c>
      <c r="V889" s="5" t="str">
        <f t="shared" si="70"/>
        <v>FP</v>
      </c>
    </row>
    <row r="890" spans="1:22" x14ac:dyDescent="0.2">
      <c r="A890" s="3" t="s">
        <v>923</v>
      </c>
      <c r="B890" s="4" t="s">
        <v>35</v>
      </c>
      <c r="C890" s="4">
        <v>17</v>
      </c>
      <c r="D890" s="4">
        <v>4</v>
      </c>
      <c r="E890" s="4">
        <v>19</v>
      </c>
      <c r="F890" s="19">
        <v>0.43194444444444446</v>
      </c>
      <c r="G890" s="20">
        <v>43572</v>
      </c>
      <c r="H890" s="1"/>
      <c r="I890" s="3">
        <v>1</v>
      </c>
      <c r="J890" s="4">
        <v>0</v>
      </c>
      <c r="K890" s="5">
        <v>4</v>
      </c>
      <c r="M890" s="3" t="str">
        <f>VLOOKUP(A890,MS!B:P,15,FALSE)</f>
        <v>present</v>
      </c>
      <c r="N890" s="4" t="str">
        <f>VLOOKUP(A890,FS!B:P,15,FALSE)</f>
        <v>(not validated)</v>
      </c>
      <c r="O890" s="4" t="str">
        <f>VLOOKUP(A890,MNC!B:P,15,FALSE)</f>
        <v>(not validated)</v>
      </c>
      <c r="P890" s="5" t="str">
        <f>VLOOKUP(A890,ONC!B:P,15,FALSE)</f>
        <v>(not validated)</v>
      </c>
      <c r="R890" s="3" t="str">
        <f t="shared" si="66"/>
        <v>TP</v>
      </c>
      <c r="S890" s="4" t="str">
        <f t="shared" si="67"/>
        <v>missed</v>
      </c>
      <c r="T890" s="6" t="str">
        <f t="shared" si="68"/>
        <v>FP</v>
      </c>
      <c r="U890" s="6" t="str">
        <f t="shared" si="69"/>
        <v>FP</v>
      </c>
      <c r="V890" s="5" t="str">
        <f t="shared" si="70"/>
        <v>FP</v>
      </c>
    </row>
    <row r="891" spans="1:22" x14ac:dyDescent="0.2">
      <c r="A891" s="3" t="s">
        <v>924</v>
      </c>
      <c r="B891" s="4" t="s">
        <v>35</v>
      </c>
      <c r="C891" s="4">
        <v>17</v>
      </c>
      <c r="D891" s="4">
        <v>4</v>
      </c>
      <c r="E891" s="4">
        <v>19</v>
      </c>
      <c r="F891" s="19">
        <v>0.47291666666666665</v>
      </c>
      <c r="G891" s="20">
        <v>43572</v>
      </c>
      <c r="H891" s="1"/>
      <c r="I891" s="3">
        <v>1</v>
      </c>
      <c r="J891" s="4">
        <v>0</v>
      </c>
      <c r="K891" s="5">
        <v>2</v>
      </c>
      <c r="M891" s="3" t="str">
        <f>VLOOKUP(A891,MS!B:P,15,FALSE)</f>
        <v>present</v>
      </c>
      <c r="N891" s="4" t="str">
        <f>VLOOKUP(A891,FS!B:P,15,FALSE)</f>
        <v>present</v>
      </c>
      <c r="O891" s="4" t="str">
        <f>VLOOKUP(A891,MNC!B:P,15,FALSE)</f>
        <v>(not validated)</v>
      </c>
      <c r="P891" s="5" t="str">
        <f>VLOOKUP(A891,ONC!B:P,15,FALSE)</f>
        <v>(not validated)</v>
      </c>
      <c r="R891" s="3" t="str">
        <f t="shared" si="66"/>
        <v>TP</v>
      </c>
      <c r="S891" s="4" t="str">
        <f t="shared" si="67"/>
        <v>TP</v>
      </c>
      <c r="T891" s="6" t="str">
        <f t="shared" si="68"/>
        <v>FP</v>
      </c>
      <c r="U891" s="6" t="str">
        <f t="shared" si="69"/>
        <v>FP</v>
      </c>
      <c r="V891" s="5" t="str">
        <f t="shared" si="70"/>
        <v>FP</v>
      </c>
    </row>
    <row r="892" spans="1:22" x14ac:dyDescent="0.2">
      <c r="A892" s="3" t="s">
        <v>925</v>
      </c>
      <c r="B892" s="4" t="s">
        <v>35</v>
      </c>
      <c r="C892" s="4">
        <v>17</v>
      </c>
      <c r="D892" s="4">
        <v>4</v>
      </c>
      <c r="E892" s="4">
        <v>19</v>
      </c>
      <c r="F892" s="19">
        <v>0.51388888888888895</v>
      </c>
      <c r="G892" s="20">
        <v>43572</v>
      </c>
      <c r="H892" s="1"/>
      <c r="I892" s="3">
        <v>1</v>
      </c>
      <c r="J892" s="4">
        <v>0</v>
      </c>
      <c r="K892" s="5">
        <v>6</v>
      </c>
      <c r="M892" s="3" t="str">
        <f>VLOOKUP(A892,MS!B:P,15,FALSE)</f>
        <v>present</v>
      </c>
      <c r="N892" s="4" t="e">
        <f>VLOOKUP(A892,FS!B:P,15,FALSE)</f>
        <v>#N/A</v>
      </c>
      <c r="O892" s="4" t="e">
        <f>VLOOKUP(A892,MNC!B:P,15,FALSE)</f>
        <v>#N/A</v>
      </c>
      <c r="P892" s="5" t="e">
        <f>VLOOKUP(A892,ONC!B:P,15,FALSE)</f>
        <v>#N/A</v>
      </c>
      <c r="R892" s="3" t="str">
        <f t="shared" si="66"/>
        <v>TP</v>
      </c>
      <c r="S892" s="4" t="str">
        <f t="shared" si="67"/>
        <v>FN</v>
      </c>
      <c r="T892" s="6" t="str">
        <f t="shared" si="68"/>
        <v>TN</v>
      </c>
      <c r="U892" s="6" t="str">
        <f t="shared" si="69"/>
        <v>TN</v>
      </c>
      <c r="V892" s="5" t="str">
        <f t="shared" si="70"/>
        <v>TN</v>
      </c>
    </row>
    <row r="893" spans="1:22" x14ac:dyDescent="0.2">
      <c r="A893" s="3" t="s">
        <v>926</v>
      </c>
      <c r="B893" s="4" t="s">
        <v>35</v>
      </c>
      <c r="C893" s="4">
        <v>18</v>
      </c>
      <c r="D893" s="4">
        <v>4</v>
      </c>
      <c r="E893" s="4">
        <v>19</v>
      </c>
      <c r="F893" s="19">
        <v>0.30902777777777779</v>
      </c>
      <c r="G893" s="20">
        <v>43573</v>
      </c>
      <c r="H893" s="1"/>
      <c r="I893" s="3">
        <v>1</v>
      </c>
      <c r="J893" s="4">
        <v>0</v>
      </c>
      <c r="K893" s="5">
        <v>7</v>
      </c>
      <c r="M893" s="3" t="str">
        <f>VLOOKUP(A893,MS!B:P,15,FALSE)</f>
        <v>present</v>
      </c>
      <c r="N893" s="4" t="str">
        <f>VLOOKUP(A893,FS!B:P,15,FALSE)</f>
        <v>(not validated)</v>
      </c>
      <c r="O893" s="4" t="str">
        <f>VLOOKUP(A893,MNC!B:P,15,FALSE)</f>
        <v>(not validated)</v>
      </c>
      <c r="P893" s="5" t="str">
        <f>VLOOKUP(A893,ONC!B:P,15,FALSE)</f>
        <v>(not validated)</v>
      </c>
      <c r="R893" s="3" t="str">
        <f t="shared" si="66"/>
        <v>TP</v>
      </c>
      <c r="S893" s="4" t="str">
        <f t="shared" si="67"/>
        <v>missed</v>
      </c>
      <c r="T893" s="6" t="str">
        <f t="shared" si="68"/>
        <v>FP</v>
      </c>
      <c r="U893" s="6" t="str">
        <f t="shared" si="69"/>
        <v>FP</v>
      </c>
      <c r="V893" s="5" t="str">
        <f t="shared" si="70"/>
        <v>FP</v>
      </c>
    </row>
    <row r="894" spans="1:22" x14ac:dyDescent="0.2">
      <c r="A894" s="3" t="s">
        <v>927</v>
      </c>
      <c r="B894" s="4" t="s">
        <v>35</v>
      </c>
      <c r="C894" s="4">
        <v>18</v>
      </c>
      <c r="D894" s="4">
        <v>4</v>
      </c>
      <c r="E894" s="4">
        <v>19</v>
      </c>
      <c r="F894" s="19">
        <v>0.35000000000000003</v>
      </c>
      <c r="G894" s="20">
        <v>43573</v>
      </c>
      <c r="H894" s="1"/>
      <c r="I894" s="3">
        <v>1</v>
      </c>
      <c r="J894" s="4">
        <v>0</v>
      </c>
      <c r="K894" s="5">
        <v>4</v>
      </c>
      <c r="M894" s="3" t="str">
        <f>VLOOKUP(A894,MS!B:P,15,FALSE)</f>
        <v>present</v>
      </c>
      <c r="N894" s="4" t="str">
        <f>VLOOKUP(A894,FS!B:P,15,FALSE)</f>
        <v>(not validated)</v>
      </c>
      <c r="O894" s="4" t="str">
        <f>VLOOKUP(A894,MNC!B:P,15,FALSE)</f>
        <v>(not validated)</v>
      </c>
      <c r="P894" s="5" t="str">
        <f>VLOOKUP(A894,ONC!B:P,15,FALSE)</f>
        <v>(not validated)</v>
      </c>
      <c r="R894" s="3" t="str">
        <f t="shared" si="66"/>
        <v>TP</v>
      </c>
      <c r="S894" s="4" t="str">
        <f t="shared" si="67"/>
        <v>missed</v>
      </c>
      <c r="T894" s="6" t="str">
        <f t="shared" si="68"/>
        <v>FP</v>
      </c>
      <c r="U894" s="6" t="str">
        <f t="shared" si="69"/>
        <v>FP</v>
      </c>
      <c r="V894" s="5" t="str">
        <f t="shared" si="70"/>
        <v>FP</v>
      </c>
    </row>
    <row r="895" spans="1:22" x14ac:dyDescent="0.2">
      <c r="A895" s="3" t="s">
        <v>928</v>
      </c>
      <c r="B895" s="4" t="s">
        <v>35</v>
      </c>
      <c r="C895" s="4">
        <v>18</v>
      </c>
      <c r="D895" s="4">
        <v>4</v>
      </c>
      <c r="E895" s="4">
        <v>19</v>
      </c>
      <c r="F895" s="19">
        <v>0.39097222222222222</v>
      </c>
      <c r="G895" s="20">
        <v>43573</v>
      </c>
      <c r="H895" s="1"/>
      <c r="I895" s="3">
        <v>1</v>
      </c>
      <c r="J895" s="4">
        <v>0</v>
      </c>
      <c r="K895" s="5">
        <v>7</v>
      </c>
      <c r="M895" s="3" t="str">
        <f>VLOOKUP(A895,MS!B:P,15,FALSE)</f>
        <v>present</v>
      </c>
      <c r="N895" s="4" t="str">
        <f>VLOOKUP(A895,FS!B:P,15,FALSE)</f>
        <v>(not validated)</v>
      </c>
      <c r="O895" s="4" t="str">
        <f>VLOOKUP(A895,MNC!B:P,15,FALSE)</f>
        <v>(not validated)</v>
      </c>
      <c r="P895" s="5" t="str">
        <f>VLOOKUP(A895,ONC!B:P,15,FALSE)</f>
        <v>(not validated)</v>
      </c>
      <c r="R895" s="3" t="str">
        <f t="shared" si="66"/>
        <v>TP</v>
      </c>
      <c r="S895" s="4" t="str">
        <f t="shared" si="67"/>
        <v>missed</v>
      </c>
      <c r="T895" s="6" t="str">
        <f t="shared" si="68"/>
        <v>FP</v>
      </c>
      <c r="U895" s="6" t="str">
        <f t="shared" si="69"/>
        <v>FP</v>
      </c>
      <c r="V895" s="5" t="str">
        <f t="shared" si="70"/>
        <v>FP</v>
      </c>
    </row>
    <row r="896" spans="1:22" x14ac:dyDescent="0.2">
      <c r="A896" s="3" t="s">
        <v>929</v>
      </c>
      <c r="B896" s="4" t="s">
        <v>35</v>
      </c>
      <c r="C896" s="4">
        <v>18</v>
      </c>
      <c r="D896" s="4">
        <v>4</v>
      </c>
      <c r="E896" s="4">
        <v>19</v>
      </c>
      <c r="F896" s="19">
        <v>0.43194444444444446</v>
      </c>
      <c r="G896" s="20">
        <v>43573</v>
      </c>
      <c r="H896" s="1"/>
      <c r="I896" s="3">
        <v>1</v>
      </c>
      <c r="J896" s="4">
        <v>0</v>
      </c>
      <c r="K896" s="5">
        <v>3</v>
      </c>
      <c r="M896" s="3" t="str">
        <f>VLOOKUP(A896,MS!B:P,15,FALSE)</f>
        <v>present</v>
      </c>
      <c r="N896" s="4" t="str">
        <f>VLOOKUP(A896,FS!B:P,15,FALSE)</f>
        <v>(not validated)</v>
      </c>
      <c r="O896" s="4" t="str">
        <f>VLOOKUP(A896,MNC!B:P,15,FALSE)</f>
        <v>(not validated)</v>
      </c>
      <c r="P896" s="5" t="str">
        <f>VLOOKUP(A896,ONC!B:P,15,FALSE)</f>
        <v>(not validated)</v>
      </c>
      <c r="R896" s="3" t="str">
        <f t="shared" si="66"/>
        <v>TP</v>
      </c>
      <c r="S896" s="4" t="str">
        <f t="shared" si="67"/>
        <v>missed</v>
      </c>
      <c r="T896" s="6" t="str">
        <f t="shared" si="68"/>
        <v>FP</v>
      </c>
      <c r="U896" s="6" t="str">
        <f t="shared" si="69"/>
        <v>FP</v>
      </c>
      <c r="V896" s="5" t="str">
        <f t="shared" si="70"/>
        <v>FP</v>
      </c>
    </row>
    <row r="897" spans="1:22" x14ac:dyDescent="0.2">
      <c r="A897" s="3" t="s">
        <v>930</v>
      </c>
      <c r="B897" s="4" t="s">
        <v>35</v>
      </c>
      <c r="C897" s="4">
        <v>18</v>
      </c>
      <c r="D897" s="4">
        <v>4</v>
      </c>
      <c r="E897" s="4">
        <v>19</v>
      </c>
      <c r="F897" s="19">
        <v>0.47291666666666665</v>
      </c>
      <c r="G897" s="20">
        <v>43573</v>
      </c>
      <c r="H897" s="1"/>
      <c r="I897" s="3">
        <v>1</v>
      </c>
      <c r="J897" s="4">
        <v>0</v>
      </c>
      <c r="K897" s="5">
        <v>4</v>
      </c>
      <c r="M897" s="3" t="str">
        <f>VLOOKUP(A897,MS!B:P,15,FALSE)</f>
        <v>present</v>
      </c>
      <c r="N897" s="4" t="str">
        <f>VLOOKUP(A897,FS!B:P,15,FALSE)</f>
        <v>(not validated)</v>
      </c>
      <c r="O897" s="4" t="str">
        <f>VLOOKUP(A897,MNC!B:P,15,FALSE)</f>
        <v>(not validated)</v>
      </c>
      <c r="P897" s="5" t="str">
        <f>VLOOKUP(A897,ONC!B:P,15,FALSE)</f>
        <v>(not validated)</v>
      </c>
      <c r="R897" s="3" t="str">
        <f t="shared" si="66"/>
        <v>TP</v>
      </c>
      <c r="S897" s="4" t="str">
        <f t="shared" si="67"/>
        <v>missed</v>
      </c>
      <c r="T897" s="6" t="str">
        <f t="shared" si="68"/>
        <v>FP</v>
      </c>
      <c r="U897" s="6" t="str">
        <f t="shared" si="69"/>
        <v>FP</v>
      </c>
      <c r="V897" s="5" t="str">
        <f t="shared" si="70"/>
        <v>FP</v>
      </c>
    </row>
    <row r="898" spans="1:22" x14ac:dyDescent="0.2">
      <c r="A898" s="3" t="s">
        <v>931</v>
      </c>
      <c r="B898" s="4" t="s">
        <v>35</v>
      </c>
      <c r="C898" s="4">
        <v>18</v>
      </c>
      <c r="D898" s="4">
        <v>4</v>
      </c>
      <c r="E898" s="4">
        <v>19</v>
      </c>
      <c r="F898" s="19">
        <v>0.51388888888888895</v>
      </c>
      <c r="G898" s="20">
        <v>43573</v>
      </c>
      <c r="H898" s="1"/>
      <c r="I898" s="3">
        <v>1</v>
      </c>
      <c r="J898" s="4">
        <v>0</v>
      </c>
      <c r="K898" s="5">
        <v>5</v>
      </c>
      <c r="M898" s="3" t="str">
        <f>VLOOKUP(A898,MS!B:P,15,FALSE)</f>
        <v>present</v>
      </c>
      <c r="N898" s="4" t="str">
        <f>VLOOKUP(A898,FS!B:P,15,FALSE)</f>
        <v>(not validated)</v>
      </c>
      <c r="O898" s="4" t="str">
        <f>VLOOKUP(A898,MNC!B:P,15,FALSE)</f>
        <v>(not validated)</v>
      </c>
      <c r="P898" s="5" t="str">
        <f>VLOOKUP(A898,ONC!B:P,15,FALSE)</f>
        <v>(not validated)</v>
      </c>
      <c r="R898" s="3" t="str">
        <f t="shared" si="66"/>
        <v>TP</v>
      </c>
      <c r="S898" s="4" t="str">
        <f t="shared" si="67"/>
        <v>missed</v>
      </c>
      <c r="T898" s="6" t="str">
        <f t="shared" si="68"/>
        <v>FP</v>
      </c>
      <c r="U898" s="6" t="str">
        <f t="shared" si="69"/>
        <v>FP</v>
      </c>
      <c r="V898" s="5" t="str">
        <f t="shared" si="70"/>
        <v>FP</v>
      </c>
    </row>
    <row r="899" spans="1:22" x14ac:dyDescent="0.2">
      <c r="A899" s="3" t="s">
        <v>932</v>
      </c>
      <c r="B899" s="4" t="s">
        <v>35</v>
      </c>
      <c r="C899" s="4">
        <v>19</v>
      </c>
      <c r="D899" s="4">
        <v>4</v>
      </c>
      <c r="E899" s="4">
        <v>19</v>
      </c>
      <c r="F899" s="19">
        <v>0.30902777777777779</v>
      </c>
      <c r="G899" s="20">
        <v>43574</v>
      </c>
      <c r="H899" s="1"/>
      <c r="I899" s="3">
        <v>1</v>
      </c>
      <c r="J899" s="4">
        <v>0</v>
      </c>
      <c r="K899" s="5">
        <v>3</v>
      </c>
      <c r="M899" s="3" t="str">
        <f>VLOOKUP(A899,MS!B:P,15,FALSE)</f>
        <v>present</v>
      </c>
      <c r="N899" s="4" t="str">
        <f>VLOOKUP(A899,FS!B:P,15,FALSE)</f>
        <v>(not validated)</v>
      </c>
      <c r="O899" s="4" t="str">
        <f>VLOOKUP(A899,MNC!B:P,15,FALSE)</f>
        <v>(not validated)</v>
      </c>
      <c r="P899" s="5" t="str">
        <f>VLOOKUP(A899,ONC!B:P,15,FALSE)</f>
        <v>(not validated)</v>
      </c>
      <c r="R899" s="3" t="str">
        <f t="shared" ref="R899:R962" si="71">IF(K899&gt;0,IF(ISNA(M899),"FN",IF(M899="present","TP",IF(M899="(not validated)","missed","error1"))),IF(K899=0,IF(ISNA(M899),"TN",IF(M899="(not validated)","FP",IF(M899="present","missed rev","error2")))))</f>
        <v>TP</v>
      </c>
      <c r="S899" s="4" t="str">
        <f t="shared" ref="S899:S962" si="72">IF(I899&gt;0,IF(ISNA(N899),"FN",IF(N899="present","TP",IF(N899="(not validated)","missed","error1"))),IF(I899=0,IF(ISNA(N899),"TN",IF(N899="(not validated)","FP",IF(N899="present","missed rev","error2")))))</f>
        <v>missed</v>
      </c>
      <c r="T899" s="6" t="str">
        <f t="shared" ref="T899:T962" si="73">IF(J899&gt;0,IF(ISNA(O899),"FN",IF(O899="present","TP",IF(O899="(not validated)","missed","error1"))),IF(J899=0,IF(ISNA(O899),"TN",IF(O899="(not validated)","FP",IF(O899="present","missed rev","error2")))))</f>
        <v>FP</v>
      </c>
      <c r="U899" s="6" t="str">
        <f t="shared" ref="U899:U962" si="74">IF(J899&gt;0,IF(ISNA(P899),"FN",IF(P899="present","TP",IF(P899="(not validated)","missed","error1"))),IF(J899=0,IF(ISNA(P899),"TN",IF(P899="(not validated)","FP",IF(P899="present","missed rev","error2")))))</f>
        <v>FP</v>
      </c>
      <c r="V899" s="5" t="str">
        <f t="shared" ref="V899:V962" si="75">IF(OR(T899="FP",U899="FP"),"FP",IF(OR(T899="TP",U899="TP"),"TP",IF(AND(T899="TN",U899="TN"),"TN",IF(AND(T899="FN",U899="FN"),"FN","Missed"))))</f>
        <v>FP</v>
      </c>
    </row>
    <row r="900" spans="1:22" x14ac:dyDescent="0.2">
      <c r="A900" s="3" t="s">
        <v>933</v>
      </c>
      <c r="B900" s="4" t="s">
        <v>35</v>
      </c>
      <c r="C900" s="4">
        <v>19</v>
      </c>
      <c r="D900" s="4">
        <v>4</v>
      </c>
      <c r="E900" s="4">
        <v>19</v>
      </c>
      <c r="F900" s="19">
        <v>0.35000000000000003</v>
      </c>
      <c r="G900" s="20">
        <v>43574</v>
      </c>
      <c r="H900" s="1"/>
      <c r="I900" s="3">
        <v>3</v>
      </c>
      <c r="J900" s="4">
        <v>0</v>
      </c>
      <c r="K900" s="5">
        <v>9</v>
      </c>
      <c r="M900" s="3" t="str">
        <f>VLOOKUP(A900,MS!B:P,15,FALSE)</f>
        <v>present</v>
      </c>
      <c r="N900" s="4" t="str">
        <f>VLOOKUP(A900,FS!B:P,15,FALSE)</f>
        <v>(not validated)</v>
      </c>
      <c r="O900" s="4" t="str">
        <f>VLOOKUP(A900,MNC!B:P,15,FALSE)</f>
        <v>(not validated)</v>
      </c>
      <c r="P900" s="5" t="str">
        <f>VLOOKUP(A900,ONC!B:P,15,FALSE)</f>
        <v>(not validated)</v>
      </c>
      <c r="R900" s="3" t="str">
        <f t="shared" si="71"/>
        <v>TP</v>
      </c>
      <c r="S900" s="4" t="str">
        <f t="shared" si="72"/>
        <v>missed</v>
      </c>
      <c r="T900" s="6" t="str">
        <f t="shared" si="73"/>
        <v>FP</v>
      </c>
      <c r="U900" s="6" t="str">
        <f t="shared" si="74"/>
        <v>FP</v>
      </c>
      <c r="V900" s="5" t="str">
        <f t="shared" si="75"/>
        <v>FP</v>
      </c>
    </row>
    <row r="901" spans="1:22" x14ac:dyDescent="0.2">
      <c r="A901" s="3" t="s">
        <v>934</v>
      </c>
      <c r="B901" s="4" t="s">
        <v>35</v>
      </c>
      <c r="C901" s="4">
        <v>19</v>
      </c>
      <c r="D901" s="4">
        <v>4</v>
      </c>
      <c r="E901" s="4">
        <v>19</v>
      </c>
      <c r="F901" s="19">
        <v>0.39097222222222222</v>
      </c>
      <c r="G901" s="20">
        <v>43574</v>
      </c>
      <c r="H901" s="1"/>
      <c r="I901" s="3">
        <v>1</v>
      </c>
      <c r="J901" s="4">
        <v>0</v>
      </c>
      <c r="K901" s="5">
        <v>4</v>
      </c>
      <c r="M901" s="3" t="str">
        <f>VLOOKUP(A901,MS!B:P,15,FALSE)</f>
        <v>present</v>
      </c>
      <c r="N901" s="4" t="str">
        <f>VLOOKUP(A901,FS!B:P,15,FALSE)</f>
        <v>present</v>
      </c>
      <c r="O901" s="4" t="str">
        <f>VLOOKUP(A901,MNC!B:P,15,FALSE)</f>
        <v>(not validated)</v>
      </c>
      <c r="P901" s="5" t="str">
        <f>VLOOKUP(A901,ONC!B:P,15,FALSE)</f>
        <v>(not validated)</v>
      </c>
      <c r="R901" s="3" t="str">
        <f t="shared" si="71"/>
        <v>TP</v>
      </c>
      <c r="S901" s="4" t="str">
        <f t="shared" si="72"/>
        <v>TP</v>
      </c>
      <c r="T901" s="6" t="str">
        <f t="shared" si="73"/>
        <v>FP</v>
      </c>
      <c r="U901" s="6" t="str">
        <f t="shared" si="74"/>
        <v>FP</v>
      </c>
      <c r="V901" s="5" t="str">
        <f t="shared" si="75"/>
        <v>FP</v>
      </c>
    </row>
    <row r="902" spans="1:22" x14ac:dyDescent="0.2">
      <c r="A902" s="3" t="s">
        <v>935</v>
      </c>
      <c r="B902" s="4" t="s">
        <v>35</v>
      </c>
      <c r="C902" s="4">
        <v>19</v>
      </c>
      <c r="D902" s="4">
        <v>4</v>
      </c>
      <c r="E902" s="4">
        <v>19</v>
      </c>
      <c r="F902" s="19">
        <v>0.43194444444444446</v>
      </c>
      <c r="G902" s="20">
        <v>43574</v>
      </c>
      <c r="H902" s="1"/>
      <c r="I902" s="3">
        <v>1</v>
      </c>
      <c r="J902" s="4">
        <v>0</v>
      </c>
      <c r="K902" s="5">
        <v>4</v>
      </c>
      <c r="M902" s="3" t="str">
        <f>VLOOKUP(A902,MS!B:P,15,FALSE)</f>
        <v>present</v>
      </c>
      <c r="N902" s="4" t="str">
        <f>VLOOKUP(A902,FS!B:P,15,FALSE)</f>
        <v>(not validated)</v>
      </c>
      <c r="O902" s="4" t="str">
        <f>VLOOKUP(A902,MNC!B:P,15,FALSE)</f>
        <v>(not validated)</v>
      </c>
      <c r="P902" s="5" t="str">
        <f>VLOOKUP(A902,ONC!B:P,15,FALSE)</f>
        <v>(not validated)</v>
      </c>
      <c r="R902" s="3" t="str">
        <f t="shared" si="71"/>
        <v>TP</v>
      </c>
      <c r="S902" s="4" t="str">
        <f t="shared" si="72"/>
        <v>missed</v>
      </c>
      <c r="T902" s="6" t="str">
        <f t="shared" si="73"/>
        <v>FP</v>
      </c>
      <c r="U902" s="6" t="str">
        <f t="shared" si="74"/>
        <v>FP</v>
      </c>
      <c r="V902" s="5" t="str">
        <f t="shared" si="75"/>
        <v>FP</v>
      </c>
    </row>
    <row r="903" spans="1:22" x14ac:dyDescent="0.2">
      <c r="A903" s="3" t="s">
        <v>936</v>
      </c>
      <c r="B903" s="4" t="s">
        <v>35</v>
      </c>
      <c r="C903" s="4">
        <v>19</v>
      </c>
      <c r="D903" s="4">
        <v>4</v>
      </c>
      <c r="E903" s="4">
        <v>19</v>
      </c>
      <c r="F903" s="19">
        <v>0.47291666666666665</v>
      </c>
      <c r="G903" s="20">
        <v>43574</v>
      </c>
      <c r="H903" s="1"/>
      <c r="I903" s="3">
        <v>5</v>
      </c>
      <c r="J903" s="4">
        <v>0</v>
      </c>
      <c r="K903" s="5">
        <v>8</v>
      </c>
      <c r="M903" s="3" t="str">
        <f>VLOOKUP(A903,MS!B:P,15,FALSE)</f>
        <v>present</v>
      </c>
      <c r="N903" s="4" t="str">
        <f>VLOOKUP(A903,FS!B:P,15,FALSE)</f>
        <v>present</v>
      </c>
      <c r="O903" s="4" t="str">
        <f>VLOOKUP(A903,MNC!B:P,15,FALSE)</f>
        <v>(not validated)</v>
      </c>
      <c r="P903" s="5" t="str">
        <f>VLOOKUP(A903,ONC!B:P,15,FALSE)</f>
        <v>(not validated)</v>
      </c>
      <c r="R903" s="3" t="str">
        <f t="shared" si="71"/>
        <v>TP</v>
      </c>
      <c r="S903" s="4" t="str">
        <f t="shared" si="72"/>
        <v>TP</v>
      </c>
      <c r="T903" s="6" t="str">
        <f t="shared" si="73"/>
        <v>FP</v>
      </c>
      <c r="U903" s="6" t="str">
        <f t="shared" si="74"/>
        <v>FP</v>
      </c>
      <c r="V903" s="5" t="str">
        <f t="shared" si="75"/>
        <v>FP</v>
      </c>
    </row>
    <row r="904" spans="1:22" x14ac:dyDescent="0.2">
      <c r="A904" s="3" t="s">
        <v>937</v>
      </c>
      <c r="B904" s="4" t="s">
        <v>35</v>
      </c>
      <c r="C904" s="4">
        <v>19</v>
      </c>
      <c r="D904" s="4">
        <v>4</v>
      </c>
      <c r="E904" s="4">
        <v>19</v>
      </c>
      <c r="F904" s="19">
        <v>0.51388888888888895</v>
      </c>
      <c r="G904" s="20">
        <v>43574</v>
      </c>
      <c r="H904" s="1"/>
      <c r="I904" s="3">
        <v>3</v>
      </c>
      <c r="J904" s="4">
        <v>0</v>
      </c>
      <c r="K904" s="5">
        <v>3</v>
      </c>
      <c r="M904" s="3" t="str">
        <f>VLOOKUP(A904,MS!B:P,15,FALSE)</f>
        <v>present</v>
      </c>
      <c r="N904" s="4" t="str">
        <f>VLOOKUP(A904,FS!B:P,15,FALSE)</f>
        <v>present</v>
      </c>
      <c r="O904" s="4" t="e">
        <f>VLOOKUP(A904,MNC!B:P,15,FALSE)</f>
        <v>#N/A</v>
      </c>
      <c r="P904" s="5" t="str">
        <f>VLOOKUP(A904,ONC!B:P,15,FALSE)</f>
        <v>(not validated)</v>
      </c>
      <c r="R904" s="3" t="str">
        <f t="shared" si="71"/>
        <v>TP</v>
      </c>
      <c r="S904" s="4" t="str">
        <f t="shared" si="72"/>
        <v>TP</v>
      </c>
      <c r="T904" s="6" t="str">
        <f t="shared" si="73"/>
        <v>TN</v>
      </c>
      <c r="U904" s="6" t="str">
        <f t="shared" si="74"/>
        <v>FP</v>
      </c>
      <c r="V904" s="5" t="str">
        <f t="shared" si="75"/>
        <v>FP</v>
      </c>
    </row>
    <row r="905" spans="1:22" x14ac:dyDescent="0.2">
      <c r="A905" s="3" t="s">
        <v>938</v>
      </c>
      <c r="B905" s="4" t="s">
        <v>35</v>
      </c>
      <c r="C905" s="4">
        <v>20</v>
      </c>
      <c r="D905" s="4">
        <v>4</v>
      </c>
      <c r="E905" s="4">
        <v>19</v>
      </c>
      <c r="F905" s="19">
        <v>0.30902777777777779</v>
      </c>
      <c r="G905" s="20">
        <v>43575</v>
      </c>
      <c r="H905" s="1"/>
      <c r="I905" s="3">
        <v>0</v>
      </c>
      <c r="J905" s="4">
        <v>0</v>
      </c>
      <c r="K905" s="5">
        <v>5</v>
      </c>
      <c r="M905" s="3" t="str">
        <f>VLOOKUP(A905,MS!B:P,15,FALSE)</f>
        <v>present</v>
      </c>
      <c r="N905" s="4" t="str">
        <f>VLOOKUP(A905,FS!B:P,15,FALSE)</f>
        <v>(not validated)</v>
      </c>
      <c r="O905" s="4" t="str">
        <f>VLOOKUP(A905,MNC!B:P,15,FALSE)</f>
        <v>(not validated)</v>
      </c>
      <c r="P905" s="5" t="str">
        <f>VLOOKUP(A905,ONC!B:P,15,FALSE)</f>
        <v>(not validated)</v>
      </c>
      <c r="R905" s="3" t="str">
        <f t="shared" si="71"/>
        <v>TP</v>
      </c>
      <c r="S905" s="4" t="str">
        <f t="shared" si="72"/>
        <v>FP</v>
      </c>
      <c r="T905" s="6" t="str">
        <f t="shared" si="73"/>
        <v>FP</v>
      </c>
      <c r="U905" s="6" t="str">
        <f t="shared" si="74"/>
        <v>FP</v>
      </c>
      <c r="V905" s="5" t="str">
        <f t="shared" si="75"/>
        <v>FP</v>
      </c>
    </row>
    <row r="906" spans="1:22" x14ac:dyDescent="0.2">
      <c r="A906" s="3" t="s">
        <v>939</v>
      </c>
      <c r="B906" s="4" t="s">
        <v>35</v>
      </c>
      <c r="C906" s="4">
        <v>20</v>
      </c>
      <c r="D906" s="4">
        <v>4</v>
      </c>
      <c r="E906" s="4">
        <v>19</v>
      </c>
      <c r="F906" s="19">
        <v>0.35000000000000003</v>
      </c>
      <c r="G906" s="20">
        <v>43575</v>
      </c>
      <c r="H906" s="1"/>
      <c r="I906" s="3">
        <v>3</v>
      </c>
      <c r="J906" s="4">
        <v>0</v>
      </c>
      <c r="K906" s="5">
        <v>4</v>
      </c>
      <c r="M906" s="3" t="str">
        <f>VLOOKUP(A906,MS!B:P,15,FALSE)</f>
        <v>present</v>
      </c>
      <c r="N906" s="4" t="str">
        <f>VLOOKUP(A906,FS!B:P,15,FALSE)</f>
        <v>present</v>
      </c>
      <c r="O906" s="4" t="str">
        <f>VLOOKUP(A906,MNC!B:P,15,FALSE)</f>
        <v>(not validated)</v>
      </c>
      <c r="P906" s="5" t="str">
        <f>VLOOKUP(A906,ONC!B:P,15,FALSE)</f>
        <v>(not validated)</v>
      </c>
      <c r="R906" s="3" t="str">
        <f t="shared" si="71"/>
        <v>TP</v>
      </c>
      <c r="S906" s="4" t="str">
        <f t="shared" si="72"/>
        <v>TP</v>
      </c>
      <c r="T906" s="6" t="str">
        <f t="shared" si="73"/>
        <v>FP</v>
      </c>
      <c r="U906" s="6" t="str">
        <f t="shared" si="74"/>
        <v>FP</v>
      </c>
      <c r="V906" s="5" t="str">
        <f t="shared" si="75"/>
        <v>FP</v>
      </c>
    </row>
    <row r="907" spans="1:22" x14ac:dyDescent="0.2">
      <c r="A907" s="3" t="s">
        <v>940</v>
      </c>
      <c r="B907" s="4" t="s">
        <v>35</v>
      </c>
      <c r="C907" s="4">
        <v>20</v>
      </c>
      <c r="D907" s="4">
        <v>4</v>
      </c>
      <c r="E907" s="4">
        <v>19</v>
      </c>
      <c r="F907" s="19">
        <v>0.39097222222222222</v>
      </c>
      <c r="G907" s="20">
        <v>43575</v>
      </c>
      <c r="H907" s="1"/>
      <c r="I907" s="3">
        <v>2</v>
      </c>
      <c r="J907" s="4">
        <v>0</v>
      </c>
      <c r="K907" s="5">
        <v>6</v>
      </c>
      <c r="M907" s="3" t="str">
        <f>VLOOKUP(A907,MS!B:P,15,FALSE)</f>
        <v>present</v>
      </c>
      <c r="N907" s="4" t="str">
        <f>VLOOKUP(A907,FS!B:P,15,FALSE)</f>
        <v>present</v>
      </c>
      <c r="O907" s="4" t="str">
        <f>VLOOKUP(A907,MNC!B:P,15,FALSE)</f>
        <v>(not validated)</v>
      </c>
      <c r="P907" s="5" t="str">
        <f>VLOOKUP(A907,ONC!B:P,15,FALSE)</f>
        <v>(not validated)</v>
      </c>
      <c r="R907" s="3" t="str">
        <f t="shared" si="71"/>
        <v>TP</v>
      </c>
      <c r="S907" s="4" t="str">
        <f t="shared" si="72"/>
        <v>TP</v>
      </c>
      <c r="T907" s="6" t="str">
        <f t="shared" si="73"/>
        <v>FP</v>
      </c>
      <c r="U907" s="6" t="str">
        <f t="shared" si="74"/>
        <v>FP</v>
      </c>
      <c r="V907" s="5" t="str">
        <f t="shared" si="75"/>
        <v>FP</v>
      </c>
    </row>
    <row r="908" spans="1:22" x14ac:dyDescent="0.2">
      <c r="A908" s="3" t="s">
        <v>941</v>
      </c>
      <c r="B908" s="4" t="s">
        <v>35</v>
      </c>
      <c r="C908" s="4">
        <v>20</v>
      </c>
      <c r="D908" s="4">
        <v>4</v>
      </c>
      <c r="E908" s="4">
        <v>19</v>
      </c>
      <c r="F908" s="19">
        <v>0.43194444444444446</v>
      </c>
      <c r="G908" s="20">
        <v>43575</v>
      </c>
      <c r="H908" s="1"/>
      <c r="I908" s="3">
        <v>1</v>
      </c>
      <c r="J908" s="4">
        <v>0</v>
      </c>
      <c r="K908" s="5">
        <v>2</v>
      </c>
      <c r="M908" s="3" t="str">
        <f>VLOOKUP(A908,MS!B:P,15,FALSE)</f>
        <v>present</v>
      </c>
      <c r="N908" s="4" t="str">
        <f>VLOOKUP(A908,FS!B:P,15,FALSE)</f>
        <v>(not validated)</v>
      </c>
      <c r="O908" s="4" t="e">
        <f>VLOOKUP(A908,MNC!B:P,15,FALSE)</f>
        <v>#N/A</v>
      </c>
      <c r="P908" s="5" t="str">
        <f>VLOOKUP(A908,ONC!B:P,15,FALSE)</f>
        <v>(not validated)</v>
      </c>
      <c r="R908" s="3" t="str">
        <f t="shared" si="71"/>
        <v>TP</v>
      </c>
      <c r="S908" s="4" t="str">
        <f t="shared" si="72"/>
        <v>missed</v>
      </c>
      <c r="T908" s="6" t="str">
        <f t="shared" si="73"/>
        <v>TN</v>
      </c>
      <c r="U908" s="6" t="str">
        <f t="shared" si="74"/>
        <v>FP</v>
      </c>
      <c r="V908" s="5" t="str">
        <f t="shared" si="75"/>
        <v>FP</v>
      </c>
    </row>
    <row r="909" spans="1:22" x14ac:dyDescent="0.2">
      <c r="A909" s="3" t="s">
        <v>942</v>
      </c>
      <c r="B909" s="4" t="s">
        <v>35</v>
      </c>
      <c r="C909" s="4">
        <v>20</v>
      </c>
      <c r="D909" s="4">
        <v>4</v>
      </c>
      <c r="E909" s="4">
        <v>19</v>
      </c>
      <c r="F909" s="19">
        <v>0.47291666666666665</v>
      </c>
      <c r="G909" s="20">
        <v>43575</v>
      </c>
      <c r="H909" s="1"/>
      <c r="I909" s="3">
        <v>1</v>
      </c>
      <c r="J909" s="4">
        <v>0</v>
      </c>
      <c r="K909" s="5">
        <v>6</v>
      </c>
      <c r="M909" s="3" t="str">
        <f>VLOOKUP(A909,MS!B:P,15,FALSE)</f>
        <v>present</v>
      </c>
      <c r="N909" s="4" t="str">
        <f>VLOOKUP(A909,FS!B:P,15,FALSE)</f>
        <v>present</v>
      </c>
      <c r="O909" s="4" t="str">
        <f>VLOOKUP(A909,MNC!B:P,15,FALSE)</f>
        <v>(not validated)</v>
      </c>
      <c r="P909" s="5" t="str">
        <f>VLOOKUP(A909,ONC!B:P,15,FALSE)</f>
        <v>(not validated)</v>
      </c>
      <c r="R909" s="3" t="str">
        <f t="shared" si="71"/>
        <v>TP</v>
      </c>
      <c r="S909" s="4" t="str">
        <f t="shared" si="72"/>
        <v>TP</v>
      </c>
      <c r="T909" s="6" t="str">
        <f t="shared" si="73"/>
        <v>FP</v>
      </c>
      <c r="U909" s="6" t="str">
        <f t="shared" si="74"/>
        <v>FP</v>
      </c>
      <c r="V909" s="5" t="str">
        <f t="shared" si="75"/>
        <v>FP</v>
      </c>
    </row>
    <row r="910" spans="1:22" x14ac:dyDescent="0.2">
      <c r="A910" s="3" t="s">
        <v>943</v>
      </c>
      <c r="B910" s="4" t="s">
        <v>35</v>
      </c>
      <c r="C910" s="4">
        <v>20</v>
      </c>
      <c r="D910" s="4">
        <v>4</v>
      </c>
      <c r="E910" s="4">
        <v>19</v>
      </c>
      <c r="F910" s="19">
        <v>0.51388888888888895</v>
      </c>
      <c r="G910" s="20">
        <v>43575</v>
      </c>
      <c r="H910" s="1"/>
      <c r="I910" s="3">
        <v>1</v>
      </c>
      <c r="J910" s="4">
        <v>0</v>
      </c>
      <c r="K910" s="5">
        <v>5</v>
      </c>
      <c r="M910" s="3" t="str">
        <f>VLOOKUP(A910,MS!B:P,15,FALSE)</f>
        <v>present</v>
      </c>
      <c r="N910" s="4" t="str">
        <f>VLOOKUP(A910,FS!B:P,15,FALSE)</f>
        <v>(not validated)</v>
      </c>
      <c r="O910" s="4" t="str">
        <f>VLOOKUP(A910,MNC!B:P,15,FALSE)</f>
        <v>(not validated)</v>
      </c>
      <c r="P910" s="5" t="str">
        <f>VLOOKUP(A910,ONC!B:P,15,FALSE)</f>
        <v>(not validated)</v>
      </c>
      <c r="R910" s="3" t="str">
        <f t="shared" si="71"/>
        <v>TP</v>
      </c>
      <c r="S910" s="4" t="str">
        <f t="shared" si="72"/>
        <v>missed</v>
      </c>
      <c r="T910" s="6" t="str">
        <f t="shared" si="73"/>
        <v>FP</v>
      </c>
      <c r="U910" s="6" t="str">
        <f t="shared" si="74"/>
        <v>FP</v>
      </c>
      <c r="V910" s="5" t="str">
        <f t="shared" si="75"/>
        <v>FP</v>
      </c>
    </row>
    <row r="911" spans="1:22" x14ac:dyDescent="0.2">
      <c r="A911" s="3" t="s">
        <v>944</v>
      </c>
      <c r="B911" s="4" t="s">
        <v>35</v>
      </c>
      <c r="C911" s="4">
        <v>21</v>
      </c>
      <c r="D911" s="4">
        <v>4</v>
      </c>
      <c r="E911" s="4">
        <v>19</v>
      </c>
      <c r="F911" s="19">
        <v>0.30902777777777779</v>
      </c>
      <c r="G911" s="20">
        <v>43576</v>
      </c>
      <c r="H911" s="1"/>
      <c r="I911" s="3">
        <v>1</v>
      </c>
      <c r="J911" s="4">
        <v>0</v>
      </c>
      <c r="K911" s="5">
        <v>1</v>
      </c>
      <c r="M911" s="3" t="str">
        <f>VLOOKUP(A911,MS!B:P,15,FALSE)</f>
        <v>present</v>
      </c>
      <c r="N911" s="4" t="str">
        <f>VLOOKUP(A911,FS!B:P,15,FALSE)</f>
        <v>(not validated)</v>
      </c>
      <c r="O911" s="4" t="str">
        <f>VLOOKUP(A911,MNC!B:P,15,FALSE)</f>
        <v>(not validated)</v>
      </c>
      <c r="P911" s="5" t="str">
        <f>VLOOKUP(A911,ONC!B:P,15,FALSE)</f>
        <v>(not validated)</v>
      </c>
      <c r="R911" s="3" t="str">
        <f t="shared" si="71"/>
        <v>TP</v>
      </c>
      <c r="S911" s="4" t="str">
        <f t="shared" si="72"/>
        <v>missed</v>
      </c>
      <c r="T911" s="6" t="str">
        <f t="shared" si="73"/>
        <v>FP</v>
      </c>
      <c r="U911" s="6" t="str">
        <f t="shared" si="74"/>
        <v>FP</v>
      </c>
      <c r="V911" s="5" t="str">
        <f t="shared" si="75"/>
        <v>FP</v>
      </c>
    </row>
    <row r="912" spans="1:22" x14ac:dyDescent="0.2">
      <c r="A912" s="3" t="s">
        <v>945</v>
      </c>
      <c r="B912" s="4" t="s">
        <v>35</v>
      </c>
      <c r="C912" s="4">
        <v>21</v>
      </c>
      <c r="D912" s="4">
        <v>4</v>
      </c>
      <c r="E912" s="4">
        <v>19</v>
      </c>
      <c r="F912" s="19">
        <v>0.35000000000000003</v>
      </c>
      <c r="G912" s="20">
        <v>43576</v>
      </c>
      <c r="H912" s="1"/>
      <c r="I912" s="3">
        <v>1</v>
      </c>
      <c r="J912" s="4">
        <v>0</v>
      </c>
      <c r="K912" s="5">
        <v>5</v>
      </c>
      <c r="M912" s="3" t="str">
        <f>VLOOKUP(A912,MS!B:P,15,FALSE)</f>
        <v>present</v>
      </c>
      <c r="N912" s="4" t="str">
        <f>VLOOKUP(A912,FS!B:P,15,FALSE)</f>
        <v>(not validated)</v>
      </c>
      <c r="O912" s="4" t="str">
        <f>VLOOKUP(A912,MNC!B:P,15,FALSE)</f>
        <v>(not validated)</v>
      </c>
      <c r="P912" s="5" t="str">
        <f>VLOOKUP(A912,ONC!B:P,15,FALSE)</f>
        <v>(not validated)</v>
      </c>
      <c r="R912" s="3" t="str">
        <f t="shared" si="71"/>
        <v>TP</v>
      </c>
      <c r="S912" s="4" t="str">
        <f t="shared" si="72"/>
        <v>missed</v>
      </c>
      <c r="T912" s="6" t="str">
        <f t="shared" si="73"/>
        <v>FP</v>
      </c>
      <c r="U912" s="6" t="str">
        <f t="shared" si="74"/>
        <v>FP</v>
      </c>
      <c r="V912" s="5" t="str">
        <f t="shared" si="75"/>
        <v>FP</v>
      </c>
    </row>
    <row r="913" spans="1:22" x14ac:dyDescent="0.2">
      <c r="A913" s="3" t="s">
        <v>946</v>
      </c>
      <c r="B913" s="4" t="s">
        <v>35</v>
      </c>
      <c r="C913" s="4">
        <v>21</v>
      </c>
      <c r="D913" s="4">
        <v>4</v>
      </c>
      <c r="E913" s="4">
        <v>19</v>
      </c>
      <c r="F913" s="19">
        <v>0.39097222222222222</v>
      </c>
      <c r="G913" s="20">
        <v>43576</v>
      </c>
      <c r="H913" s="1"/>
      <c r="I913" s="3">
        <v>1</v>
      </c>
      <c r="J913" s="4">
        <v>0</v>
      </c>
      <c r="K913" s="5">
        <v>2</v>
      </c>
      <c r="M913" s="3" t="str">
        <f>VLOOKUP(A913,MS!B:P,15,FALSE)</f>
        <v>present</v>
      </c>
      <c r="N913" s="4" t="str">
        <f>VLOOKUP(A913,FS!B:P,15,FALSE)</f>
        <v>present</v>
      </c>
      <c r="O913" s="4" t="e">
        <f>VLOOKUP(A913,MNC!B:P,15,FALSE)</f>
        <v>#N/A</v>
      </c>
      <c r="P913" s="5" t="str">
        <f>VLOOKUP(A913,ONC!B:P,15,FALSE)</f>
        <v>(not validated)</v>
      </c>
      <c r="R913" s="3" t="str">
        <f t="shared" si="71"/>
        <v>TP</v>
      </c>
      <c r="S913" s="4" t="str">
        <f t="shared" si="72"/>
        <v>TP</v>
      </c>
      <c r="T913" s="6" t="str">
        <f t="shared" si="73"/>
        <v>TN</v>
      </c>
      <c r="U913" s="6" t="str">
        <f t="shared" si="74"/>
        <v>FP</v>
      </c>
      <c r="V913" s="5" t="str">
        <f t="shared" si="75"/>
        <v>FP</v>
      </c>
    </row>
    <row r="914" spans="1:22" x14ac:dyDescent="0.2">
      <c r="A914" s="3" t="s">
        <v>947</v>
      </c>
      <c r="B914" s="4" t="s">
        <v>35</v>
      </c>
      <c r="C914" s="4">
        <v>21</v>
      </c>
      <c r="D914" s="4">
        <v>4</v>
      </c>
      <c r="E914" s="4">
        <v>19</v>
      </c>
      <c r="F914" s="19">
        <v>0.43194444444444446</v>
      </c>
      <c r="G914" s="20">
        <v>43576</v>
      </c>
      <c r="H914" s="1"/>
      <c r="I914" s="3">
        <v>1</v>
      </c>
      <c r="J914" s="4">
        <v>0</v>
      </c>
      <c r="K914" s="5">
        <v>2</v>
      </c>
      <c r="M914" s="3" t="str">
        <f>VLOOKUP(A914,MS!B:P,15,FALSE)</f>
        <v>present</v>
      </c>
      <c r="N914" s="4" t="str">
        <f>VLOOKUP(A914,FS!B:P,15,FALSE)</f>
        <v>(not validated)</v>
      </c>
      <c r="O914" s="4" t="e">
        <f>VLOOKUP(A914,MNC!B:P,15,FALSE)</f>
        <v>#N/A</v>
      </c>
      <c r="P914" s="5" t="str">
        <f>VLOOKUP(A914,ONC!B:P,15,FALSE)</f>
        <v>(not validated)</v>
      </c>
      <c r="R914" s="3" t="str">
        <f t="shared" si="71"/>
        <v>TP</v>
      </c>
      <c r="S914" s="4" t="str">
        <f t="shared" si="72"/>
        <v>missed</v>
      </c>
      <c r="T914" s="6" t="str">
        <f t="shared" si="73"/>
        <v>TN</v>
      </c>
      <c r="U914" s="6" t="str">
        <f t="shared" si="74"/>
        <v>FP</v>
      </c>
      <c r="V914" s="5" t="str">
        <f t="shared" si="75"/>
        <v>FP</v>
      </c>
    </row>
    <row r="915" spans="1:22" x14ac:dyDescent="0.2">
      <c r="A915" s="3" t="s">
        <v>948</v>
      </c>
      <c r="B915" s="4" t="s">
        <v>35</v>
      </c>
      <c r="C915" s="4">
        <v>21</v>
      </c>
      <c r="D915" s="4">
        <v>4</v>
      </c>
      <c r="E915" s="4">
        <v>19</v>
      </c>
      <c r="F915" s="19">
        <v>0.47291666666666665</v>
      </c>
      <c r="G915" s="20">
        <v>43576</v>
      </c>
      <c r="H915" s="1"/>
      <c r="I915" s="3">
        <v>1</v>
      </c>
      <c r="J915" s="4">
        <v>0</v>
      </c>
      <c r="K915" s="5">
        <v>3</v>
      </c>
      <c r="M915" s="3" t="str">
        <f>VLOOKUP(A915,MS!B:P,15,FALSE)</f>
        <v>present</v>
      </c>
      <c r="N915" s="4" t="str">
        <f>VLOOKUP(A915,FS!B:P,15,FALSE)</f>
        <v>(not validated)</v>
      </c>
      <c r="O915" s="4" t="str">
        <f>VLOOKUP(A915,MNC!B:P,15,FALSE)</f>
        <v>(not validated)</v>
      </c>
      <c r="P915" s="5" t="str">
        <f>VLOOKUP(A915,ONC!B:P,15,FALSE)</f>
        <v>(not validated)</v>
      </c>
      <c r="R915" s="3" t="str">
        <f t="shared" si="71"/>
        <v>TP</v>
      </c>
      <c r="S915" s="4" t="str">
        <f t="shared" si="72"/>
        <v>missed</v>
      </c>
      <c r="T915" s="6" t="str">
        <f t="shared" si="73"/>
        <v>FP</v>
      </c>
      <c r="U915" s="6" t="str">
        <f t="shared" si="74"/>
        <v>FP</v>
      </c>
      <c r="V915" s="5" t="str">
        <f t="shared" si="75"/>
        <v>FP</v>
      </c>
    </row>
    <row r="916" spans="1:22" x14ac:dyDescent="0.2">
      <c r="A916" s="3" t="s">
        <v>949</v>
      </c>
      <c r="B916" s="4" t="s">
        <v>35</v>
      </c>
      <c r="C916" s="4">
        <v>21</v>
      </c>
      <c r="D916" s="4">
        <v>4</v>
      </c>
      <c r="E916" s="4">
        <v>19</v>
      </c>
      <c r="F916" s="19">
        <v>0.51388888888888895</v>
      </c>
      <c r="G916" s="20">
        <v>43576</v>
      </c>
      <c r="H916" s="1"/>
      <c r="I916" s="3">
        <v>1</v>
      </c>
      <c r="J916" s="4">
        <v>0</v>
      </c>
      <c r="K916" s="5">
        <v>7</v>
      </c>
      <c r="M916" s="3" t="str">
        <f>VLOOKUP(A916,MS!B:P,15,FALSE)</f>
        <v>present</v>
      </c>
      <c r="N916" s="4" t="str">
        <f>VLOOKUP(A916,FS!B:P,15,FALSE)</f>
        <v>(not validated)</v>
      </c>
      <c r="O916" s="4" t="str">
        <f>VLOOKUP(A916,MNC!B:P,15,FALSE)</f>
        <v>(not validated)</v>
      </c>
      <c r="P916" s="5" t="str">
        <f>VLOOKUP(A916,ONC!B:P,15,FALSE)</f>
        <v>(not validated)</v>
      </c>
      <c r="R916" s="3" t="str">
        <f t="shared" si="71"/>
        <v>TP</v>
      </c>
      <c r="S916" s="4" t="str">
        <f t="shared" si="72"/>
        <v>missed</v>
      </c>
      <c r="T916" s="6" t="str">
        <f t="shared" si="73"/>
        <v>FP</v>
      </c>
      <c r="U916" s="6" t="str">
        <f t="shared" si="74"/>
        <v>FP</v>
      </c>
      <c r="V916" s="5" t="str">
        <f t="shared" si="75"/>
        <v>FP</v>
      </c>
    </row>
    <row r="917" spans="1:22" x14ac:dyDescent="0.2">
      <c r="A917" s="3" t="s">
        <v>950</v>
      </c>
      <c r="B917" s="4" t="s">
        <v>35</v>
      </c>
      <c r="C917" s="4">
        <v>22</v>
      </c>
      <c r="D917" s="4">
        <v>4</v>
      </c>
      <c r="E917" s="4">
        <v>19</v>
      </c>
      <c r="F917" s="19">
        <v>0.30902777777777779</v>
      </c>
      <c r="G917" s="20">
        <v>43577</v>
      </c>
      <c r="H917" s="1"/>
      <c r="I917" s="3">
        <v>2</v>
      </c>
      <c r="J917" s="4">
        <v>0</v>
      </c>
      <c r="K917" s="5">
        <v>4</v>
      </c>
      <c r="M917" s="3" t="str">
        <f>VLOOKUP(A917,MS!B:P,15,FALSE)</f>
        <v>present</v>
      </c>
      <c r="N917" s="4" t="str">
        <f>VLOOKUP(A917,FS!B:P,15,FALSE)</f>
        <v>(not validated)</v>
      </c>
      <c r="O917" s="4" t="str">
        <f>VLOOKUP(A917,MNC!B:P,15,FALSE)</f>
        <v>(not validated)</v>
      </c>
      <c r="P917" s="5" t="str">
        <f>VLOOKUP(A917,ONC!B:P,15,FALSE)</f>
        <v>(not validated)</v>
      </c>
      <c r="R917" s="3" t="str">
        <f t="shared" si="71"/>
        <v>TP</v>
      </c>
      <c r="S917" s="4" t="str">
        <f t="shared" si="72"/>
        <v>missed</v>
      </c>
      <c r="T917" s="6" t="str">
        <f t="shared" si="73"/>
        <v>FP</v>
      </c>
      <c r="U917" s="6" t="str">
        <f t="shared" si="74"/>
        <v>FP</v>
      </c>
      <c r="V917" s="5" t="str">
        <f t="shared" si="75"/>
        <v>FP</v>
      </c>
    </row>
    <row r="918" spans="1:22" x14ac:dyDescent="0.2">
      <c r="A918" s="3" t="s">
        <v>951</v>
      </c>
      <c r="B918" s="4" t="s">
        <v>35</v>
      </c>
      <c r="C918" s="4">
        <v>22</v>
      </c>
      <c r="D918" s="4">
        <v>4</v>
      </c>
      <c r="E918" s="4">
        <v>19</v>
      </c>
      <c r="F918" s="19">
        <v>0.35000000000000003</v>
      </c>
      <c r="G918" s="20">
        <v>43577</v>
      </c>
      <c r="H918" s="1"/>
      <c r="I918" s="3">
        <v>1</v>
      </c>
      <c r="J918" s="4">
        <v>0</v>
      </c>
      <c r="K918" s="5">
        <v>5</v>
      </c>
      <c r="M918" s="3" t="str">
        <f>VLOOKUP(A918,MS!B:P,15,FALSE)</f>
        <v>present</v>
      </c>
      <c r="N918" s="4" t="str">
        <f>VLOOKUP(A918,FS!B:P,15,FALSE)</f>
        <v>(not validated)</v>
      </c>
      <c r="O918" s="4" t="e">
        <f>VLOOKUP(A918,MNC!B:P,15,FALSE)</f>
        <v>#N/A</v>
      </c>
      <c r="P918" s="5" t="str">
        <f>VLOOKUP(A918,ONC!B:P,15,FALSE)</f>
        <v>(not validated)</v>
      </c>
      <c r="R918" s="3" t="str">
        <f t="shared" si="71"/>
        <v>TP</v>
      </c>
      <c r="S918" s="4" t="str">
        <f t="shared" si="72"/>
        <v>missed</v>
      </c>
      <c r="T918" s="6" t="str">
        <f t="shared" si="73"/>
        <v>TN</v>
      </c>
      <c r="U918" s="6" t="str">
        <f t="shared" si="74"/>
        <v>FP</v>
      </c>
      <c r="V918" s="5" t="str">
        <f t="shared" si="75"/>
        <v>FP</v>
      </c>
    </row>
    <row r="919" spans="1:22" x14ac:dyDescent="0.2">
      <c r="A919" s="3" t="s">
        <v>952</v>
      </c>
      <c r="B919" s="4" t="s">
        <v>35</v>
      </c>
      <c r="C919" s="4">
        <v>22</v>
      </c>
      <c r="D919" s="4">
        <v>4</v>
      </c>
      <c r="E919" s="4">
        <v>19</v>
      </c>
      <c r="F919" s="19">
        <v>0.39097222222222222</v>
      </c>
      <c r="G919" s="20">
        <v>43577</v>
      </c>
      <c r="H919" s="1"/>
      <c r="I919" s="3">
        <v>1</v>
      </c>
      <c r="J919" s="4">
        <v>0</v>
      </c>
      <c r="K919" s="5">
        <v>1</v>
      </c>
      <c r="M919" s="3" t="str">
        <f>VLOOKUP(A919,MS!B:P,15,FALSE)</f>
        <v>present</v>
      </c>
      <c r="N919" s="4" t="str">
        <f>VLOOKUP(A919,FS!B:P,15,FALSE)</f>
        <v>(not validated)</v>
      </c>
      <c r="O919" s="4" t="str">
        <f>VLOOKUP(A919,MNC!B:P,15,FALSE)</f>
        <v>(not validated)</v>
      </c>
      <c r="P919" s="5" t="str">
        <f>VLOOKUP(A919,ONC!B:P,15,FALSE)</f>
        <v>(not validated)</v>
      </c>
      <c r="R919" s="3" t="str">
        <f t="shared" si="71"/>
        <v>TP</v>
      </c>
      <c r="S919" s="4" t="str">
        <f t="shared" si="72"/>
        <v>missed</v>
      </c>
      <c r="T919" s="6" t="str">
        <f t="shared" si="73"/>
        <v>FP</v>
      </c>
      <c r="U919" s="6" t="str">
        <f t="shared" si="74"/>
        <v>FP</v>
      </c>
      <c r="V919" s="5" t="str">
        <f t="shared" si="75"/>
        <v>FP</v>
      </c>
    </row>
    <row r="920" spans="1:22" x14ac:dyDescent="0.2">
      <c r="A920" s="3" t="s">
        <v>953</v>
      </c>
      <c r="B920" s="4" t="s">
        <v>35</v>
      </c>
      <c r="C920" s="4">
        <v>22</v>
      </c>
      <c r="D920" s="4">
        <v>4</v>
      </c>
      <c r="E920" s="4">
        <v>19</v>
      </c>
      <c r="F920" s="19">
        <v>0.43194444444444446</v>
      </c>
      <c r="G920" s="20">
        <v>43577</v>
      </c>
      <c r="H920" s="1"/>
      <c r="I920" s="3">
        <v>1</v>
      </c>
      <c r="J920" s="4">
        <v>0</v>
      </c>
      <c r="K920" s="5">
        <v>2</v>
      </c>
      <c r="M920" s="3" t="str">
        <f>VLOOKUP(A920,MS!B:P,15,FALSE)</f>
        <v>present</v>
      </c>
      <c r="N920" s="4" t="str">
        <f>VLOOKUP(A920,FS!B:P,15,FALSE)</f>
        <v>(not validated)</v>
      </c>
      <c r="O920" s="4" t="e">
        <f>VLOOKUP(A920,MNC!B:P,15,FALSE)</f>
        <v>#N/A</v>
      </c>
      <c r="P920" s="5" t="str">
        <f>VLOOKUP(A920,ONC!B:P,15,FALSE)</f>
        <v>(not validated)</v>
      </c>
      <c r="R920" s="3" t="str">
        <f t="shared" si="71"/>
        <v>TP</v>
      </c>
      <c r="S920" s="4" t="str">
        <f t="shared" si="72"/>
        <v>missed</v>
      </c>
      <c r="T920" s="6" t="str">
        <f t="shared" si="73"/>
        <v>TN</v>
      </c>
      <c r="U920" s="6" t="str">
        <f t="shared" si="74"/>
        <v>FP</v>
      </c>
      <c r="V920" s="5" t="str">
        <f t="shared" si="75"/>
        <v>FP</v>
      </c>
    </row>
    <row r="921" spans="1:22" x14ac:dyDescent="0.2">
      <c r="A921" s="3" t="s">
        <v>954</v>
      </c>
      <c r="B921" s="4" t="s">
        <v>35</v>
      </c>
      <c r="C921" s="4">
        <v>22</v>
      </c>
      <c r="D921" s="4">
        <v>4</v>
      </c>
      <c r="E921" s="4">
        <v>19</v>
      </c>
      <c r="F921" s="19">
        <v>0.47291666666666665</v>
      </c>
      <c r="G921" s="20">
        <v>43577</v>
      </c>
      <c r="H921" s="1"/>
      <c r="I921" s="3">
        <v>1</v>
      </c>
      <c r="J921" s="4">
        <v>0</v>
      </c>
      <c r="K921" s="5">
        <v>6</v>
      </c>
      <c r="M921" s="3" t="str">
        <f>VLOOKUP(A921,MS!B:P,15,FALSE)</f>
        <v>present</v>
      </c>
      <c r="N921" s="4" t="str">
        <f>VLOOKUP(A921,FS!B:P,15,FALSE)</f>
        <v>(not validated)</v>
      </c>
      <c r="O921" s="4" t="str">
        <f>VLOOKUP(A921,MNC!B:P,15,FALSE)</f>
        <v>(not validated)</v>
      </c>
      <c r="P921" s="5" t="str">
        <f>VLOOKUP(A921,ONC!B:P,15,FALSE)</f>
        <v>(not validated)</v>
      </c>
      <c r="R921" s="3" t="str">
        <f t="shared" si="71"/>
        <v>TP</v>
      </c>
      <c r="S921" s="4" t="str">
        <f t="shared" si="72"/>
        <v>missed</v>
      </c>
      <c r="T921" s="6" t="str">
        <f t="shared" si="73"/>
        <v>FP</v>
      </c>
      <c r="U921" s="6" t="str">
        <f t="shared" si="74"/>
        <v>FP</v>
      </c>
      <c r="V921" s="5" t="str">
        <f t="shared" si="75"/>
        <v>FP</v>
      </c>
    </row>
    <row r="922" spans="1:22" x14ac:dyDescent="0.2">
      <c r="A922" s="3" t="s">
        <v>955</v>
      </c>
      <c r="B922" s="4" t="s">
        <v>35</v>
      </c>
      <c r="C922" s="4">
        <v>22</v>
      </c>
      <c r="D922" s="4">
        <v>4</v>
      </c>
      <c r="E922" s="4">
        <v>19</v>
      </c>
      <c r="F922" s="19">
        <v>0.51388888888888895</v>
      </c>
      <c r="G922" s="20">
        <v>43577</v>
      </c>
      <c r="H922" s="1"/>
      <c r="I922" s="3">
        <v>0</v>
      </c>
      <c r="J922" s="4">
        <v>0</v>
      </c>
      <c r="K922" s="5">
        <v>2</v>
      </c>
      <c r="M922" s="3" t="str">
        <f>VLOOKUP(A922,MS!B:P,15,FALSE)</f>
        <v>present</v>
      </c>
      <c r="N922" s="4" t="str">
        <f>VLOOKUP(A922,FS!B:P,15,FALSE)</f>
        <v>(not validated)</v>
      </c>
      <c r="O922" s="4" t="e">
        <f>VLOOKUP(A922,MNC!B:P,15,FALSE)</f>
        <v>#N/A</v>
      </c>
      <c r="P922" s="5" t="str">
        <f>VLOOKUP(A922,ONC!B:P,15,FALSE)</f>
        <v>(not validated)</v>
      </c>
      <c r="R922" s="3" t="str">
        <f t="shared" si="71"/>
        <v>TP</v>
      </c>
      <c r="S922" s="4" t="str">
        <f t="shared" si="72"/>
        <v>FP</v>
      </c>
      <c r="T922" s="6" t="str">
        <f t="shared" si="73"/>
        <v>TN</v>
      </c>
      <c r="U922" s="6" t="str">
        <f t="shared" si="74"/>
        <v>FP</v>
      </c>
      <c r="V922" s="5" t="str">
        <f t="shared" si="75"/>
        <v>FP</v>
      </c>
    </row>
    <row r="923" spans="1:22" x14ac:dyDescent="0.2">
      <c r="A923" s="3" t="s">
        <v>956</v>
      </c>
      <c r="B923" s="4" t="s">
        <v>35</v>
      </c>
      <c r="C923" s="4">
        <v>23</v>
      </c>
      <c r="D923" s="4">
        <v>4</v>
      </c>
      <c r="E923" s="4">
        <v>19</v>
      </c>
      <c r="F923" s="19">
        <v>0.30902777777777779</v>
      </c>
      <c r="G923" s="20">
        <v>43578</v>
      </c>
      <c r="H923" s="1"/>
      <c r="I923" s="3">
        <v>1</v>
      </c>
      <c r="J923" s="4">
        <v>0</v>
      </c>
      <c r="K923" s="5">
        <v>6</v>
      </c>
      <c r="M923" s="3" t="str">
        <f>VLOOKUP(A923,MS!B:P,15,FALSE)</f>
        <v>present</v>
      </c>
      <c r="N923" s="4" t="str">
        <f>VLOOKUP(A923,FS!B:P,15,FALSE)</f>
        <v>(not validated)</v>
      </c>
      <c r="O923" s="4" t="str">
        <f>VLOOKUP(A923,MNC!B:P,15,FALSE)</f>
        <v>(not validated)</v>
      </c>
      <c r="P923" s="5" t="str">
        <f>VLOOKUP(A923,ONC!B:P,15,FALSE)</f>
        <v>(not validated)</v>
      </c>
      <c r="R923" s="3" t="str">
        <f t="shared" si="71"/>
        <v>TP</v>
      </c>
      <c r="S923" s="4" t="str">
        <f t="shared" si="72"/>
        <v>missed</v>
      </c>
      <c r="T923" s="6" t="str">
        <f t="shared" si="73"/>
        <v>FP</v>
      </c>
      <c r="U923" s="6" t="str">
        <f t="shared" si="74"/>
        <v>FP</v>
      </c>
      <c r="V923" s="5" t="str">
        <f t="shared" si="75"/>
        <v>FP</v>
      </c>
    </row>
    <row r="924" spans="1:22" x14ac:dyDescent="0.2">
      <c r="A924" s="3" t="s">
        <v>957</v>
      </c>
      <c r="B924" s="4" t="s">
        <v>35</v>
      </c>
      <c r="C924" s="4">
        <v>23</v>
      </c>
      <c r="D924" s="4">
        <v>4</v>
      </c>
      <c r="E924" s="4">
        <v>19</v>
      </c>
      <c r="F924" s="19">
        <v>0.35000000000000003</v>
      </c>
      <c r="G924" s="20">
        <v>43578</v>
      </c>
      <c r="H924" s="1"/>
      <c r="I924" s="3">
        <v>1</v>
      </c>
      <c r="J924" s="4">
        <v>0</v>
      </c>
      <c r="K924" s="5">
        <v>6</v>
      </c>
      <c r="M924" s="3" t="str">
        <f>VLOOKUP(A924,MS!B:P,15,FALSE)</f>
        <v>present</v>
      </c>
      <c r="N924" s="4" t="str">
        <f>VLOOKUP(A924,FS!B:P,15,FALSE)</f>
        <v>(not validated)</v>
      </c>
      <c r="O924" s="4" t="e">
        <f>VLOOKUP(A924,MNC!B:P,15,FALSE)</f>
        <v>#N/A</v>
      </c>
      <c r="P924" s="5" t="str">
        <f>VLOOKUP(A924,ONC!B:P,15,FALSE)</f>
        <v>(not validated)</v>
      </c>
      <c r="R924" s="3" t="str">
        <f t="shared" si="71"/>
        <v>TP</v>
      </c>
      <c r="S924" s="4" t="str">
        <f t="shared" si="72"/>
        <v>missed</v>
      </c>
      <c r="T924" s="6" t="str">
        <f t="shared" si="73"/>
        <v>TN</v>
      </c>
      <c r="U924" s="6" t="str">
        <f t="shared" si="74"/>
        <v>FP</v>
      </c>
      <c r="V924" s="5" t="str">
        <f t="shared" si="75"/>
        <v>FP</v>
      </c>
    </row>
    <row r="925" spans="1:22" x14ac:dyDescent="0.2">
      <c r="A925" s="3" t="s">
        <v>958</v>
      </c>
      <c r="B925" s="4" t="s">
        <v>35</v>
      </c>
      <c r="C925" s="4">
        <v>23</v>
      </c>
      <c r="D925" s="4">
        <v>4</v>
      </c>
      <c r="E925" s="4">
        <v>19</v>
      </c>
      <c r="F925" s="19">
        <v>0.39097222222222222</v>
      </c>
      <c r="G925" s="20">
        <v>43578</v>
      </c>
      <c r="H925" s="1"/>
      <c r="I925" s="3">
        <v>1</v>
      </c>
      <c r="J925" s="4">
        <v>0</v>
      </c>
      <c r="K925" s="5">
        <v>7</v>
      </c>
      <c r="M925" s="3" t="str">
        <f>VLOOKUP(A925,MS!B:P,15,FALSE)</f>
        <v>present</v>
      </c>
      <c r="N925" s="4" t="str">
        <f>VLOOKUP(A925,FS!B:P,15,FALSE)</f>
        <v>present</v>
      </c>
      <c r="O925" s="4" t="e">
        <f>VLOOKUP(A925,MNC!B:P,15,FALSE)</f>
        <v>#N/A</v>
      </c>
      <c r="P925" s="5" t="str">
        <f>VLOOKUP(A925,ONC!B:P,15,FALSE)</f>
        <v>(not validated)</v>
      </c>
      <c r="R925" s="3" t="str">
        <f t="shared" si="71"/>
        <v>TP</v>
      </c>
      <c r="S925" s="4" t="str">
        <f t="shared" si="72"/>
        <v>TP</v>
      </c>
      <c r="T925" s="6" t="str">
        <f t="shared" si="73"/>
        <v>TN</v>
      </c>
      <c r="U925" s="6" t="str">
        <f t="shared" si="74"/>
        <v>FP</v>
      </c>
      <c r="V925" s="5" t="str">
        <f t="shared" si="75"/>
        <v>FP</v>
      </c>
    </row>
    <row r="926" spans="1:22" x14ac:dyDescent="0.2">
      <c r="A926" s="3" t="s">
        <v>959</v>
      </c>
      <c r="B926" s="4" t="s">
        <v>35</v>
      </c>
      <c r="C926" s="4">
        <v>23</v>
      </c>
      <c r="D926" s="4">
        <v>4</v>
      </c>
      <c r="E926" s="4">
        <v>19</v>
      </c>
      <c r="F926" s="19">
        <v>0.43194444444444446</v>
      </c>
      <c r="G926" s="20">
        <v>43578</v>
      </c>
      <c r="H926" s="1"/>
      <c r="I926" s="3">
        <v>1</v>
      </c>
      <c r="J926" s="4">
        <v>0</v>
      </c>
      <c r="K926" s="5">
        <v>6</v>
      </c>
      <c r="M926" s="3" t="str">
        <f>VLOOKUP(A926,MS!B:P,15,FALSE)</f>
        <v>present</v>
      </c>
      <c r="N926" s="4" t="str">
        <f>VLOOKUP(A926,FS!B:P,15,FALSE)</f>
        <v>(not validated)</v>
      </c>
      <c r="O926" s="4" t="e">
        <f>VLOOKUP(A926,MNC!B:P,15,FALSE)</f>
        <v>#N/A</v>
      </c>
      <c r="P926" s="5" t="str">
        <f>VLOOKUP(A926,ONC!B:P,15,FALSE)</f>
        <v>(not validated)</v>
      </c>
      <c r="R926" s="3" t="str">
        <f t="shared" si="71"/>
        <v>TP</v>
      </c>
      <c r="S926" s="4" t="str">
        <f t="shared" si="72"/>
        <v>missed</v>
      </c>
      <c r="T926" s="6" t="str">
        <f t="shared" si="73"/>
        <v>TN</v>
      </c>
      <c r="U926" s="6" t="str">
        <f t="shared" si="74"/>
        <v>FP</v>
      </c>
      <c r="V926" s="5" t="str">
        <f t="shared" si="75"/>
        <v>FP</v>
      </c>
    </row>
    <row r="927" spans="1:22" x14ac:dyDescent="0.2">
      <c r="A927" s="3" t="s">
        <v>960</v>
      </c>
      <c r="B927" s="4" t="s">
        <v>35</v>
      </c>
      <c r="C927" s="4">
        <v>23</v>
      </c>
      <c r="D927" s="4">
        <v>4</v>
      </c>
      <c r="E927" s="4">
        <v>19</v>
      </c>
      <c r="F927" s="19">
        <v>0.47291666666666665</v>
      </c>
      <c r="G927" s="20">
        <v>43578</v>
      </c>
      <c r="H927" s="1"/>
      <c r="I927" s="3">
        <v>0</v>
      </c>
      <c r="J927" s="4">
        <v>0</v>
      </c>
      <c r="K927" s="5">
        <v>5</v>
      </c>
      <c r="M927" s="3" t="str">
        <f>VLOOKUP(A927,MS!B:P,15,FALSE)</f>
        <v>present</v>
      </c>
      <c r="N927" s="4" t="str">
        <f>VLOOKUP(A927,FS!B:P,15,FALSE)</f>
        <v>(not validated)</v>
      </c>
      <c r="O927" s="4" t="str">
        <f>VLOOKUP(A927,MNC!B:P,15,FALSE)</f>
        <v>(not validated)</v>
      </c>
      <c r="P927" s="5" t="str">
        <f>VLOOKUP(A927,ONC!B:P,15,FALSE)</f>
        <v>(not validated)</v>
      </c>
      <c r="R927" s="3" t="str">
        <f t="shared" si="71"/>
        <v>TP</v>
      </c>
      <c r="S927" s="4" t="str">
        <f t="shared" si="72"/>
        <v>FP</v>
      </c>
      <c r="T927" s="6" t="str">
        <f t="shared" si="73"/>
        <v>FP</v>
      </c>
      <c r="U927" s="6" t="str">
        <f t="shared" si="74"/>
        <v>FP</v>
      </c>
      <c r="V927" s="5" t="str">
        <f t="shared" si="75"/>
        <v>FP</v>
      </c>
    </row>
    <row r="928" spans="1:22" x14ac:dyDescent="0.2">
      <c r="A928" s="3" t="s">
        <v>961</v>
      </c>
      <c r="B928" s="4" t="s">
        <v>35</v>
      </c>
      <c r="C928" s="4">
        <v>23</v>
      </c>
      <c r="D928" s="4">
        <v>4</v>
      </c>
      <c r="E928" s="4">
        <v>19</v>
      </c>
      <c r="F928" s="19">
        <v>0.51388888888888895</v>
      </c>
      <c r="G928" s="20">
        <v>43578</v>
      </c>
      <c r="H928" s="1"/>
      <c r="I928" s="3">
        <v>0</v>
      </c>
      <c r="J928" s="4">
        <v>0</v>
      </c>
      <c r="K928" s="5">
        <v>4</v>
      </c>
      <c r="M928" s="3" t="str">
        <f>VLOOKUP(A928,MS!B:P,15,FALSE)</f>
        <v>present</v>
      </c>
      <c r="N928" s="4" t="str">
        <f>VLOOKUP(A928,FS!B:P,15,FALSE)</f>
        <v>(not validated)</v>
      </c>
      <c r="O928" s="4" t="e">
        <f>VLOOKUP(A928,MNC!B:P,15,FALSE)</f>
        <v>#N/A</v>
      </c>
      <c r="P928" s="5" t="str">
        <f>VLOOKUP(A928,ONC!B:P,15,FALSE)</f>
        <v>(not validated)</v>
      </c>
      <c r="R928" s="3" t="str">
        <f t="shared" si="71"/>
        <v>TP</v>
      </c>
      <c r="S928" s="4" t="str">
        <f t="shared" si="72"/>
        <v>FP</v>
      </c>
      <c r="T928" s="6" t="str">
        <f t="shared" si="73"/>
        <v>TN</v>
      </c>
      <c r="U928" s="6" t="str">
        <f t="shared" si="74"/>
        <v>FP</v>
      </c>
      <c r="V928" s="5" t="str">
        <f t="shared" si="75"/>
        <v>FP</v>
      </c>
    </row>
    <row r="929" spans="1:22" x14ac:dyDescent="0.2">
      <c r="A929" s="3" t="s">
        <v>962</v>
      </c>
      <c r="B929" s="4" t="s">
        <v>35</v>
      </c>
      <c r="C929" s="4">
        <v>24</v>
      </c>
      <c r="D929" s="4">
        <v>4</v>
      </c>
      <c r="E929" s="4">
        <v>19</v>
      </c>
      <c r="F929" s="19">
        <v>0.30902777777777779</v>
      </c>
      <c r="G929" s="20">
        <v>43579</v>
      </c>
      <c r="H929" s="1"/>
      <c r="I929" s="3">
        <v>1</v>
      </c>
      <c r="J929" s="4">
        <v>0</v>
      </c>
      <c r="K929" s="5">
        <v>3</v>
      </c>
      <c r="M929" s="3" t="str">
        <f>VLOOKUP(A929,MS!B:P,15,FALSE)</f>
        <v>present</v>
      </c>
      <c r="N929" s="4" t="str">
        <f>VLOOKUP(A929,FS!B:P,15,FALSE)</f>
        <v>(not validated)</v>
      </c>
      <c r="O929" s="4" t="str">
        <f>VLOOKUP(A929,MNC!B:P,15,FALSE)</f>
        <v>(not validated)</v>
      </c>
      <c r="P929" s="5" t="str">
        <f>VLOOKUP(A929,ONC!B:P,15,FALSE)</f>
        <v>(not validated)</v>
      </c>
      <c r="R929" s="3" t="str">
        <f t="shared" si="71"/>
        <v>TP</v>
      </c>
      <c r="S929" s="4" t="str">
        <f t="shared" si="72"/>
        <v>missed</v>
      </c>
      <c r="T929" s="6" t="str">
        <f t="shared" si="73"/>
        <v>FP</v>
      </c>
      <c r="U929" s="6" t="str">
        <f t="shared" si="74"/>
        <v>FP</v>
      </c>
      <c r="V929" s="5" t="str">
        <f t="shared" si="75"/>
        <v>FP</v>
      </c>
    </row>
    <row r="930" spans="1:22" x14ac:dyDescent="0.2">
      <c r="A930" s="3" t="s">
        <v>963</v>
      </c>
      <c r="B930" s="4" t="s">
        <v>35</v>
      </c>
      <c r="C930" s="4">
        <v>24</v>
      </c>
      <c r="D930" s="4">
        <v>4</v>
      </c>
      <c r="E930" s="4">
        <v>19</v>
      </c>
      <c r="F930" s="19">
        <v>0.35000000000000003</v>
      </c>
      <c r="G930" s="20">
        <v>43579</v>
      </c>
      <c r="H930" s="1"/>
      <c r="I930" s="3">
        <v>1</v>
      </c>
      <c r="J930" s="4">
        <v>0</v>
      </c>
      <c r="K930" s="5">
        <v>5</v>
      </c>
      <c r="M930" s="3" t="str">
        <f>VLOOKUP(A930,MS!B:P,15,FALSE)</f>
        <v>present</v>
      </c>
      <c r="N930" s="4" t="str">
        <f>VLOOKUP(A930,FS!B:P,15,FALSE)</f>
        <v>(not validated)</v>
      </c>
      <c r="O930" s="4" t="str">
        <f>VLOOKUP(A930,MNC!B:P,15,FALSE)</f>
        <v>(not validated)</v>
      </c>
      <c r="P930" s="5" t="str">
        <f>VLOOKUP(A930,ONC!B:P,15,FALSE)</f>
        <v>(not validated)</v>
      </c>
      <c r="R930" s="3" t="str">
        <f t="shared" si="71"/>
        <v>TP</v>
      </c>
      <c r="S930" s="4" t="str">
        <f t="shared" si="72"/>
        <v>missed</v>
      </c>
      <c r="T930" s="6" t="str">
        <f t="shared" si="73"/>
        <v>FP</v>
      </c>
      <c r="U930" s="6" t="str">
        <f t="shared" si="74"/>
        <v>FP</v>
      </c>
      <c r="V930" s="5" t="str">
        <f t="shared" si="75"/>
        <v>FP</v>
      </c>
    </row>
    <row r="931" spans="1:22" x14ac:dyDescent="0.2">
      <c r="A931" s="3" t="s">
        <v>964</v>
      </c>
      <c r="B931" s="4" t="s">
        <v>35</v>
      </c>
      <c r="C931" s="4">
        <v>24</v>
      </c>
      <c r="D931" s="4">
        <v>4</v>
      </c>
      <c r="E931" s="4">
        <v>19</v>
      </c>
      <c r="F931" s="19">
        <v>0.39097222222222222</v>
      </c>
      <c r="G931" s="20">
        <v>43579</v>
      </c>
      <c r="H931" s="1"/>
      <c r="I931" s="3">
        <v>0</v>
      </c>
      <c r="J931" s="4">
        <v>0</v>
      </c>
      <c r="K931" s="5">
        <v>4</v>
      </c>
      <c r="M931" s="3" t="str">
        <f>VLOOKUP(A931,MS!B:P,15,FALSE)</f>
        <v>present</v>
      </c>
      <c r="N931" s="4" t="str">
        <f>VLOOKUP(A931,FS!B:P,15,FALSE)</f>
        <v>(not validated)</v>
      </c>
      <c r="O931" s="4" t="e">
        <f>VLOOKUP(A931,MNC!B:P,15,FALSE)</f>
        <v>#N/A</v>
      </c>
      <c r="P931" s="5" t="str">
        <f>VLOOKUP(A931,ONC!B:P,15,FALSE)</f>
        <v>(not validated)</v>
      </c>
      <c r="R931" s="3" t="str">
        <f t="shared" si="71"/>
        <v>TP</v>
      </c>
      <c r="S931" s="4" t="str">
        <f t="shared" si="72"/>
        <v>FP</v>
      </c>
      <c r="T931" s="6" t="str">
        <f t="shared" si="73"/>
        <v>TN</v>
      </c>
      <c r="U931" s="6" t="str">
        <f t="shared" si="74"/>
        <v>FP</v>
      </c>
      <c r="V931" s="5" t="str">
        <f t="shared" si="75"/>
        <v>FP</v>
      </c>
    </row>
    <row r="932" spans="1:22" x14ac:dyDescent="0.2">
      <c r="A932" s="3" t="s">
        <v>965</v>
      </c>
      <c r="B932" s="4" t="s">
        <v>35</v>
      </c>
      <c r="C932" s="4">
        <v>24</v>
      </c>
      <c r="D932" s="4">
        <v>4</v>
      </c>
      <c r="E932" s="4">
        <v>19</v>
      </c>
      <c r="F932" s="19">
        <v>0.43194444444444446</v>
      </c>
      <c r="G932" s="20">
        <v>43579</v>
      </c>
      <c r="H932" s="1"/>
      <c r="I932" s="3">
        <v>1</v>
      </c>
      <c r="J932" s="4">
        <v>0</v>
      </c>
      <c r="K932" s="5">
        <v>2</v>
      </c>
      <c r="M932" s="3" t="str">
        <f>VLOOKUP(A932,MS!B:P,15,FALSE)</f>
        <v>present</v>
      </c>
      <c r="N932" s="4" t="str">
        <f>VLOOKUP(A932,FS!B:P,15,FALSE)</f>
        <v>(not validated)</v>
      </c>
      <c r="O932" s="4" t="str">
        <f>VLOOKUP(A932,MNC!B:P,15,FALSE)</f>
        <v>(not validated)</v>
      </c>
      <c r="P932" s="5" t="str">
        <f>VLOOKUP(A932,ONC!B:P,15,FALSE)</f>
        <v>(not validated)</v>
      </c>
      <c r="R932" s="3" t="str">
        <f t="shared" si="71"/>
        <v>TP</v>
      </c>
      <c r="S932" s="4" t="str">
        <f t="shared" si="72"/>
        <v>missed</v>
      </c>
      <c r="T932" s="6" t="str">
        <f t="shared" si="73"/>
        <v>FP</v>
      </c>
      <c r="U932" s="6" t="str">
        <f t="shared" si="74"/>
        <v>FP</v>
      </c>
      <c r="V932" s="5" t="str">
        <f t="shared" si="75"/>
        <v>FP</v>
      </c>
    </row>
    <row r="933" spans="1:22" x14ac:dyDescent="0.2">
      <c r="A933" s="3" t="s">
        <v>966</v>
      </c>
      <c r="B933" s="4" t="s">
        <v>35</v>
      </c>
      <c r="C933" s="4">
        <v>24</v>
      </c>
      <c r="D933" s="4">
        <v>4</v>
      </c>
      <c r="E933" s="4">
        <v>19</v>
      </c>
      <c r="F933" s="19">
        <v>0.47291666666666665</v>
      </c>
      <c r="G933" s="20">
        <v>43579</v>
      </c>
      <c r="H933" s="1"/>
      <c r="I933" s="3">
        <v>1</v>
      </c>
      <c r="J933" s="4">
        <v>0</v>
      </c>
      <c r="K933" s="5">
        <v>5</v>
      </c>
      <c r="M933" s="3" t="str">
        <f>VLOOKUP(A933,MS!B:P,15,FALSE)</f>
        <v>present</v>
      </c>
      <c r="N933" s="4" t="str">
        <f>VLOOKUP(A933,FS!B:P,15,FALSE)</f>
        <v>(not validated)</v>
      </c>
      <c r="O933" s="4" t="str">
        <f>VLOOKUP(A933,MNC!B:P,15,FALSE)</f>
        <v>(not validated)</v>
      </c>
      <c r="P933" s="5" t="str">
        <f>VLOOKUP(A933,ONC!B:P,15,FALSE)</f>
        <v>(not validated)</v>
      </c>
      <c r="R933" s="3" t="str">
        <f t="shared" si="71"/>
        <v>TP</v>
      </c>
      <c r="S933" s="4" t="str">
        <f t="shared" si="72"/>
        <v>missed</v>
      </c>
      <c r="T933" s="6" t="str">
        <f t="shared" si="73"/>
        <v>FP</v>
      </c>
      <c r="U933" s="6" t="str">
        <f t="shared" si="74"/>
        <v>FP</v>
      </c>
      <c r="V933" s="5" t="str">
        <f t="shared" si="75"/>
        <v>FP</v>
      </c>
    </row>
    <row r="934" spans="1:22" x14ac:dyDescent="0.2">
      <c r="A934" s="3" t="s">
        <v>967</v>
      </c>
      <c r="B934" s="4" t="s">
        <v>35</v>
      </c>
      <c r="C934" s="4">
        <v>24</v>
      </c>
      <c r="D934" s="4">
        <v>4</v>
      </c>
      <c r="E934" s="4">
        <v>19</v>
      </c>
      <c r="F934" s="19">
        <v>0.51388888888888895</v>
      </c>
      <c r="G934" s="20">
        <v>43579</v>
      </c>
      <c r="H934" s="1"/>
      <c r="I934" s="3">
        <v>2</v>
      </c>
      <c r="J934" s="4">
        <v>0</v>
      </c>
      <c r="K934" s="5">
        <v>2</v>
      </c>
      <c r="M934" s="3" t="str">
        <f>VLOOKUP(A934,MS!B:P,15,FALSE)</f>
        <v>present</v>
      </c>
      <c r="N934" s="4" t="str">
        <f>VLOOKUP(A934,FS!B:P,15,FALSE)</f>
        <v>present</v>
      </c>
      <c r="O934" s="4" t="e">
        <f>VLOOKUP(A934,MNC!B:P,15,FALSE)</f>
        <v>#N/A</v>
      </c>
      <c r="P934" s="5" t="str">
        <f>VLOOKUP(A934,ONC!B:P,15,FALSE)</f>
        <v>(not validated)</v>
      </c>
      <c r="R934" s="3" t="str">
        <f t="shared" si="71"/>
        <v>TP</v>
      </c>
      <c r="S934" s="4" t="str">
        <f t="shared" si="72"/>
        <v>TP</v>
      </c>
      <c r="T934" s="6" t="str">
        <f t="shared" si="73"/>
        <v>TN</v>
      </c>
      <c r="U934" s="6" t="str">
        <f t="shared" si="74"/>
        <v>FP</v>
      </c>
      <c r="V934" s="5" t="str">
        <f t="shared" si="75"/>
        <v>FP</v>
      </c>
    </row>
    <row r="935" spans="1:22" x14ac:dyDescent="0.2">
      <c r="A935" s="3" t="s">
        <v>968</v>
      </c>
      <c r="B935" s="4" t="s">
        <v>35</v>
      </c>
      <c r="C935" s="4">
        <v>25</v>
      </c>
      <c r="D935" s="4">
        <v>4</v>
      </c>
      <c r="E935" s="4">
        <v>19</v>
      </c>
      <c r="F935" s="19">
        <v>0.30902777777777779</v>
      </c>
      <c r="G935" s="20">
        <v>43580</v>
      </c>
      <c r="H935" s="1"/>
      <c r="I935" s="3">
        <v>1</v>
      </c>
      <c r="J935" s="4">
        <v>0</v>
      </c>
      <c r="K935" s="5">
        <v>3</v>
      </c>
      <c r="M935" s="3" t="str">
        <f>VLOOKUP(A935,MS!B:P,15,FALSE)</f>
        <v>present</v>
      </c>
      <c r="N935" s="4" t="str">
        <f>VLOOKUP(A935,FS!B:P,15,FALSE)</f>
        <v>(not validated)</v>
      </c>
      <c r="O935" s="4" t="str">
        <f>VLOOKUP(A935,MNC!B:P,15,FALSE)</f>
        <v>(not validated)</v>
      </c>
      <c r="P935" s="5" t="str">
        <f>VLOOKUP(A935,ONC!B:P,15,FALSE)</f>
        <v>(not validated)</v>
      </c>
      <c r="R935" s="3" t="str">
        <f t="shared" si="71"/>
        <v>TP</v>
      </c>
      <c r="S935" s="4" t="str">
        <f t="shared" si="72"/>
        <v>missed</v>
      </c>
      <c r="T935" s="6" t="str">
        <f t="shared" si="73"/>
        <v>FP</v>
      </c>
      <c r="U935" s="6" t="str">
        <f t="shared" si="74"/>
        <v>FP</v>
      </c>
      <c r="V935" s="5" t="str">
        <f t="shared" si="75"/>
        <v>FP</v>
      </c>
    </row>
    <row r="936" spans="1:22" x14ac:dyDescent="0.2">
      <c r="A936" s="3" t="s">
        <v>969</v>
      </c>
      <c r="B936" s="4" t="s">
        <v>35</v>
      </c>
      <c r="C936" s="4">
        <v>25</v>
      </c>
      <c r="D936" s="4">
        <v>4</v>
      </c>
      <c r="E936" s="4">
        <v>19</v>
      </c>
      <c r="F936" s="19">
        <v>0.35000000000000003</v>
      </c>
      <c r="G936" s="20">
        <v>43580</v>
      </c>
      <c r="H936" s="1"/>
      <c r="I936" s="3">
        <v>1</v>
      </c>
      <c r="J936" s="4">
        <v>0</v>
      </c>
      <c r="K936" s="5">
        <v>10</v>
      </c>
      <c r="M936" s="3" t="str">
        <f>VLOOKUP(A936,MS!B:P,15,FALSE)</f>
        <v>present</v>
      </c>
      <c r="N936" s="4" t="str">
        <f>VLOOKUP(A936,FS!B:P,15,FALSE)</f>
        <v>(not validated)</v>
      </c>
      <c r="O936" s="4" t="e">
        <f>VLOOKUP(A936,MNC!B:P,15,FALSE)</f>
        <v>#N/A</v>
      </c>
      <c r="P936" s="5" t="str">
        <f>VLOOKUP(A936,ONC!B:P,15,FALSE)</f>
        <v>(not validated)</v>
      </c>
      <c r="R936" s="3" t="str">
        <f t="shared" si="71"/>
        <v>TP</v>
      </c>
      <c r="S936" s="4" t="str">
        <f t="shared" si="72"/>
        <v>missed</v>
      </c>
      <c r="T936" s="6" t="str">
        <f t="shared" si="73"/>
        <v>TN</v>
      </c>
      <c r="U936" s="6" t="str">
        <f t="shared" si="74"/>
        <v>FP</v>
      </c>
      <c r="V936" s="5" t="str">
        <f t="shared" si="75"/>
        <v>FP</v>
      </c>
    </row>
    <row r="937" spans="1:22" x14ac:dyDescent="0.2">
      <c r="A937" s="3" t="s">
        <v>970</v>
      </c>
      <c r="B937" s="4" t="s">
        <v>35</v>
      </c>
      <c r="C937" s="4">
        <v>25</v>
      </c>
      <c r="D937" s="4">
        <v>4</v>
      </c>
      <c r="E937" s="4">
        <v>19</v>
      </c>
      <c r="F937" s="19">
        <v>0.39097222222222222</v>
      </c>
      <c r="G937" s="20">
        <v>43580</v>
      </c>
      <c r="H937" s="1"/>
      <c r="I937" s="3">
        <v>1</v>
      </c>
      <c r="J937" s="4">
        <v>0</v>
      </c>
      <c r="K937" s="5">
        <v>2</v>
      </c>
      <c r="M937" s="3" t="str">
        <f>VLOOKUP(A937,MS!B:P,15,FALSE)</f>
        <v>present</v>
      </c>
      <c r="N937" s="4" t="str">
        <f>VLOOKUP(A937,FS!B:P,15,FALSE)</f>
        <v>present</v>
      </c>
      <c r="O937" s="4" t="str">
        <f>VLOOKUP(A937,MNC!B:P,15,FALSE)</f>
        <v>(not validated)</v>
      </c>
      <c r="P937" s="5" t="str">
        <f>VLOOKUP(A937,ONC!B:P,15,FALSE)</f>
        <v>(not validated)</v>
      </c>
      <c r="R937" s="3" t="str">
        <f t="shared" si="71"/>
        <v>TP</v>
      </c>
      <c r="S937" s="4" t="str">
        <f t="shared" si="72"/>
        <v>TP</v>
      </c>
      <c r="T937" s="6" t="str">
        <f t="shared" si="73"/>
        <v>FP</v>
      </c>
      <c r="U937" s="6" t="str">
        <f t="shared" si="74"/>
        <v>FP</v>
      </c>
      <c r="V937" s="5" t="str">
        <f t="shared" si="75"/>
        <v>FP</v>
      </c>
    </row>
    <row r="938" spans="1:22" x14ac:dyDescent="0.2">
      <c r="A938" s="3" t="s">
        <v>971</v>
      </c>
      <c r="B938" s="4" t="s">
        <v>35</v>
      </c>
      <c r="C938" s="4">
        <v>25</v>
      </c>
      <c r="D938" s="4">
        <v>4</v>
      </c>
      <c r="E938" s="4">
        <v>19</v>
      </c>
      <c r="F938" s="19">
        <v>0.43194444444444446</v>
      </c>
      <c r="G938" s="20">
        <v>43580</v>
      </c>
      <c r="H938" s="1"/>
      <c r="I938" s="3">
        <v>0</v>
      </c>
      <c r="J938" s="4">
        <v>0</v>
      </c>
      <c r="K938" s="5">
        <v>8</v>
      </c>
      <c r="M938" s="3" t="str">
        <f>VLOOKUP(A938,MS!B:P,15,FALSE)</f>
        <v>present</v>
      </c>
      <c r="N938" s="4" t="str">
        <f>VLOOKUP(A938,FS!B:P,15,FALSE)</f>
        <v>(not validated)</v>
      </c>
      <c r="O938" s="4" t="e">
        <f>VLOOKUP(A938,MNC!B:P,15,FALSE)</f>
        <v>#N/A</v>
      </c>
      <c r="P938" s="5" t="str">
        <f>VLOOKUP(A938,ONC!B:P,15,FALSE)</f>
        <v>(not validated)</v>
      </c>
      <c r="R938" s="3" t="str">
        <f t="shared" si="71"/>
        <v>TP</v>
      </c>
      <c r="S938" s="4" t="str">
        <f t="shared" si="72"/>
        <v>FP</v>
      </c>
      <c r="T938" s="6" t="str">
        <f t="shared" si="73"/>
        <v>TN</v>
      </c>
      <c r="U938" s="6" t="str">
        <f t="shared" si="74"/>
        <v>FP</v>
      </c>
      <c r="V938" s="5" t="str">
        <f t="shared" si="75"/>
        <v>FP</v>
      </c>
    </row>
    <row r="939" spans="1:22" x14ac:dyDescent="0.2">
      <c r="A939" s="3" t="s">
        <v>972</v>
      </c>
      <c r="B939" s="4" t="s">
        <v>35</v>
      </c>
      <c r="C939" s="4">
        <v>25</v>
      </c>
      <c r="D939" s="4">
        <v>4</v>
      </c>
      <c r="E939" s="4">
        <v>19</v>
      </c>
      <c r="F939" s="19">
        <v>0.47291666666666665</v>
      </c>
      <c r="G939" s="20">
        <v>43580</v>
      </c>
      <c r="H939" s="1"/>
      <c r="I939" s="3">
        <v>1</v>
      </c>
      <c r="J939" s="4">
        <v>0</v>
      </c>
      <c r="K939" s="5">
        <v>9</v>
      </c>
      <c r="M939" s="3" t="str">
        <f>VLOOKUP(A939,MS!B:P,15,FALSE)</f>
        <v>present</v>
      </c>
      <c r="N939" s="4" t="str">
        <f>VLOOKUP(A939,FS!B:P,15,FALSE)</f>
        <v>(not validated)</v>
      </c>
      <c r="O939" s="4" t="e">
        <f>VLOOKUP(A939,MNC!B:P,15,FALSE)</f>
        <v>#N/A</v>
      </c>
      <c r="P939" s="5" t="str">
        <f>VLOOKUP(A939,ONC!B:P,15,FALSE)</f>
        <v>(not validated)</v>
      </c>
      <c r="R939" s="3" t="str">
        <f t="shared" si="71"/>
        <v>TP</v>
      </c>
      <c r="S939" s="4" t="str">
        <f t="shared" si="72"/>
        <v>missed</v>
      </c>
      <c r="T939" s="6" t="str">
        <f t="shared" si="73"/>
        <v>TN</v>
      </c>
      <c r="U939" s="6" t="str">
        <f t="shared" si="74"/>
        <v>FP</v>
      </c>
      <c r="V939" s="5" t="str">
        <f t="shared" si="75"/>
        <v>FP</v>
      </c>
    </row>
    <row r="940" spans="1:22" x14ac:dyDescent="0.2">
      <c r="A940" s="3" t="s">
        <v>973</v>
      </c>
      <c r="B940" s="4" t="s">
        <v>35</v>
      </c>
      <c r="C940" s="4">
        <v>25</v>
      </c>
      <c r="D940" s="4">
        <v>4</v>
      </c>
      <c r="E940" s="4">
        <v>19</v>
      </c>
      <c r="F940" s="19">
        <v>0.51388888888888895</v>
      </c>
      <c r="G940" s="20">
        <v>43580</v>
      </c>
      <c r="H940" s="1"/>
      <c r="I940" s="3">
        <v>1</v>
      </c>
      <c r="J940" s="4">
        <v>0</v>
      </c>
      <c r="K940" s="5">
        <v>4</v>
      </c>
      <c r="M940" s="3" t="str">
        <f>VLOOKUP(A940,MS!B:P,15,FALSE)</f>
        <v>present</v>
      </c>
      <c r="N940" s="4" t="str">
        <f>VLOOKUP(A940,FS!B:P,15,FALSE)</f>
        <v>(not validated)</v>
      </c>
      <c r="O940" s="4" t="str">
        <f>VLOOKUP(A940,MNC!B:P,15,FALSE)</f>
        <v>(not validated)</v>
      </c>
      <c r="P940" s="5" t="str">
        <f>VLOOKUP(A940,ONC!B:P,15,FALSE)</f>
        <v>(not validated)</v>
      </c>
      <c r="R940" s="3" t="str">
        <f t="shared" si="71"/>
        <v>TP</v>
      </c>
      <c r="S940" s="4" t="str">
        <f t="shared" si="72"/>
        <v>missed</v>
      </c>
      <c r="T940" s="6" t="str">
        <f t="shared" si="73"/>
        <v>FP</v>
      </c>
      <c r="U940" s="6" t="str">
        <f t="shared" si="74"/>
        <v>FP</v>
      </c>
      <c r="V940" s="5" t="str">
        <f t="shared" si="75"/>
        <v>FP</v>
      </c>
    </row>
    <row r="941" spans="1:22" x14ac:dyDescent="0.2">
      <c r="A941" s="3" t="s">
        <v>974</v>
      </c>
      <c r="B941" s="4" t="s">
        <v>35</v>
      </c>
      <c r="C941" s="4">
        <v>26</v>
      </c>
      <c r="D941" s="4">
        <v>4</v>
      </c>
      <c r="E941" s="4">
        <v>19</v>
      </c>
      <c r="F941" s="19">
        <v>0.30902777777777779</v>
      </c>
      <c r="G941" s="20">
        <v>43581</v>
      </c>
      <c r="H941" s="1"/>
      <c r="I941" s="3">
        <v>0</v>
      </c>
      <c r="J941" s="4">
        <v>0</v>
      </c>
      <c r="K941" s="5">
        <v>4</v>
      </c>
      <c r="M941" s="3" t="str">
        <f>VLOOKUP(A941,MS!B:P,15,FALSE)</f>
        <v>present</v>
      </c>
      <c r="N941" s="4" t="str">
        <f>VLOOKUP(A941,FS!B:P,15,FALSE)</f>
        <v>(not validated)</v>
      </c>
      <c r="O941" s="4" t="e">
        <f>VLOOKUP(A941,MNC!B:P,15,FALSE)</f>
        <v>#N/A</v>
      </c>
      <c r="P941" s="5" t="str">
        <f>VLOOKUP(A941,ONC!B:P,15,FALSE)</f>
        <v>(not validated)</v>
      </c>
      <c r="R941" s="3" t="str">
        <f t="shared" si="71"/>
        <v>TP</v>
      </c>
      <c r="S941" s="4" t="str">
        <f t="shared" si="72"/>
        <v>FP</v>
      </c>
      <c r="T941" s="6" t="str">
        <f t="shared" si="73"/>
        <v>TN</v>
      </c>
      <c r="U941" s="6" t="str">
        <f t="shared" si="74"/>
        <v>FP</v>
      </c>
      <c r="V941" s="5" t="str">
        <f t="shared" si="75"/>
        <v>FP</v>
      </c>
    </row>
    <row r="942" spans="1:22" x14ac:dyDescent="0.2">
      <c r="A942" s="3" t="s">
        <v>975</v>
      </c>
      <c r="B942" s="4" t="s">
        <v>35</v>
      </c>
      <c r="C942" s="4">
        <v>26</v>
      </c>
      <c r="D942" s="4">
        <v>4</v>
      </c>
      <c r="E942" s="4">
        <v>19</v>
      </c>
      <c r="F942" s="19">
        <v>0.35000000000000003</v>
      </c>
      <c r="G942" s="20">
        <v>43581</v>
      </c>
      <c r="H942" s="1"/>
      <c r="I942" s="3">
        <v>1</v>
      </c>
      <c r="J942" s="4">
        <v>0</v>
      </c>
      <c r="K942" s="5">
        <v>2</v>
      </c>
      <c r="M942" s="3" t="str">
        <f>VLOOKUP(A942,MS!B:P,15,FALSE)</f>
        <v>present</v>
      </c>
      <c r="N942" s="4" t="str">
        <f>VLOOKUP(A942,FS!B:P,15,FALSE)</f>
        <v>(not validated)</v>
      </c>
      <c r="O942" s="4" t="e">
        <f>VLOOKUP(A942,MNC!B:P,15,FALSE)</f>
        <v>#N/A</v>
      </c>
      <c r="P942" s="5" t="str">
        <f>VLOOKUP(A942,ONC!B:P,15,FALSE)</f>
        <v>(not validated)</v>
      </c>
      <c r="R942" s="3" t="str">
        <f t="shared" si="71"/>
        <v>TP</v>
      </c>
      <c r="S942" s="4" t="str">
        <f t="shared" si="72"/>
        <v>missed</v>
      </c>
      <c r="T942" s="6" t="str">
        <f t="shared" si="73"/>
        <v>TN</v>
      </c>
      <c r="U942" s="6" t="str">
        <f t="shared" si="74"/>
        <v>FP</v>
      </c>
      <c r="V942" s="5" t="str">
        <f t="shared" si="75"/>
        <v>FP</v>
      </c>
    </row>
    <row r="943" spans="1:22" x14ac:dyDescent="0.2">
      <c r="A943" s="3" t="s">
        <v>976</v>
      </c>
      <c r="B943" s="4" t="s">
        <v>35</v>
      </c>
      <c r="C943" s="4">
        <v>26</v>
      </c>
      <c r="D943" s="4">
        <v>4</v>
      </c>
      <c r="E943" s="4">
        <v>19</v>
      </c>
      <c r="F943" s="19">
        <v>0.39097222222222222</v>
      </c>
      <c r="G943" s="20">
        <v>43581</v>
      </c>
      <c r="H943" s="1"/>
      <c r="I943" s="3">
        <v>0</v>
      </c>
      <c r="J943" s="4">
        <v>0</v>
      </c>
      <c r="K943" s="5">
        <v>1</v>
      </c>
      <c r="M943" s="3" t="str">
        <f>VLOOKUP(A943,MS!B:P,15,FALSE)</f>
        <v>present</v>
      </c>
      <c r="N943" s="4" t="str">
        <f>VLOOKUP(A943,FS!B:P,15,FALSE)</f>
        <v>(not validated)</v>
      </c>
      <c r="O943" s="4" t="e">
        <f>VLOOKUP(A943,MNC!B:P,15,FALSE)</f>
        <v>#N/A</v>
      </c>
      <c r="P943" s="5" t="str">
        <f>VLOOKUP(A943,ONC!B:P,15,FALSE)</f>
        <v>(not validated)</v>
      </c>
      <c r="R943" s="3" t="str">
        <f t="shared" si="71"/>
        <v>TP</v>
      </c>
      <c r="S943" s="4" t="str">
        <f t="shared" si="72"/>
        <v>FP</v>
      </c>
      <c r="T943" s="6" t="str">
        <f t="shared" si="73"/>
        <v>TN</v>
      </c>
      <c r="U943" s="6" t="str">
        <f t="shared" si="74"/>
        <v>FP</v>
      </c>
      <c r="V943" s="5" t="str">
        <f t="shared" si="75"/>
        <v>FP</v>
      </c>
    </row>
    <row r="944" spans="1:22" x14ac:dyDescent="0.2">
      <c r="A944" s="3" t="s">
        <v>977</v>
      </c>
      <c r="B944" s="4" t="s">
        <v>35</v>
      </c>
      <c r="C944" s="4">
        <v>26</v>
      </c>
      <c r="D944" s="4">
        <v>4</v>
      </c>
      <c r="E944" s="4">
        <v>19</v>
      </c>
      <c r="F944" s="19">
        <v>0.43194444444444446</v>
      </c>
      <c r="G944" s="20">
        <v>43581</v>
      </c>
      <c r="H944" s="1"/>
      <c r="I944" s="3">
        <v>1</v>
      </c>
      <c r="J944" s="4">
        <v>0</v>
      </c>
      <c r="K944" s="5">
        <v>3</v>
      </c>
      <c r="M944" s="3" t="str">
        <f>VLOOKUP(A944,MS!B:P,15,FALSE)</f>
        <v>present</v>
      </c>
      <c r="N944" s="4" t="str">
        <f>VLOOKUP(A944,FS!B:P,15,FALSE)</f>
        <v>(not validated)</v>
      </c>
      <c r="O944" s="4" t="e">
        <f>VLOOKUP(A944,MNC!B:P,15,FALSE)</f>
        <v>#N/A</v>
      </c>
      <c r="P944" s="5" t="str">
        <f>VLOOKUP(A944,ONC!B:P,15,FALSE)</f>
        <v>(not validated)</v>
      </c>
      <c r="R944" s="3" t="str">
        <f t="shared" si="71"/>
        <v>TP</v>
      </c>
      <c r="S944" s="4" t="str">
        <f t="shared" si="72"/>
        <v>missed</v>
      </c>
      <c r="T944" s="6" t="str">
        <f t="shared" si="73"/>
        <v>TN</v>
      </c>
      <c r="U944" s="6" t="str">
        <f t="shared" si="74"/>
        <v>FP</v>
      </c>
      <c r="V944" s="5" t="str">
        <f t="shared" si="75"/>
        <v>FP</v>
      </c>
    </row>
    <row r="945" spans="1:22" x14ac:dyDescent="0.2">
      <c r="A945" s="3" t="s">
        <v>978</v>
      </c>
      <c r="B945" s="4" t="s">
        <v>35</v>
      </c>
      <c r="C945" s="4">
        <v>26</v>
      </c>
      <c r="D945" s="4">
        <v>4</v>
      </c>
      <c r="E945" s="4">
        <v>19</v>
      </c>
      <c r="F945" s="19">
        <v>0.47291666666666665</v>
      </c>
      <c r="G945" s="20">
        <v>43581</v>
      </c>
      <c r="H945" s="1"/>
      <c r="I945" s="3">
        <v>1</v>
      </c>
      <c r="J945" s="4">
        <v>0</v>
      </c>
      <c r="K945" s="5">
        <v>5</v>
      </c>
      <c r="M945" s="3" t="str">
        <f>VLOOKUP(A945,MS!B:P,15,FALSE)</f>
        <v>present</v>
      </c>
      <c r="N945" s="4" t="str">
        <f>VLOOKUP(A945,FS!B:P,15,FALSE)</f>
        <v>(not validated)</v>
      </c>
      <c r="O945" s="4" t="str">
        <f>VLOOKUP(A945,MNC!B:P,15,FALSE)</f>
        <v>(not validated)</v>
      </c>
      <c r="P945" s="5" t="str">
        <f>VLOOKUP(A945,ONC!B:P,15,FALSE)</f>
        <v>(not validated)</v>
      </c>
      <c r="R945" s="3" t="str">
        <f t="shared" si="71"/>
        <v>TP</v>
      </c>
      <c r="S945" s="4" t="str">
        <f t="shared" si="72"/>
        <v>missed</v>
      </c>
      <c r="T945" s="6" t="str">
        <f t="shared" si="73"/>
        <v>FP</v>
      </c>
      <c r="U945" s="6" t="str">
        <f t="shared" si="74"/>
        <v>FP</v>
      </c>
      <c r="V945" s="5" t="str">
        <f t="shared" si="75"/>
        <v>FP</v>
      </c>
    </row>
    <row r="946" spans="1:22" x14ac:dyDescent="0.2">
      <c r="A946" s="3" t="s">
        <v>979</v>
      </c>
      <c r="B946" s="4" t="s">
        <v>35</v>
      </c>
      <c r="C946" s="4">
        <v>26</v>
      </c>
      <c r="D946" s="4">
        <v>4</v>
      </c>
      <c r="E946" s="4">
        <v>19</v>
      </c>
      <c r="F946" s="19">
        <v>0.51388888888888895</v>
      </c>
      <c r="G946" s="20">
        <v>43581</v>
      </c>
      <c r="H946" s="1"/>
      <c r="I946" s="3">
        <v>0</v>
      </c>
      <c r="J946" s="4">
        <v>0</v>
      </c>
      <c r="K946" s="5">
        <v>6</v>
      </c>
      <c r="M946" s="3" t="str">
        <f>VLOOKUP(A946,MS!B:P,15,FALSE)</f>
        <v>present</v>
      </c>
      <c r="N946" s="4" t="str">
        <f>VLOOKUP(A946,FS!B:P,15,FALSE)</f>
        <v>(not validated)</v>
      </c>
      <c r="O946" s="4" t="e">
        <f>VLOOKUP(A946,MNC!B:P,15,FALSE)</f>
        <v>#N/A</v>
      </c>
      <c r="P946" s="5" t="str">
        <f>VLOOKUP(A946,ONC!B:P,15,FALSE)</f>
        <v>(not validated)</v>
      </c>
      <c r="R946" s="3" t="str">
        <f t="shared" si="71"/>
        <v>TP</v>
      </c>
      <c r="S946" s="4" t="str">
        <f t="shared" si="72"/>
        <v>FP</v>
      </c>
      <c r="T946" s="6" t="str">
        <f t="shared" si="73"/>
        <v>TN</v>
      </c>
      <c r="U946" s="6" t="str">
        <f t="shared" si="74"/>
        <v>FP</v>
      </c>
      <c r="V946" s="5" t="str">
        <f t="shared" si="75"/>
        <v>FP</v>
      </c>
    </row>
    <row r="947" spans="1:22" x14ac:dyDescent="0.2">
      <c r="A947" s="3" t="s">
        <v>980</v>
      </c>
      <c r="B947" s="4" t="s">
        <v>35</v>
      </c>
      <c r="C947" s="4">
        <v>27</v>
      </c>
      <c r="D947" s="4">
        <v>4</v>
      </c>
      <c r="E947" s="4">
        <v>19</v>
      </c>
      <c r="F947" s="19">
        <v>0.30902777777777779</v>
      </c>
      <c r="G947" s="20">
        <v>43582</v>
      </c>
      <c r="H947" s="1"/>
      <c r="I947" s="3">
        <v>0</v>
      </c>
      <c r="J947" s="4">
        <v>0</v>
      </c>
      <c r="K947" s="5">
        <v>1</v>
      </c>
      <c r="M947" s="3" t="str">
        <f>VLOOKUP(A947,MS!B:P,15,FALSE)</f>
        <v>present</v>
      </c>
      <c r="N947" s="4" t="str">
        <f>VLOOKUP(A947,FS!B:P,15,FALSE)</f>
        <v>(not validated)</v>
      </c>
      <c r="O947" s="4" t="e">
        <f>VLOOKUP(A947,MNC!B:P,15,FALSE)</f>
        <v>#N/A</v>
      </c>
      <c r="P947" s="5" t="str">
        <f>VLOOKUP(A947,ONC!B:P,15,FALSE)</f>
        <v>(not validated)</v>
      </c>
      <c r="R947" s="3" t="str">
        <f t="shared" si="71"/>
        <v>TP</v>
      </c>
      <c r="S947" s="4" t="str">
        <f t="shared" si="72"/>
        <v>FP</v>
      </c>
      <c r="T947" s="6" t="str">
        <f t="shared" si="73"/>
        <v>TN</v>
      </c>
      <c r="U947" s="6" t="str">
        <f t="shared" si="74"/>
        <v>FP</v>
      </c>
      <c r="V947" s="5" t="str">
        <f t="shared" si="75"/>
        <v>FP</v>
      </c>
    </row>
    <row r="948" spans="1:22" x14ac:dyDescent="0.2">
      <c r="A948" s="3" t="s">
        <v>981</v>
      </c>
      <c r="B948" s="4" t="s">
        <v>35</v>
      </c>
      <c r="C948" s="4">
        <v>27</v>
      </c>
      <c r="D948" s="4">
        <v>4</v>
      </c>
      <c r="E948" s="4">
        <v>19</v>
      </c>
      <c r="F948" s="19">
        <v>0.35000000000000003</v>
      </c>
      <c r="G948" s="20">
        <v>43582</v>
      </c>
      <c r="H948" s="1"/>
      <c r="I948" s="3">
        <v>1</v>
      </c>
      <c r="J948" s="4">
        <v>0</v>
      </c>
      <c r="K948" s="5">
        <v>1</v>
      </c>
      <c r="M948" s="3" t="str">
        <f>VLOOKUP(A948,MS!B:P,15,FALSE)</f>
        <v>present</v>
      </c>
      <c r="N948" s="4" t="str">
        <f>VLOOKUP(A948,FS!B:P,15,FALSE)</f>
        <v>present</v>
      </c>
      <c r="O948" s="4" t="e">
        <f>VLOOKUP(A948,MNC!B:P,15,FALSE)</f>
        <v>#N/A</v>
      </c>
      <c r="P948" s="5" t="e">
        <f>VLOOKUP(A948,ONC!B:P,15,FALSE)</f>
        <v>#N/A</v>
      </c>
      <c r="R948" s="3" t="str">
        <f t="shared" si="71"/>
        <v>TP</v>
      </c>
      <c r="S948" s="4" t="str">
        <f t="shared" si="72"/>
        <v>TP</v>
      </c>
      <c r="T948" s="6" t="str">
        <f t="shared" si="73"/>
        <v>TN</v>
      </c>
      <c r="U948" s="6" t="str">
        <f t="shared" si="74"/>
        <v>TN</v>
      </c>
      <c r="V948" s="5" t="str">
        <f t="shared" si="75"/>
        <v>TN</v>
      </c>
    </row>
    <row r="949" spans="1:22" x14ac:dyDescent="0.2">
      <c r="A949" s="3" t="s">
        <v>982</v>
      </c>
      <c r="B949" s="4" t="s">
        <v>35</v>
      </c>
      <c r="C949" s="4">
        <v>27</v>
      </c>
      <c r="D949" s="4">
        <v>4</v>
      </c>
      <c r="E949" s="4">
        <v>19</v>
      </c>
      <c r="F949" s="19">
        <v>0.39097222222222222</v>
      </c>
      <c r="G949" s="20">
        <v>43582</v>
      </c>
      <c r="H949" s="1"/>
      <c r="I949" s="3">
        <v>0</v>
      </c>
      <c r="J949" s="4">
        <v>0</v>
      </c>
      <c r="K949" s="5">
        <v>4</v>
      </c>
      <c r="M949" s="3" t="str">
        <f>VLOOKUP(A949,MS!B:P,15,FALSE)</f>
        <v>present</v>
      </c>
      <c r="N949" s="4" t="str">
        <f>VLOOKUP(A949,FS!B:P,15,FALSE)</f>
        <v>(not validated)</v>
      </c>
      <c r="O949" s="4" t="e">
        <f>VLOOKUP(A949,MNC!B:P,15,FALSE)</f>
        <v>#N/A</v>
      </c>
      <c r="P949" s="5" t="str">
        <f>VLOOKUP(A949,ONC!B:P,15,FALSE)</f>
        <v>(not validated)</v>
      </c>
      <c r="R949" s="3" t="str">
        <f t="shared" si="71"/>
        <v>TP</v>
      </c>
      <c r="S949" s="4" t="str">
        <f t="shared" si="72"/>
        <v>FP</v>
      </c>
      <c r="T949" s="6" t="str">
        <f t="shared" si="73"/>
        <v>TN</v>
      </c>
      <c r="U949" s="6" t="str">
        <f t="shared" si="74"/>
        <v>FP</v>
      </c>
      <c r="V949" s="5" t="str">
        <f t="shared" si="75"/>
        <v>FP</v>
      </c>
    </row>
    <row r="950" spans="1:22" x14ac:dyDescent="0.2">
      <c r="A950" s="3" t="s">
        <v>983</v>
      </c>
      <c r="B950" s="4" t="s">
        <v>35</v>
      </c>
      <c r="C950" s="4">
        <v>8</v>
      </c>
      <c r="D950" s="4">
        <v>6</v>
      </c>
      <c r="E950" s="4">
        <v>19</v>
      </c>
      <c r="F950" s="19">
        <v>0.35000000000000003</v>
      </c>
      <c r="G950" s="20">
        <v>43624</v>
      </c>
      <c r="H950" s="1"/>
      <c r="I950" s="3">
        <v>0</v>
      </c>
      <c r="J950" s="4">
        <v>0</v>
      </c>
      <c r="K950" s="5">
        <v>0</v>
      </c>
      <c r="M950" s="3" t="str">
        <f>VLOOKUP(A950,MS!B:P,15,FALSE)</f>
        <v>(not validated)</v>
      </c>
      <c r="N950" s="4" t="str">
        <f>VLOOKUP(A950,FS!B:P,15,FALSE)</f>
        <v>(not validated)</v>
      </c>
      <c r="O950" s="4" t="e">
        <f>VLOOKUP(A950,MNC!B:P,15,FALSE)</f>
        <v>#N/A</v>
      </c>
      <c r="P950" s="5" t="str">
        <f>VLOOKUP(A950,ONC!B:P,15,FALSE)</f>
        <v>(not validated)</v>
      </c>
      <c r="R950" s="3" t="str">
        <f t="shared" si="71"/>
        <v>FP</v>
      </c>
      <c r="S950" s="4" t="str">
        <f t="shared" si="72"/>
        <v>FP</v>
      </c>
      <c r="T950" s="6" t="str">
        <f t="shared" si="73"/>
        <v>TN</v>
      </c>
      <c r="U950" s="6" t="str">
        <f t="shared" si="74"/>
        <v>FP</v>
      </c>
      <c r="V950" s="5" t="str">
        <f t="shared" si="75"/>
        <v>FP</v>
      </c>
    </row>
    <row r="951" spans="1:22" x14ac:dyDescent="0.2">
      <c r="A951" s="3" t="s">
        <v>984</v>
      </c>
      <c r="B951" s="4" t="s">
        <v>35</v>
      </c>
      <c r="C951" s="4">
        <v>8</v>
      </c>
      <c r="D951" s="4">
        <v>6</v>
      </c>
      <c r="E951" s="4">
        <v>19</v>
      </c>
      <c r="F951" s="19">
        <v>0.39097222222222222</v>
      </c>
      <c r="G951" s="20">
        <v>43624</v>
      </c>
      <c r="H951" s="1"/>
      <c r="I951" s="3">
        <v>0</v>
      </c>
      <c r="J951" s="4">
        <v>0</v>
      </c>
      <c r="K951" s="5">
        <v>0</v>
      </c>
      <c r="M951" s="3" t="str">
        <f>VLOOKUP(A951,MS!B:P,15,FALSE)</f>
        <v>(not validated)</v>
      </c>
      <c r="N951" s="4" t="str">
        <f>VLOOKUP(A951,FS!B:P,15,FALSE)</f>
        <v>(not validated)</v>
      </c>
      <c r="O951" s="4" t="e">
        <f>VLOOKUP(A951,MNC!B:P,15,FALSE)</f>
        <v>#N/A</v>
      </c>
      <c r="P951" s="5" t="str">
        <f>VLOOKUP(A951,ONC!B:P,15,FALSE)</f>
        <v>(not validated)</v>
      </c>
      <c r="R951" s="3" t="str">
        <f t="shared" si="71"/>
        <v>FP</v>
      </c>
      <c r="S951" s="4" t="str">
        <f t="shared" si="72"/>
        <v>FP</v>
      </c>
      <c r="T951" s="6" t="str">
        <f t="shared" si="73"/>
        <v>TN</v>
      </c>
      <c r="U951" s="6" t="str">
        <f t="shared" si="74"/>
        <v>FP</v>
      </c>
      <c r="V951" s="5" t="str">
        <f t="shared" si="75"/>
        <v>FP</v>
      </c>
    </row>
    <row r="952" spans="1:22" x14ac:dyDescent="0.2">
      <c r="A952" s="3" t="s">
        <v>985</v>
      </c>
      <c r="B952" s="4" t="s">
        <v>35</v>
      </c>
      <c r="C952" s="4">
        <v>8</v>
      </c>
      <c r="D952" s="4">
        <v>6</v>
      </c>
      <c r="E952" s="4">
        <v>19</v>
      </c>
      <c r="F952" s="19">
        <v>0.43194444444444446</v>
      </c>
      <c r="G952" s="20">
        <v>43624</v>
      </c>
      <c r="H952" s="1"/>
      <c r="I952" s="3">
        <v>0</v>
      </c>
      <c r="J952" s="4">
        <v>0</v>
      </c>
      <c r="K952" s="5">
        <v>0</v>
      </c>
      <c r="M952" s="3" t="str">
        <f>VLOOKUP(A952,MS!B:P,15,FALSE)</f>
        <v>(not validated)</v>
      </c>
      <c r="N952" s="4" t="str">
        <f>VLOOKUP(A952,FS!B:P,15,FALSE)</f>
        <v>(not validated)</v>
      </c>
      <c r="O952" s="4" t="e">
        <f>VLOOKUP(A952,MNC!B:P,15,FALSE)</f>
        <v>#N/A</v>
      </c>
      <c r="P952" s="5" t="str">
        <f>VLOOKUP(A952,ONC!B:P,15,FALSE)</f>
        <v>(not validated)</v>
      </c>
      <c r="R952" s="3" t="str">
        <f t="shared" si="71"/>
        <v>FP</v>
      </c>
      <c r="S952" s="4" t="str">
        <f t="shared" si="72"/>
        <v>FP</v>
      </c>
      <c r="T952" s="6" t="str">
        <f t="shared" si="73"/>
        <v>TN</v>
      </c>
      <c r="U952" s="6" t="str">
        <f t="shared" si="74"/>
        <v>FP</v>
      </c>
      <c r="V952" s="5" t="str">
        <f t="shared" si="75"/>
        <v>FP</v>
      </c>
    </row>
    <row r="953" spans="1:22" x14ac:dyDescent="0.2">
      <c r="A953" s="3" t="s">
        <v>986</v>
      </c>
      <c r="B953" s="4" t="s">
        <v>35</v>
      </c>
      <c r="C953" s="4">
        <v>8</v>
      </c>
      <c r="D953" s="4">
        <v>6</v>
      </c>
      <c r="E953" s="4">
        <v>19</v>
      </c>
      <c r="F953" s="19">
        <v>0.47291666666666665</v>
      </c>
      <c r="G953" s="20">
        <v>43624</v>
      </c>
      <c r="H953" s="1"/>
      <c r="I953" s="3">
        <v>0</v>
      </c>
      <c r="J953" s="4">
        <v>0</v>
      </c>
      <c r="K953" s="5">
        <v>0</v>
      </c>
      <c r="M953" s="3" t="str">
        <f>VLOOKUP(A953,MS!B:P,15,FALSE)</f>
        <v>(not validated)</v>
      </c>
      <c r="N953" s="4" t="str">
        <f>VLOOKUP(A953,FS!B:P,15,FALSE)</f>
        <v>(not validated)</v>
      </c>
      <c r="O953" s="4" t="str">
        <f>VLOOKUP(A953,MNC!B:P,15,FALSE)</f>
        <v>(not validated)</v>
      </c>
      <c r="P953" s="5" t="str">
        <f>VLOOKUP(A953,ONC!B:P,15,FALSE)</f>
        <v>(not validated)</v>
      </c>
      <c r="R953" s="3" t="str">
        <f t="shared" si="71"/>
        <v>FP</v>
      </c>
      <c r="S953" s="4" t="str">
        <f t="shared" si="72"/>
        <v>FP</v>
      </c>
      <c r="T953" s="6" t="str">
        <f t="shared" si="73"/>
        <v>FP</v>
      </c>
      <c r="U953" s="6" t="str">
        <f t="shared" si="74"/>
        <v>FP</v>
      </c>
      <c r="V953" s="5" t="str">
        <f t="shared" si="75"/>
        <v>FP</v>
      </c>
    </row>
    <row r="954" spans="1:22" x14ac:dyDescent="0.2">
      <c r="A954" s="3" t="s">
        <v>987</v>
      </c>
      <c r="B954" s="4" t="s">
        <v>35</v>
      </c>
      <c r="C954" s="4">
        <v>8</v>
      </c>
      <c r="D954" s="4">
        <v>6</v>
      </c>
      <c r="E954" s="4">
        <v>19</v>
      </c>
      <c r="F954" s="19">
        <v>0.51388888888888895</v>
      </c>
      <c r="G954" s="20">
        <v>43624</v>
      </c>
      <c r="H954" s="1"/>
      <c r="I954" s="3">
        <v>0</v>
      </c>
      <c r="J954" s="4">
        <v>0</v>
      </c>
      <c r="K954" s="5">
        <v>0</v>
      </c>
      <c r="M954" s="3" t="str">
        <f>VLOOKUP(A954,MS!B:P,15,FALSE)</f>
        <v>(not validated)</v>
      </c>
      <c r="N954" s="4" t="str">
        <f>VLOOKUP(A954,FS!B:P,15,FALSE)</f>
        <v>(not validated)</v>
      </c>
      <c r="O954" s="4" t="e">
        <f>VLOOKUP(A954,MNC!B:P,15,FALSE)</f>
        <v>#N/A</v>
      </c>
      <c r="P954" s="5" t="str">
        <f>VLOOKUP(A954,ONC!B:P,15,FALSE)</f>
        <v>(not validated)</v>
      </c>
      <c r="R954" s="3" t="str">
        <f t="shared" si="71"/>
        <v>FP</v>
      </c>
      <c r="S954" s="4" t="str">
        <f t="shared" si="72"/>
        <v>FP</v>
      </c>
      <c r="T954" s="6" t="str">
        <f t="shared" si="73"/>
        <v>TN</v>
      </c>
      <c r="U954" s="6" t="str">
        <f t="shared" si="74"/>
        <v>FP</v>
      </c>
      <c r="V954" s="5" t="str">
        <f t="shared" si="75"/>
        <v>FP</v>
      </c>
    </row>
    <row r="955" spans="1:22" x14ac:dyDescent="0.2">
      <c r="A955" s="3" t="s">
        <v>988</v>
      </c>
      <c r="B955" s="4" t="s">
        <v>35</v>
      </c>
      <c r="C955" s="4">
        <v>9</v>
      </c>
      <c r="D955" s="4">
        <v>6</v>
      </c>
      <c r="E955" s="4">
        <v>19</v>
      </c>
      <c r="F955" s="19">
        <v>0.30902777777777779</v>
      </c>
      <c r="G955" s="20">
        <v>43625</v>
      </c>
      <c r="H955" s="1"/>
      <c r="I955" s="3">
        <v>0</v>
      </c>
      <c r="J955" s="4">
        <v>0</v>
      </c>
      <c r="K955" s="5">
        <v>1</v>
      </c>
      <c r="M955" s="3" t="str">
        <f>VLOOKUP(A955,MS!B:P,15,FALSE)</f>
        <v>(not validated)</v>
      </c>
      <c r="N955" s="4" t="str">
        <f>VLOOKUP(A955,FS!B:P,15,FALSE)</f>
        <v>(not validated)</v>
      </c>
      <c r="O955" s="4" t="e">
        <f>VLOOKUP(A955,MNC!B:P,15,FALSE)</f>
        <v>#N/A</v>
      </c>
      <c r="P955" s="5" t="str">
        <f>VLOOKUP(A955,ONC!B:P,15,FALSE)</f>
        <v>(not validated)</v>
      </c>
      <c r="R955" s="3" t="str">
        <f t="shared" si="71"/>
        <v>missed</v>
      </c>
      <c r="S955" s="4" t="str">
        <f t="shared" si="72"/>
        <v>FP</v>
      </c>
      <c r="T955" s="6" t="str">
        <f t="shared" si="73"/>
        <v>TN</v>
      </c>
      <c r="U955" s="6" t="str">
        <f t="shared" si="74"/>
        <v>FP</v>
      </c>
      <c r="V955" s="5" t="str">
        <f t="shared" si="75"/>
        <v>FP</v>
      </c>
    </row>
    <row r="956" spans="1:22" x14ac:dyDescent="0.2">
      <c r="A956" s="3" t="s">
        <v>989</v>
      </c>
      <c r="B956" s="4" t="s">
        <v>35</v>
      </c>
      <c r="C956" s="4">
        <v>9</v>
      </c>
      <c r="D956" s="4">
        <v>6</v>
      </c>
      <c r="E956" s="4">
        <v>19</v>
      </c>
      <c r="F956" s="19">
        <v>0.35000000000000003</v>
      </c>
      <c r="G956" s="20">
        <v>43625</v>
      </c>
      <c r="H956" s="1"/>
      <c r="I956" s="3">
        <v>0</v>
      </c>
      <c r="J956" s="4">
        <v>0</v>
      </c>
      <c r="K956" s="5">
        <v>0</v>
      </c>
      <c r="M956" s="3" t="str">
        <f>VLOOKUP(A956,MS!B:P,15,FALSE)</f>
        <v>(not validated)</v>
      </c>
      <c r="N956" s="4" t="str">
        <f>VLOOKUP(A956,FS!B:P,15,FALSE)</f>
        <v>(not validated)</v>
      </c>
      <c r="O956" s="4" t="e">
        <f>VLOOKUP(A956,MNC!B:P,15,FALSE)</f>
        <v>#N/A</v>
      </c>
      <c r="P956" s="5" t="str">
        <f>VLOOKUP(A956,ONC!B:P,15,FALSE)</f>
        <v>(not validated)</v>
      </c>
      <c r="R956" s="3" t="str">
        <f t="shared" si="71"/>
        <v>FP</v>
      </c>
      <c r="S956" s="4" t="str">
        <f t="shared" si="72"/>
        <v>FP</v>
      </c>
      <c r="T956" s="6" t="str">
        <f t="shared" si="73"/>
        <v>TN</v>
      </c>
      <c r="U956" s="6" t="str">
        <f t="shared" si="74"/>
        <v>FP</v>
      </c>
      <c r="V956" s="5" t="str">
        <f t="shared" si="75"/>
        <v>FP</v>
      </c>
    </row>
    <row r="957" spans="1:22" x14ac:dyDescent="0.2">
      <c r="A957" s="3" t="s">
        <v>990</v>
      </c>
      <c r="B957" s="4" t="s">
        <v>35</v>
      </c>
      <c r="C957" s="4">
        <v>9</v>
      </c>
      <c r="D957" s="4">
        <v>6</v>
      </c>
      <c r="E957" s="4">
        <v>19</v>
      </c>
      <c r="F957" s="19">
        <v>0.39097222222222222</v>
      </c>
      <c r="G957" s="20">
        <v>43625</v>
      </c>
      <c r="H957" s="1"/>
      <c r="I957" s="3">
        <v>0</v>
      </c>
      <c r="J957" s="4">
        <v>0</v>
      </c>
      <c r="K957" s="5">
        <v>0</v>
      </c>
      <c r="M957" s="3" t="str">
        <f>VLOOKUP(A957,MS!B:P,15,FALSE)</f>
        <v>(not validated)</v>
      </c>
      <c r="N957" s="4" t="str">
        <f>VLOOKUP(A957,FS!B:P,15,FALSE)</f>
        <v>(not validated)</v>
      </c>
      <c r="O957" s="4" t="e">
        <f>VLOOKUP(A957,MNC!B:P,15,FALSE)</f>
        <v>#N/A</v>
      </c>
      <c r="P957" s="5" t="str">
        <f>VLOOKUP(A957,ONC!B:P,15,FALSE)</f>
        <v>(not validated)</v>
      </c>
      <c r="R957" s="3" t="str">
        <f t="shared" si="71"/>
        <v>FP</v>
      </c>
      <c r="S957" s="4" t="str">
        <f t="shared" si="72"/>
        <v>FP</v>
      </c>
      <c r="T957" s="6" t="str">
        <f t="shared" si="73"/>
        <v>TN</v>
      </c>
      <c r="U957" s="6" t="str">
        <f t="shared" si="74"/>
        <v>FP</v>
      </c>
      <c r="V957" s="5" t="str">
        <f t="shared" si="75"/>
        <v>FP</v>
      </c>
    </row>
    <row r="958" spans="1:22" x14ac:dyDescent="0.2">
      <c r="A958" s="3" t="s">
        <v>991</v>
      </c>
      <c r="B958" s="4" t="s">
        <v>35</v>
      </c>
      <c r="C958" s="4">
        <v>9</v>
      </c>
      <c r="D958" s="4">
        <v>6</v>
      </c>
      <c r="E958" s="4">
        <v>19</v>
      </c>
      <c r="F958" s="19">
        <v>0.43194444444444446</v>
      </c>
      <c r="G958" s="20">
        <v>43625</v>
      </c>
      <c r="H958" s="1"/>
      <c r="I958" s="3">
        <v>0</v>
      </c>
      <c r="J958" s="4">
        <v>0</v>
      </c>
      <c r="K958" s="5">
        <v>0</v>
      </c>
      <c r="M958" s="3" t="str">
        <f>VLOOKUP(A958,MS!B:P,15,FALSE)</f>
        <v>(not validated)</v>
      </c>
      <c r="N958" s="4" t="str">
        <f>VLOOKUP(A958,FS!B:P,15,FALSE)</f>
        <v>(not validated)</v>
      </c>
      <c r="O958" s="4" t="e">
        <f>VLOOKUP(A958,MNC!B:P,15,FALSE)</f>
        <v>#N/A</v>
      </c>
      <c r="P958" s="5" t="str">
        <f>VLOOKUP(A958,ONC!B:P,15,FALSE)</f>
        <v>(not validated)</v>
      </c>
      <c r="R958" s="3" t="str">
        <f t="shared" si="71"/>
        <v>FP</v>
      </c>
      <c r="S958" s="4" t="str">
        <f t="shared" si="72"/>
        <v>FP</v>
      </c>
      <c r="T958" s="6" t="str">
        <f t="shared" si="73"/>
        <v>TN</v>
      </c>
      <c r="U958" s="6" t="str">
        <f t="shared" si="74"/>
        <v>FP</v>
      </c>
      <c r="V958" s="5" t="str">
        <f t="shared" si="75"/>
        <v>FP</v>
      </c>
    </row>
    <row r="959" spans="1:22" x14ac:dyDescent="0.2">
      <c r="A959" s="3" t="s">
        <v>992</v>
      </c>
      <c r="B959" s="4" t="s">
        <v>35</v>
      </c>
      <c r="C959" s="4">
        <v>9</v>
      </c>
      <c r="D959" s="4">
        <v>6</v>
      </c>
      <c r="E959" s="4">
        <v>19</v>
      </c>
      <c r="F959" s="19">
        <v>0.47291666666666665</v>
      </c>
      <c r="G959" s="20">
        <v>43625</v>
      </c>
      <c r="H959" s="1"/>
      <c r="I959" s="3">
        <v>0</v>
      </c>
      <c r="J959" s="4">
        <v>0</v>
      </c>
      <c r="K959" s="5">
        <v>0</v>
      </c>
      <c r="M959" s="3" t="str">
        <f>VLOOKUP(A959,MS!B:P,15,FALSE)</f>
        <v>(not validated)</v>
      </c>
      <c r="N959" s="4" t="str">
        <f>VLOOKUP(A959,FS!B:P,15,FALSE)</f>
        <v>(not validated)</v>
      </c>
      <c r="O959" s="4" t="e">
        <f>VLOOKUP(A959,MNC!B:P,15,FALSE)</f>
        <v>#N/A</v>
      </c>
      <c r="P959" s="5" t="str">
        <f>VLOOKUP(A959,ONC!B:P,15,FALSE)</f>
        <v>(not validated)</v>
      </c>
      <c r="R959" s="3" t="str">
        <f t="shared" si="71"/>
        <v>FP</v>
      </c>
      <c r="S959" s="4" t="str">
        <f t="shared" si="72"/>
        <v>FP</v>
      </c>
      <c r="T959" s="6" t="str">
        <f t="shared" si="73"/>
        <v>TN</v>
      </c>
      <c r="U959" s="6" t="str">
        <f t="shared" si="74"/>
        <v>FP</v>
      </c>
      <c r="V959" s="5" t="str">
        <f t="shared" si="75"/>
        <v>FP</v>
      </c>
    </row>
    <row r="960" spans="1:22" x14ac:dyDescent="0.2">
      <c r="A960" s="3" t="s">
        <v>993</v>
      </c>
      <c r="B960" s="4" t="s">
        <v>35</v>
      </c>
      <c r="C960" s="4">
        <v>9</v>
      </c>
      <c r="D960" s="4">
        <v>6</v>
      </c>
      <c r="E960" s="4">
        <v>19</v>
      </c>
      <c r="F960" s="19">
        <v>0.51388888888888895</v>
      </c>
      <c r="G960" s="20">
        <v>43625</v>
      </c>
      <c r="H960" s="1"/>
      <c r="I960" s="3">
        <v>0</v>
      </c>
      <c r="J960" s="4">
        <v>0</v>
      </c>
      <c r="K960" s="5">
        <v>0</v>
      </c>
      <c r="M960" s="3" t="str">
        <f>VLOOKUP(A960,MS!B:P,15,FALSE)</f>
        <v>(not validated)</v>
      </c>
      <c r="N960" s="4" t="str">
        <f>VLOOKUP(A960,FS!B:P,15,FALSE)</f>
        <v>(not validated)</v>
      </c>
      <c r="O960" s="4" t="e">
        <f>VLOOKUP(A960,MNC!B:P,15,FALSE)</f>
        <v>#N/A</v>
      </c>
      <c r="P960" s="5" t="str">
        <f>VLOOKUP(A960,ONC!B:P,15,FALSE)</f>
        <v>(not validated)</v>
      </c>
      <c r="R960" s="3" t="str">
        <f t="shared" si="71"/>
        <v>FP</v>
      </c>
      <c r="S960" s="4" t="str">
        <f t="shared" si="72"/>
        <v>FP</v>
      </c>
      <c r="T960" s="6" t="str">
        <f t="shared" si="73"/>
        <v>TN</v>
      </c>
      <c r="U960" s="6" t="str">
        <f t="shared" si="74"/>
        <v>FP</v>
      </c>
      <c r="V960" s="5" t="str">
        <f t="shared" si="75"/>
        <v>FP</v>
      </c>
    </row>
    <row r="961" spans="1:22" x14ac:dyDescent="0.2">
      <c r="A961" s="3" t="s">
        <v>994</v>
      </c>
      <c r="B961" s="4" t="s">
        <v>35</v>
      </c>
      <c r="C961" s="4">
        <v>10</v>
      </c>
      <c r="D961" s="4">
        <v>6</v>
      </c>
      <c r="E961" s="4">
        <v>19</v>
      </c>
      <c r="F961" s="19">
        <v>0.30902777777777779</v>
      </c>
      <c r="G961" s="20">
        <v>43626</v>
      </c>
      <c r="H961" s="1"/>
      <c r="I961" s="3">
        <v>0</v>
      </c>
      <c r="J961" s="4">
        <v>0</v>
      </c>
      <c r="K961" s="5">
        <v>1</v>
      </c>
      <c r="M961" s="3" t="str">
        <f>VLOOKUP(A961,MS!B:P,15,FALSE)</f>
        <v>present</v>
      </c>
      <c r="N961" s="4" t="str">
        <f>VLOOKUP(A961,FS!B:P,15,FALSE)</f>
        <v>(not validated)</v>
      </c>
      <c r="O961" s="4" t="e">
        <f>VLOOKUP(A961,MNC!B:P,15,FALSE)</f>
        <v>#N/A</v>
      </c>
      <c r="P961" s="5" t="str">
        <f>VLOOKUP(A961,ONC!B:P,15,FALSE)</f>
        <v>(not validated)</v>
      </c>
      <c r="R961" s="3" t="str">
        <f t="shared" si="71"/>
        <v>TP</v>
      </c>
      <c r="S961" s="4" t="str">
        <f t="shared" si="72"/>
        <v>FP</v>
      </c>
      <c r="T961" s="6" t="str">
        <f t="shared" si="73"/>
        <v>TN</v>
      </c>
      <c r="U961" s="6" t="str">
        <f t="shared" si="74"/>
        <v>FP</v>
      </c>
      <c r="V961" s="5" t="str">
        <f t="shared" si="75"/>
        <v>FP</v>
      </c>
    </row>
    <row r="962" spans="1:22" x14ac:dyDescent="0.2">
      <c r="A962" s="3" t="s">
        <v>995</v>
      </c>
      <c r="B962" s="4" t="s">
        <v>35</v>
      </c>
      <c r="C962" s="4">
        <v>10</v>
      </c>
      <c r="D962" s="4">
        <v>6</v>
      </c>
      <c r="E962" s="4">
        <v>19</v>
      </c>
      <c r="F962" s="19">
        <v>0.35000000000000003</v>
      </c>
      <c r="G962" s="20">
        <v>43626</v>
      </c>
      <c r="H962" s="1"/>
      <c r="I962" s="3">
        <v>0</v>
      </c>
      <c r="J962" s="4">
        <v>0</v>
      </c>
      <c r="K962" s="5">
        <v>1</v>
      </c>
      <c r="M962" s="3" t="str">
        <f>VLOOKUP(A962,MS!B:P,15,FALSE)</f>
        <v>present</v>
      </c>
      <c r="N962" s="4" t="str">
        <f>VLOOKUP(A962,FS!B:P,15,FALSE)</f>
        <v>(not validated)</v>
      </c>
      <c r="O962" s="4" t="str">
        <f>VLOOKUP(A962,MNC!B:P,15,FALSE)</f>
        <v>(not validated)</v>
      </c>
      <c r="P962" s="5" t="str">
        <f>VLOOKUP(A962,ONC!B:P,15,FALSE)</f>
        <v>(not validated)</v>
      </c>
      <c r="R962" s="3" t="str">
        <f t="shared" si="71"/>
        <v>TP</v>
      </c>
      <c r="S962" s="4" t="str">
        <f t="shared" si="72"/>
        <v>FP</v>
      </c>
      <c r="T962" s="6" t="str">
        <f t="shared" si="73"/>
        <v>FP</v>
      </c>
      <c r="U962" s="6" t="str">
        <f t="shared" si="74"/>
        <v>FP</v>
      </c>
      <c r="V962" s="5" t="str">
        <f t="shared" si="75"/>
        <v>FP</v>
      </c>
    </row>
    <row r="963" spans="1:22" x14ac:dyDescent="0.2">
      <c r="A963" s="3" t="s">
        <v>996</v>
      </c>
      <c r="B963" s="4" t="s">
        <v>35</v>
      </c>
      <c r="C963" s="4">
        <v>10</v>
      </c>
      <c r="D963" s="4">
        <v>6</v>
      </c>
      <c r="E963" s="4">
        <v>19</v>
      </c>
      <c r="F963" s="19">
        <v>0.39097222222222222</v>
      </c>
      <c r="G963" s="20">
        <v>43626</v>
      </c>
      <c r="H963" s="1"/>
      <c r="I963" s="3">
        <v>0</v>
      </c>
      <c r="J963" s="4">
        <v>0</v>
      </c>
      <c r="K963" s="5">
        <v>0</v>
      </c>
      <c r="M963" s="3" t="e">
        <f>VLOOKUP(A963,MS!B:P,15,FALSE)</f>
        <v>#N/A</v>
      </c>
      <c r="N963" s="4" t="str">
        <f>VLOOKUP(A963,FS!B:P,15,FALSE)</f>
        <v>(not validated)</v>
      </c>
      <c r="O963" s="4" t="e">
        <f>VLOOKUP(A963,MNC!B:P,15,FALSE)</f>
        <v>#N/A</v>
      </c>
      <c r="P963" s="5" t="str">
        <f>VLOOKUP(A963,ONC!B:P,15,FALSE)</f>
        <v>(not validated)</v>
      </c>
      <c r="R963" s="3" t="str">
        <f t="shared" ref="R963:R1026" si="76">IF(K963&gt;0,IF(ISNA(M963),"FN",IF(M963="present","TP",IF(M963="(not validated)","missed","error1"))),IF(K963=0,IF(ISNA(M963),"TN",IF(M963="(not validated)","FP",IF(M963="present","missed rev","error2")))))</f>
        <v>TN</v>
      </c>
      <c r="S963" s="4" t="str">
        <f t="shared" ref="S963:S1026" si="77">IF(I963&gt;0,IF(ISNA(N963),"FN",IF(N963="present","TP",IF(N963="(not validated)","missed","error1"))),IF(I963=0,IF(ISNA(N963),"TN",IF(N963="(not validated)","FP",IF(N963="present","missed rev","error2")))))</f>
        <v>FP</v>
      </c>
      <c r="T963" s="6" t="str">
        <f t="shared" ref="T963:T1026" si="78">IF(J963&gt;0,IF(ISNA(O963),"FN",IF(O963="present","TP",IF(O963="(not validated)","missed","error1"))),IF(J963=0,IF(ISNA(O963),"TN",IF(O963="(not validated)","FP",IF(O963="present","missed rev","error2")))))</f>
        <v>TN</v>
      </c>
      <c r="U963" s="6" t="str">
        <f t="shared" ref="U963:U1026" si="79">IF(J963&gt;0,IF(ISNA(P963),"FN",IF(P963="present","TP",IF(P963="(not validated)","missed","error1"))),IF(J963=0,IF(ISNA(P963),"TN",IF(P963="(not validated)","FP",IF(P963="present","missed rev","error2")))))</f>
        <v>FP</v>
      </c>
      <c r="V963" s="5" t="str">
        <f t="shared" ref="V963:V1026" si="80">IF(OR(T963="FP",U963="FP"),"FP",IF(OR(T963="TP",U963="TP"),"TP",IF(AND(T963="TN",U963="TN"),"TN",IF(AND(T963="FN",U963="FN"),"FN","Missed"))))</f>
        <v>FP</v>
      </c>
    </row>
    <row r="964" spans="1:22" x14ac:dyDescent="0.2">
      <c r="A964" s="3" t="s">
        <v>997</v>
      </c>
      <c r="B964" s="4" t="s">
        <v>35</v>
      </c>
      <c r="C964" s="4">
        <v>10</v>
      </c>
      <c r="D964" s="4">
        <v>6</v>
      </c>
      <c r="E964" s="4">
        <v>19</v>
      </c>
      <c r="F964" s="19">
        <v>0.43194444444444446</v>
      </c>
      <c r="G964" s="20">
        <v>43626</v>
      </c>
      <c r="H964" s="1"/>
      <c r="I964" s="3">
        <v>0</v>
      </c>
      <c r="J964" s="4">
        <v>0</v>
      </c>
      <c r="K964" s="5">
        <v>0</v>
      </c>
      <c r="M964" s="3" t="str">
        <f>VLOOKUP(A964,MS!B:P,15,FALSE)</f>
        <v>(not validated)</v>
      </c>
      <c r="N964" s="4" t="str">
        <f>VLOOKUP(A964,FS!B:P,15,FALSE)</f>
        <v>(not validated)</v>
      </c>
      <c r="O964" s="4" t="e">
        <f>VLOOKUP(A964,MNC!B:P,15,FALSE)</f>
        <v>#N/A</v>
      </c>
      <c r="P964" s="5" t="str">
        <f>VLOOKUP(A964,ONC!B:P,15,FALSE)</f>
        <v>(not validated)</v>
      </c>
      <c r="R964" s="3" t="str">
        <f t="shared" si="76"/>
        <v>FP</v>
      </c>
      <c r="S964" s="4" t="str">
        <f t="shared" si="77"/>
        <v>FP</v>
      </c>
      <c r="T964" s="6" t="str">
        <f t="shared" si="78"/>
        <v>TN</v>
      </c>
      <c r="U964" s="6" t="str">
        <f t="shared" si="79"/>
        <v>FP</v>
      </c>
      <c r="V964" s="5" t="str">
        <f t="shared" si="80"/>
        <v>FP</v>
      </c>
    </row>
    <row r="965" spans="1:22" x14ac:dyDescent="0.2">
      <c r="A965" s="3" t="s">
        <v>998</v>
      </c>
      <c r="B965" s="4" t="s">
        <v>35</v>
      </c>
      <c r="C965" s="4">
        <v>10</v>
      </c>
      <c r="D965" s="4">
        <v>6</v>
      </c>
      <c r="E965" s="4">
        <v>19</v>
      </c>
      <c r="F965" s="19">
        <v>0.47291666666666665</v>
      </c>
      <c r="G965" s="20">
        <v>43626</v>
      </c>
      <c r="H965" s="1"/>
      <c r="I965" s="3">
        <v>0</v>
      </c>
      <c r="J965" s="4">
        <v>0</v>
      </c>
      <c r="K965" s="5">
        <v>0</v>
      </c>
      <c r="M965" s="3" t="e">
        <f>VLOOKUP(A965,MS!B:P,15,FALSE)</f>
        <v>#N/A</v>
      </c>
      <c r="N965" s="4" t="str">
        <f>VLOOKUP(A965,FS!B:P,15,FALSE)</f>
        <v>(not validated)</v>
      </c>
      <c r="O965" s="4" t="e">
        <f>VLOOKUP(A965,MNC!B:P,15,FALSE)</f>
        <v>#N/A</v>
      </c>
      <c r="P965" s="5" t="str">
        <f>VLOOKUP(A965,ONC!B:P,15,FALSE)</f>
        <v>(not validated)</v>
      </c>
      <c r="R965" s="3" t="str">
        <f t="shared" si="76"/>
        <v>TN</v>
      </c>
      <c r="S965" s="4" t="str">
        <f t="shared" si="77"/>
        <v>FP</v>
      </c>
      <c r="T965" s="6" t="str">
        <f t="shared" si="78"/>
        <v>TN</v>
      </c>
      <c r="U965" s="6" t="str">
        <f t="shared" si="79"/>
        <v>FP</v>
      </c>
      <c r="V965" s="5" t="str">
        <f t="shared" si="80"/>
        <v>FP</v>
      </c>
    </row>
    <row r="966" spans="1:22" x14ac:dyDescent="0.2">
      <c r="A966" s="3" t="s">
        <v>999</v>
      </c>
      <c r="B966" s="4" t="s">
        <v>35</v>
      </c>
      <c r="C966" s="4">
        <v>10</v>
      </c>
      <c r="D966" s="4">
        <v>6</v>
      </c>
      <c r="E966" s="4">
        <v>19</v>
      </c>
      <c r="F966" s="19">
        <v>0.51388888888888895</v>
      </c>
      <c r="G966" s="20">
        <v>43626</v>
      </c>
      <c r="H966" s="1"/>
      <c r="I966" s="3">
        <v>0</v>
      </c>
      <c r="J966" s="4">
        <v>0</v>
      </c>
      <c r="K966" s="5">
        <v>0</v>
      </c>
      <c r="M966" s="3" t="str">
        <f>VLOOKUP(A966,MS!B:P,15,FALSE)</f>
        <v>(not validated)</v>
      </c>
      <c r="N966" s="4" t="e">
        <f>VLOOKUP(A966,FS!B:P,15,FALSE)</f>
        <v>#N/A</v>
      </c>
      <c r="O966" s="4" t="e">
        <f>VLOOKUP(A966,MNC!B:P,15,FALSE)</f>
        <v>#N/A</v>
      </c>
      <c r="P966" s="5" t="str">
        <f>VLOOKUP(A966,ONC!B:P,15,FALSE)</f>
        <v>(not validated)</v>
      </c>
      <c r="R966" s="3" t="str">
        <f t="shared" si="76"/>
        <v>FP</v>
      </c>
      <c r="S966" s="4" t="str">
        <f t="shared" si="77"/>
        <v>TN</v>
      </c>
      <c r="T966" s="6" t="str">
        <f t="shared" si="78"/>
        <v>TN</v>
      </c>
      <c r="U966" s="6" t="str">
        <f t="shared" si="79"/>
        <v>FP</v>
      </c>
      <c r="V966" s="5" t="str">
        <f t="shared" si="80"/>
        <v>FP</v>
      </c>
    </row>
    <row r="967" spans="1:22" x14ac:dyDescent="0.2">
      <c r="A967" s="3" t="s">
        <v>1000</v>
      </c>
      <c r="B967" s="4" t="s">
        <v>35</v>
      </c>
      <c r="C967" s="4">
        <v>11</v>
      </c>
      <c r="D967" s="4">
        <v>6</v>
      </c>
      <c r="E967" s="4">
        <v>19</v>
      </c>
      <c r="F967" s="19">
        <v>0.30902777777777779</v>
      </c>
      <c r="G967" s="20">
        <v>43627</v>
      </c>
      <c r="H967" s="1"/>
      <c r="I967" s="3">
        <v>0</v>
      </c>
      <c r="J967" s="4">
        <v>0</v>
      </c>
      <c r="K967" s="5">
        <v>0</v>
      </c>
      <c r="M967" s="3" t="str">
        <f>VLOOKUP(A967,MS!B:P,15,FALSE)</f>
        <v>(not validated)</v>
      </c>
      <c r="N967" s="4" t="str">
        <f>VLOOKUP(A967,FS!B:P,15,FALSE)</f>
        <v>(not validated)</v>
      </c>
      <c r="O967" s="4" t="e">
        <f>VLOOKUP(A967,MNC!B:P,15,FALSE)</f>
        <v>#N/A</v>
      </c>
      <c r="P967" s="5" t="str">
        <f>VLOOKUP(A967,ONC!B:P,15,FALSE)</f>
        <v>(not validated)</v>
      </c>
      <c r="R967" s="3" t="str">
        <f t="shared" si="76"/>
        <v>FP</v>
      </c>
      <c r="S967" s="4" t="str">
        <f t="shared" si="77"/>
        <v>FP</v>
      </c>
      <c r="T967" s="6" t="str">
        <f t="shared" si="78"/>
        <v>TN</v>
      </c>
      <c r="U967" s="6" t="str">
        <f t="shared" si="79"/>
        <v>FP</v>
      </c>
      <c r="V967" s="5" t="str">
        <f t="shared" si="80"/>
        <v>FP</v>
      </c>
    </row>
    <row r="968" spans="1:22" x14ac:dyDescent="0.2">
      <c r="A968" s="3" t="s">
        <v>1001</v>
      </c>
      <c r="B968" s="4" t="s">
        <v>35</v>
      </c>
      <c r="C968" s="4">
        <v>11</v>
      </c>
      <c r="D968" s="4">
        <v>6</v>
      </c>
      <c r="E968" s="4">
        <v>19</v>
      </c>
      <c r="F968" s="19">
        <v>0.35000000000000003</v>
      </c>
      <c r="G968" s="20">
        <v>43627</v>
      </c>
      <c r="H968" s="1"/>
      <c r="I968" s="3">
        <v>0</v>
      </c>
      <c r="J968" s="4">
        <v>0</v>
      </c>
      <c r="K968" s="5">
        <v>0</v>
      </c>
      <c r="M968" s="3" t="str">
        <f>VLOOKUP(A968,MS!B:P,15,FALSE)</f>
        <v>(not validated)</v>
      </c>
      <c r="N968" s="4" t="str">
        <f>VLOOKUP(A968,FS!B:P,15,FALSE)</f>
        <v>(not validated)</v>
      </c>
      <c r="O968" s="4" t="e">
        <f>VLOOKUP(A968,MNC!B:P,15,FALSE)</f>
        <v>#N/A</v>
      </c>
      <c r="P968" s="5" t="str">
        <f>VLOOKUP(A968,ONC!B:P,15,FALSE)</f>
        <v>(not validated)</v>
      </c>
      <c r="R968" s="3" t="str">
        <f t="shared" si="76"/>
        <v>FP</v>
      </c>
      <c r="S968" s="4" t="str">
        <f t="shared" si="77"/>
        <v>FP</v>
      </c>
      <c r="T968" s="6" t="str">
        <f t="shared" si="78"/>
        <v>TN</v>
      </c>
      <c r="U968" s="6" t="str">
        <f t="shared" si="79"/>
        <v>FP</v>
      </c>
      <c r="V968" s="5" t="str">
        <f t="shared" si="80"/>
        <v>FP</v>
      </c>
    </row>
    <row r="969" spans="1:22" x14ac:dyDescent="0.2">
      <c r="A969" s="3" t="s">
        <v>1002</v>
      </c>
      <c r="B969" s="4" t="s">
        <v>35</v>
      </c>
      <c r="C969" s="4">
        <v>11</v>
      </c>
      <c r="D969" s="4">
        <v>6</v>
      </c>
      <c r="E969" s="4">
        <v>19</v>
      </c>
      <c r="F969" s="19">
        <v>0.39097222222222222</v>
      </c>
      <c r="G969" s="20">
        <v>43627</v>
      </c>
      <c r="H969" s="1"/>
      <c r="I969" s="3">
        <v>0</v>
      </c>
      <c r="J969" s="4">
        <v>0</v>
      </c>
      <c r="K969" s="5">
        <v>0</v>
      </c>
      <c r="M969" s="3" t="str">
        <f>VLOOKUP(A969,MS!B:P,15,FALSE)</f>
        <v>(not validated)</v>
      </c>
      <c r="N969" s="4" t="str">
        <f>VLOOKUP(A969,FS!B:P,15,FALSE)</f>
        <v>(not validated)</v>
      </c>
      <c r="O969" s="4" t="e">
        <f>VLOOKUP(A969,MNC!B:P,15,FALSE)</f>
        <v>#N/A</v>
      </c>
      <c r="P969" s="5" t="str">
        <f>VLOOKUP(A969,ONC!B:P,15,FALSE)</f>
        <v>(not validated)</v>
      </c>
      <c r="R969" s="3" t="str">
        <f t="shared" si="76"/>
        <v>FP</v>
      </c>
      <c r="S969" s="4" t="str">
        <f t="shared" si="77"/>
        <v>FP</v>
      </c>
      <c r="T969" s="6" t="str">
        <f t="shared" si="78"/>
        <v>TN</v>
      </c>
      <c r="U969" s="6" t="str">
        <f t="shared" si="79"/>
        <v>FP</v>
      </c>
      <c r="V969" s="5" t="str">
        <f t="shared" si="80"/>
        <v>FP</v>
      </c>
    </row>
    <row r="970" spans="1:22" x14ac:dyDescent="0.2">
      <c r="A970" s="3" t="s">
        <v>1003</v>
      </c>
      <c r="B970" s="4" t="s">
        <v>35</v>
      </c>
      <c r="C970" s="4">
        <v>11</v>
      </c>
      <c r="D970" s="4">
        <v>6</v>
      </c>
      <c r="E970" s="4">
        <v>19</v>
      </c>
      <c r="F970" s="19">
        <v>0.43194444444444446</v>
      </c>
      <c r="G970" s="20">
        <v>43627</v>
      </c>
      <c r="H970" s="1"/>
      <c r="I970" s="3">
        <v>0</v>
      </c>
      <c r="J970" s="4">
        <v>0</v>
      </c>
      <c r="K970" s="5">
        <v>0</v>
      </c>
      <c r="M970" s="3" t="str">
        <f>VLOOKUP(A970,MS!B:P,15,FALSE)</f>
        <v>(not validated)</v>
      </c>
      <c r="N970" s="4" t="e">
        <f>VLOOKUP(A970,FS!B:P,15,FALSE)</f>
        <v>#N/A</v>
      </c>
      <c r="O970" s="4" t="e">
        <f>VLOOKUP(A970,MNC!B:P,15,FALSE)</f>
        <v>#N/A</v>
      </c>
      <c r="P970" s="5" t="str">
        <f>VLOOKUP(A970,ONC!B:P,15,FALSE)</f>
        <v>(not validated)</v>
      </c>
      <c r="R970" s="3" t="str">
        <f t="shared" si="76"/>
        <v>FP</v>
      </c>
      <c r="S970" s="4" t="str">
        <f t="shared" si="77"/>
        <v>TN</v>
      </c>
      <c r="T970" s="6" t="str">
        <f t="shared" si="78"/>
        <v>TN</v>
      </c>
      <c r="U970" s="6" t="str">
        <f t="shared" si="79"/>
        <v>FP</v>
      </c>
      <c r="V970" s="5" t="str">
        <f t="shared" si="80"/>
        <v>FP</v>
      </c>
    </row>
    <row r="971" spans="1:22" x14ac:dyDescent="0.2">
      <c r="A971" s="3" t="s">
        <v>1004</v>
      </c>
      <c r="B971" s="4" t="s">
        <v>35</v>
      </c>
      <c r="C971" s="4">
        <v>11</v>
      </c>
      <c r="D971" s="4">
        <v>6</v>
      </c>
      <c r="E971" s="4">
        <v>19</v>
      </c>
      <c r="F971" s="19">
        <v>0.47291666666666665</v>
      </c>
      <c r="G971" s="20">
        <v>43627</v>
      </c>
      <c r="H971" s="1"/>
      <c r="I971" s="3">
        <v>0</v>
      </c>
      <c r="J971" s="4">
        <v>0</v>
      </c>
      <c r="K971" s="5">
        <v>0</v>
      </c>
      <c r="M971" s="3" t="str">
        <f>VLOOKUP(A971,MS!B:P,15,FALSE)</f>
        <v>(not validated)</v>
      </c>
      <c r="N971" s="4" t="str">
        <f>VLOOKUP(A971,FS!B:P,15,FALSE)</f>
        <v>(not validated)</v>
      </c>
      <c r="O971" s="4" t="e">
        <f>VLOOKUP(A971,MNC!B:P,15,FALSE)</f>
        <v>#N/A</v>
      </c>
      <c r="P971" s="5" t="str">
        <f>VLOOKUP(A971,ONC!B:P,15,FALSE)</f>
        <v>(not validated)</v>
      </c>
      <c r="R971" s="3" t="str">
        <f t="shared" si="76"/>
        <v>FP</v>
      </c>
      <c r="S971" s="4" t="str">
        <f t="shared" si="77"/>
        <v>FP</v>
      </c>
      <c r="T971" s="6" t="str">
        <f t="shared" si="78"/>
        <v>TN</v>
      </c>
      <c r="U971" s="6" t="str">
        <f t="shared" si="79"/>
        <v>FP</v>
      </c>
      <c r="V971" s="5" t="str">
        <f t="shared" si="80"/>
        <v>FP</v>
      </c>
    </row>
    <row r="972" spans="1:22" x14ac:dyDescent="0.2">
      <c r="A972" s="3" t="s">
        <v>1005</v>
      </c>
      <c r="B972" s="4" t="s">
        <v>35</v>
      </c>
      <c r="C972" s="4">
        <v>11</v>
      </c>
      <c r="D972" s="4">
        <v>6</v>
      </c>
      <c r="E972" s="4">
        <v>19</v>
      </c>
      <c r="F972" s="19">
        <v>0.51388888888888895</v>
      </c>
      <c r="G972" s="20">
        <v>43627</v>
      </c>
      <c r="H972" s="1"/>
      <c r="I972" s="3">
        <v>0</v>
      </c>
      <c r="J972" s="4">
        <v>0</v>
      </c>
      <c r="K972" s="5">
        <v>0</v>
      </c>
      <c r="M972" s="3" t="str">
        <f>VLOOKUP(A972,MS!B:P,15,FALSE)</f>
        <v>(not validated)</v>
      </c>
      <c r="N972" s="4" t="e">
        <f>VLOOKUP(A972,FS!B:P,15,FALSE)</f>
        <v>#N/A</v>
      </c>
      <c r="O972" s="4" t="e">
        <f>VLOOKUP(A972,MNC!B:P,15,FALSE)</f>
        <v>#N/A</v>
      </c>
      <c r="P972" s="5" t="str">
        <f>VLOOKUP(A972,ONC!B:P,15,FALSE)</f>
        <v>(not validated)</v>
      </c>
      <c r="R972" s="3" t="str">
        <f t="shared" si="76"/>
        <v>FP</v>
      </c>
      <c r="S972" s="4" t="str">
        <f t="shared" si="77"/>
        <v>TN</v>
      </c>
      <c r="T972" s="6" t="str">
        <f t="shared" si="78"/>
        <v>TN</v>
      </c>
      <c r="U972" s="6" t="str">
        <f t="shared" si="79"/>
        <v>FP</v>
      </c>
      <c r="V972" s="5" t="str">
        <f t="shared" si="80"/>
        <v>FP</v>
      </c>
    </row>
    <row r="973" spans="1:22" x14ac:dyDescent="0.2">
      <c r="A973" s="3" t="s">
        <v>1006</v>
      </c>
      <c r="B973" s="4" t="s">
        <v>35</v>
      </c>
      <c r="C973" s="4">
        <v>12</v>
      </c>
      <c r="D973" s="4">
        <v>6</v>
      </c>
      <c r="E973" s="4">
        <v>19</v>
      </c>
      <c r="F973" s="19">
        <v>0.30902777777777779</v>
      </c>
      <c r="G973" s="20">
        <v>43628</v>
      </c>
      <c r="H973" s="1"/>
      <c r="I973" s="3">
        <v>0</v>
      </c>
      <c r="J973" s="4">
        <v>0</v>
      </c>
      <c r="K973" s="5">
        <v>0</v>
      </c>
      <c r="M973" s="3" t="str">
        <f>VLOOKUP(A973,MS!B:P,15,FALSE)</f>
        <v>(not validated)</v>
      </c>
      <c r="N973" s="4" t="str">
        <f>VLOOKUP(A973,FS!B:P,15,FALSE)</f>
        <v>(not validated)</v>
      </c>
      <c r="O973" s="4" t="str">
        <f>VLOOKUP(A973,MNC!B:P,15,FALSE)</f>
        <v>(not validated)</v>
      </c>
      <c r="P973" s="5" t="str">
        <f>VLOOKUP(A973,ONC!B:P,15,FALSE)</f>
        <v>(not validated)</v>
      </c>
      <c r="R973" s="3" t="str">
        <f t="shared" si="76"/>
        <v>FP</v>
      </c>
      <c r="S973" s="4" t="str">
        <f t="shared" si="77"/>
        <v>FP</v>
      </c>
      <c r="T973" s="6" t="str">
        <f t="shared" si="78"/>
        <v>FP</v>
      </c>
      <c r="U973" s="6" t="str">
        <f t="shared" si="79"/>
        <v>FP</v>
      </c>
      <c r="V973" s="5" t="str">
        <f t="shared" si="80"/>
        <v>FP</v>
      </c>
    </row>
    <row r="974" spans="1:22" x14ac:dyDescent="0.2">
      <c r="A974" s="3" t="s">
        <v>1007</v>
      </c>
      <c r="B974" s="4" t="s">
        <v>35</v>
      </c>
      <c r="C974" s="4">
        <v>12</v>
      </c>
      <c r="D974" s="4">
        <v>6</v>
      </c>
      <c r="E974" s="4">
        <v>19</v>
      </c>
      <c r="F974" s="19">
        <v>0.35000000000000003</v>
      </c>
      <c r="G974" s="20">
        <v>43628</v>
      </c>
      <c r="H974" s="1"/>
      <c r="I974" s="3">
        <v>0</v>
      </c>
      <c r="J974" s="4">
        <v>6</v>
      </c>
      <c r="K974" s="5">
        <v>0</v>
      </c>
      <c r="M974" s="3" t="str">
        <f>VLOOKUP(A974,MS!B:P,15,FALSE)</f>
        <v>(not validated)</v>
      </c>
      <c r="N974" s="4" t="str">
        <f>VLOOKUP(A974,FS!B:P,15,FALSE)</f>
        <v>(not validated)</v>
      </c>
      <c r="O974" s="4" t="e">
        <f>VLOOKUP(A974,MNC!B:P,15,FALSE)</f>
        <v>#N/A</v>
      </c>
      <c r="P974" s="5" t="str">
        <f>VLOOKUP(A974,ONC!B:P,15,FALSE)</f>
        <v>present</v>
      </c>
      <c r="R974" s="3" t="str">
        <f t="shared" si="76"/>
        <v>FP</v>
      </c>
      <c r="S974" s="4" t="str">
        <f t="shared" si="77"/>
        <v>FP</v>
      </c>
      <c r="T974" s="6" t="str">
        <f t="shared" si="78"/>
        <v>FN</v>
      </c>
      <c r="U974" s="6" t="str">
        <f t="shared" si="79"/>
        <v>TP</v>
      </c>
      <c r="V974" s="5" t="str">
        <f t="shared" si="80"/>
        <v>TP</v>
      </c>
    </row>
    <row r="975" spans="1:22" x14ac:dyDescent="0.2">
      <c r="A975" s="3" t="s">
        <v>1008</v>
      </c>
      <c r="B975" s="4" t="s">
        <v>35</v>
      </c>
      <c r="C975" s="4">
        <v>12</v>
      </c>
      <c r="D975" s="4">
        <v>6</v>
      </c>
      <c r="E975" s="4">
        <v>19</v>
      </c>
      <c r="F975" s="19">
        <v>0.39097222222222222</v>
      </c>
      <c r="G975" s="20">
        <v>43628</v>
      </c>
      <c r="H975" s="1"/>
      <c r="I975" s="3">
        <v>0</v>
      </c>
      <c r="J975" s="4">
        <v>0</v>
      </c>
      <c r="K975" s="5">
        <v>0</v>
      </c>
      <c r="M975" s="3" t="str">
        <f>VLOOKUP(A975,MS!B:P,15,FALSE)</f>
        <v>(not validated)</v>
      </c>
      <c r="N975" s="4" t="str">
        <f>VLOOKUP(A975,FS!B:P,15,FALSE)</f>
        <v>(not validated)</v>
      </c>
      <c r="O975" s="4" t="e">
        <f>VLOOKUP(A975,MNC!B:P,15,FALSE)</f>
        <v>#N/A</v>
      </c>
      <c r="P975" s="5" t="str">
        <f>VLOOKUP(A975,ONC!B:P,15,FALSE)</f>
        <v>(not validated)</v>
      </c>
      <c r="R975" s="3" t="str">
        <f t="shared" si="76"/>
        <v>FP</v>
      </c>
      <c r="S975" s="4" t="str">
        <f t="shared" si="77"/>
        <v>FP</v>
      </c>
      <c r="T975" s="6" t="str">
        <f t="shared" si="78"/>
        <v>TN</v>
      </c>
      <c r="U975" s="6" t="str">
        <f t="shared" si="79"/>
        <v>FP</v>
      </c>
      <c r="V975" s="5" t="str">
        <f t="shared" si="80"/>
        <v>FP</v>
      </c>
    </row>
    <row r="976" spans="1:22" x14ac:dyDescent="0.2">
      <c r="A976" s="3" t="s">
        <v>1009</v>
      </c>
      <c r="B976" s="4" t="s">
        <v>35</v>
      </c>
      <c r="C976" s="4">
        <v>12</v>
      </c>
      <c r="D976" s="4">
        <v>6</v>
      </c>
      <c r="E976" s="4">
        <v>19</v>
      </c>
      <c r="F976" s="19">
        <v>0.43194444444444446</v>
      </c>
      <c r="G976" s="20">
        <v>43628</v>
      </c>
      <c r="H976" s="1"/>
      <c r="I976" s="3">
        <v>0</v>
      </c>
      <c r="J976" s="4">
        <v>0</v>
      </c>
      <c r="K976" s="5">
        <v>0</v>
      </c>
      <c r="M976" s="3" t="str">
        <f>VLOOKUP(A976,MS!B:P,15,FALSE)</f>
        <v>(not validated)</v>
      </c>
      <c r="N976" s="4" t="str">
        <f>VLOOKUP(A976,FS!B:P,15,FALSE)</f>
        <v>(not validated)</v>
      </c>
      <c r="O976" s="4" t="e">
        <f>VLOOKUP(A976,MNC!B:P,15,FALSE)</f>
        <v>#N/A</v>
      </c>
      <c r="P976" s="5" t="e">
        <f>VLOOKUP(A976,ONC!B:P,15,FALSE)</f>
        <v>#N/A</v>
      </c>
      <c r="R976" s="3" t="str">
        <f t="shared" si="76"/>
        <v>FP</v>
      </c>
      <c r="S976" s="4" t="str">
        <f t="shared" si="77"/>
        <v>FP</v>
      </c>
      <c r="T976" s="6" t="str">
        <f t="shared" si="78"/>
        <v>TN</v>
      </c>
      <c r="U976" s="6" t="str">
        <f t="shared" si="79"/>
        <v>TN</v>
      </c>
      <c r="V976" s="5" t="str">
        <f t="shared" si="80"/>
        <v>TN</v>
      </c>
    </row>
    <row r="977" spans="1:22" x14ac:dyDescent="0.2">
      <c r="A977" s="3" t="s">
        <v>1010</v>
      </c>
      <c r="B977" s="4" t="s">
        <v>35</v>
      </c>
      <c r="C977" s="4">
        <v>12</v>
      </c>
      <c r="D977" s="4">
        <v>6</v>
      </c>
      <c r="E977" s="4">
        <v>19</v>
      </c>
      <c r="F977" s="19">
        <v>0.47291666666666665</v>
      </c>
      <c r="G977" s="20">
        <v>43628</v>
      </c>
      <c r="H977" s="1"/>
      <c r="I977" s="3">
        <v>0</v>
      </c>
      <c r="J977" s="4">
        <v>0</v>
      </c>
      <c r="K977" s="5">
        <v>0</v>
      </c>
      <c r="M977" s="3" t="str">
        <f>VLOOKUP(A977,MS!B:P,15,FALSE)</f>
        <v>(not validated)</v>
      </c>
      <c r="N977" s="4" t="str">
        <f>VLOOKUP(A977,FS!B:P,15,FALSE)</f>
        <v>(not validated)</v>
      </c>
      <c r="O977" s="4" t="e">
        <f>VLOOKUP(A977,MNC!B:P,15,FALSE)</f>
        <v>#N/A</v>
      </c>
      <c r="P977" s="5" t="str">
        <f>VLOOKUP(A977,ONC!B:P,15,FALSE)</f>
        <v>(not validated)</v>
      </c>
      <c r="R977" s="3" t="str">
        <f t="shared" si="76"/>
        <v>FP</v>
      </c>
      <c r="S977" s="4" t="str">
        <f t="shared" si="77"/>
        <v>FP</v>
      </c>
      <c r="T977" s="6" t="str">
        <f t="shared" si="78"/>
        <v>TN</v>
      </c>
      <c r="U977" s="6" t="str">
        <f t="shared" si="79"/>
        <v>FP</v>
      </c>
      <c r="V977" s="5" t="str">
        <f t="shared" si="80"/>
        <v>FP</v>
      </c>
    </row>
    <row r="978" spans="1:22" x14ac:dyDescent="0.2">
      <c r="A978" s="3" t="s">
        <v>1011</v>
      </c>
      <c r="B978" s="4" t="s">
        <v>35</v>
      </c>
      <c r="C978" s="4">
        <v>12</v>
      </c>
      <c r="D978" s="4">
        <v>6</v>
      </c>
      <c r="E978" s="4">
        <v>19</v>
      </c>
      <c r="F978" s="19">
        <v>0.51388888888888895</v>
      </c>
      <c r="G978" s="20">
        <v>43628</v>
      </c>
      <c r="H978" s="1"/>
      <c r="I978" s="3">
        <v>0</v>
      </c>
      <c r="J978" s="4">
        <v>0</v>
      </c>
      <c r="K978" s="5">
        <v>1</v>
      </c>
      <c r="M978" s="3" t="str">
        <f>VLOOKUP(A978,MS!B:P,15,FALSE)</f>
        <v>(not validated)</v>
      </c>
      <c r="N978" s="4" t="str">
        <f>VLOOKUP(A978,FS!B:P,15,FALSE)</f>
        <v>(not validated)</v>
      </c>
      <c r="O978" s="4" t="str">
        <f>VLOOKUP(A978,MNC!B:P,15,FALSE)</f>
        <v>(not validated)</v>
      </c>
      <c r="P978" s="5" t="str">
        <f>VLOOKUP(A978,ONC!B:P,15,FALSE)</f>
        <v>(not validated)</v>
      </c>
      <c r="R978" s="3" t="str">
        <f t="shared" si="76"/>
        <v>missed</v>
      </c>
      <c r="S978" s="4" t="str">
        <f t="shared" si="77"/>
        <v>FP</v>
      </c>
      <c r="T978" s="6" t="str">
        <f t="shared" si="78"/>
        <v>FP</v>
      </c>
      <c r="U978" s="6" t="str">
        <f t="shared" si="79"/>
        <v>FP</v>
      </c>
      <c r="V978" s="5" t="str">
        <f t="shared" si="80"/>
        <v>FP</v>
      </c>
    </row>
    <row r="979" spans="1:22" x14ac:dyDescent="0.2">
      <c r="A979" s="3" t="s">
        <v>1012</v>
      </c>
      <c r="B979" s="4" t="s">
        <v>35</v>
      </c>
      <c r="C979" s="4">
        <v>13</v>
      </c>
      <c r="D979" s="4">
        <v>6</v>
      </c>
      <c r="E979" s="4">
        <v>19</v>
      </c>
      <c r="F979" s="19">
        <v>0.30902777777777779</v>
      </c>
      <c r="G979" s="20">
        <v>43629</v>
      </c>
      <c r="H979" s="1"/>
      <c r="I979" s="3">
        <v>0</v>
      </c>
      <c r="J979" s="4">
        <v>0</v>
      </c>
      <c r="K979" s="5">
        <v>0</v>
      </c>
      <c r="M979" s="3" t="str">
        <f>VLOOKUP(A979,MS!B:P,15,FALSE)</f>
        <v>(not validated)</v>
      </c>
      <c r="N979" s="4" t="str">
        <f>VLOOKUP(A979,FS!B:P,15,FALSE)</f>
        <v>(not validated)</v>
      </c>
      <c r="O979" s="4" t="e">
        <f>VLOOKUP(A979,MNC!B:P,15,FALSE)</f>
        <v>#N/A</v>
      </c>
      <c r="P979" s="5" t="str">
        <f>VLOOKUP(A979,ONC!B:P,15,FALSE)</f>
        <v>(not validated)</v>
      </c>
      <c r="R979" s="3" t="str">
        <f t="shared" si="76"/>
        <v>FP</v>
      </c>
      <c r="S979" s="4" t="str">
        <f t="shared" si="77"/>
        <v>FP</v>
      </c>
      <c r="T979" s="6" t="str">
        <f t="shared" si="78"/>
        <v>TN</v>
      </c>
      <c r="U979" s="6" t="str">
        <f t="shared" si="79"/>
        <v>FP</v>
      </c>
      <c r="V979" s="5" t="str">
        <f t="shared" si="80"/>
        <v>FP</v>
      </c>
    </row>
    <row r="980" spans="1:22" x14ac:dyDescent="0.2">
      <c r="A980" s="3" t="s">
        <v>1013</v>
      </c>
      <c r="B980" s="4" t="s">
        <v>35</v>
      </c>
      <c r="C980" s="4">
        <v>13</v>
      </c>
      <c r="D980" s="4">
        <v>6</v>
      </c>
      <c r="E980" s="4">
        <v>19</v>
      </c>
      <c r="F980" s="19">
        <v>0.35000000000000003</v>
      </c>
      <c r="G980" s="20">
        <v>43629</v>
      </c>
      <c r="H980" s="1"/>
      <c r="I980" s="3">
        <v>0</v>
      </c>
      <c r="J980" s="4">
        <v>0</v>
      </c>
      <c r="K980" s="5">
        <v>0</v>
      </c>
      <c r="M980" s="3" t="e">
        <f>VLOOKUP(A980,MS!B:P,15,FALSE)</f>
        <v>#N/A</v>
      </c>
      <c r="N980" s="4" t="str">
        <f>VLOOKUP(A980,FS!B:P,15,FALSE)</f>
        <v>(not validated)</v>
      </c>
      <c r="O980" s="4" t="e">
        <f>VLOOKUP(A980,MNC!B:P,15,FALSE)</f>
        <v>#N/A</v>
      </c>
      <c r="P980" s="5" t="str">
        <f>VLOOKUP(A980,ONC!B:P,15,FALSE)</f>
        <v>(not validated)</v>
      </c>
      <c r="R980" s="3" t="str">
        <f t="shared" si="76"/>
        <v>TN</v>
      </c>
      <c r="S980" s="4" t="str">
        <f t="shared" si="77"/>
        <v>FP</v>
      </c>
      <c r="T980" s="6" t="str">
        <f t="shared" si="78"/>
        <v>TN</v>
      </c>
      <c r="U980" s="6" t="str">
        <f t="shared" si="79"/>
        <v>FP</v>
      </c>
      <c r="V980" s="5" t="str">
        <f t="shared" si="80"/>
        <v>FP</v>
      </c>
    </row>
    <row r="981" spans="1:22" x14ac:dyDescent="0.2">
      <c r="A981" s="3" t="s">
        <v>1014</v>
      </c>
      <c r="B981" s="4" t="s">
        <v>35</v>
      </c>
      <c r="C981" s="4">
        <v>13</v>
      </c>
      <c r="D981" s="4">
        <v>6</v>
      </c>
      <c r="E981" s="4">
        <v>19</v>
      </c>
      <c r="F981" s="19">
        <v>0.39097222222222222</v>
      </c>
      <c r="G981" s="20">
        <v>43629</v>
      </c>
      <c r="H981" s="1"/>
      <c r="I981" s="3">
        <v>0</v>
      </c>
      <c r="J981" s="4">
        <v>0</v>
      </c>
      <c r="K981" s="5">
        <v>0</v>
      </c>
      <c r="M981" s="3" t="str">
        <f>VLOOKUP(A981,MS!B:P,15,FALSE)</f>
        <v>(not validated)</v>
      </c>
      <c r="N981" s="4" t="str">
        <f>VLOOKUP(A981,FS!B:P,15,FALSE)</f>
        <v>(not validated)</v>
      </c>
      <c r="O981" s="4" t="e">
        <f>VLOOKUP(A981,MNC!B:P,15,FALSE)</f>
        <v>#N/A</v>
      </c>
      <c r="P981" s="5" t="str">
        <f>VLOOKUP(A981,ONC!B:P,15,FALSE)</f>
        <v>(not validated)</v>
      </c>
      <c r="R981" s="3" t="str">
        <f t="shared" si="76"/>
        <v>FP</v>
      </c>
      <c r="S981" s="4" t="str">
        <f t="shared" si="77"/>
        <v>FP</v>
      </c>
      <c r="T981" s="6" t="str">
        <f t="shared" si="78"/>
        <v>TN</v>
      </c>
      <c r="U981" s="6" t="str">
        <f t="shared" si="79"/>
        <v>FP</v>
      </c>
      <c r="V981" s="5" t="str">
        <f t="shared" si="80"/>
        <v>FP</v>
      </c>
    </row>
    <row r="982" spans="1:22" x14ac:dyDescent="0.2">
      <c r="A982" s="3" t="s">
        <v>1015</v>
      </c>
      <c r="B982" s="4" t="s">
        <v>35</v>
      </c>
      <c r="C982" s="4">
        <v>13</v>
      </c>
      <c r="D982" s="4">
        <v>6</v>
      </c>
      <c r="E982" s="4">
        <v>19</v>
      </c>
      <c r="F982" s="19">
        <v>0.43194444444444446</v>
      </c>
      <c r="G982" s="20">
        <v>43629</v>
      </c>
      <c r="H982" s="1"/>
      <c r="I982" s="3">
        <v>0</v>
      </c>
      <c r="J982" s="4">
        <v>0</v>
      </c>
      <c r="K982" s="5">
        <v>0</v>
      </c>
      <c r="M982" s="3" t="str">
        <f>VLOOKUP(A982,MS!B:P,15,FALSE)</f>
        <v>(not validated)</v>
      </c>
      <c r="N982" s="4" t="str">
        <f>VLOOKUP(A982,FS!B:P,15,FALSE)</f>
        <v>(not validated)</v>
      </c>
      <c r="O982" s="4" t="e">
        <f>VLOOKUP(A982,MNC!B:P,15,FALSE)</f>
        <v>#N/A</v>
      </c>
      <c r="P982" s="5" t="str">
        <f>VLOOKUP(A982,ONC!B:P,15,FALSE)</f>
        <v>(not validated)</v>
      </c>
      <c r="R982" s="3" t="str">
        <f t="shared" si="76"/>
        <v>FP</v>
      </c>
      <c r="S982" s="4" t="str">
        <f t="shared" si="77"/>
        <v>FP</v>
      </c>
      <c r="T982" s="6" t="str">
        <f t="shared" si="78"/>
        <v>TN</v>
      </c>
      <c r="U982" s="6" t="str">
        <f t="shared" si="79"/>
        <v>FP</v>
      </c>
      <c r="V982" s="5" t="str">
        <f t="shared" si="80"/>
        <v>FP</v>
      </c>
    </row>
    <row r="983" spans="1:22" x14ac:dyDescent="0.2">
      <c r="A983" s="3" t="s">
        <v>1016</v>
      </c>
      <c r="B983" s="4" t="s">
        <v>35</v>
      </c>
      <c r="C983" s="4">
        <v>13</v>
      </c>
      <c r="D983" s="4">
        <v>6</v>
      </c>
      <c r="E983" s="4">
        <v>19</v>
      </c>
      <c r="F983" s="19">
        <v>0.47291666666666665</v>
      </c>
      <c r="G983" s="20">
        <v>43629</v>
      </c>
      <c r="H983" s="1"/>
      <c r="I983" s="3">
        <v>0</v>
      </c>
      <c r="J983" s="4">
        <v>0</v>
      </c>
      <c r="K983" s="5">
        <v>0</v>
      </c>
      <c r="M983" s="3" t="str">
        <f>VLOOKUP(A983,MS!B:P,15,FALSE)</f>
        <v>(not validated)</v>
      </c>
      <c r="N983" s="4" t="str">
        <f>VLOOKUP(A983,FS!B:P,15,FALSE)</f>
        <v>(not validated)</v>
      </c>
      <c r="O983" s="4" t="e">
        <f>VLOOKUP(A983,MNC!B:P,15,FALSE)</f>
        <v>#N/A</v>
      </c>
      <c r="P983" s="5" t="str">
        <f>VLOOKUP(A983,ONC!B:P,15,FALSE)</f>
        <v>(not validated)</v>
      </c>
      <c r="R983" s="3" t="str">
        <f t="shared" si="76"/>
        <v>FP</v>
      </c>
      <c r="S983" s="4" t="str">
        <f t="shared" si="77"/>
        <v>FP</v>
      </c>
      <c r="T983" s="6" t="str">
        <f t="shared" si="78"/>
        <v>TN</v>
      </c>
      <c r="U983" s="6" t="str">
        <f t="shared" si="79"/>
        <v>FP</v>
      </c>
      <c r="V983" s="5" t="str">
        <f t="shared" si="80"/>
        <v>FP</v>
      </c>
    </row>
    <row r="984" spans="1:22" x14ac:dyDescent="0.2">
      <c r="A984" s="3" t="s">
        <v>1017</v>
      </c>
      <c r="B984" s="4" t="s">
        <v>35</v>
      </c>
      <c r="C984" s="4">
        <v>13</v>
      </c>
      <c r="D984" s="4">
        <v>6</v>
      </c>
      <c r="E984" s="4">
        <v>19</v>
      </c>
      <c r="F984" s="19">
        <v>0.51388888888888895</v>
      </c>
      <c r="G984" s="20">
        <v>43629</v>
      </c>
      <c r="H984" s="1"/>
      <c r="I984" s="3">
        <v>0</v>
      </c>
      <c r="J984" s="4">
        <v>0</v>
      </c>
      <c r="K984" s="5">
        <v>0</v>
      </c>
      <c r="M984" s="3" t="str">
        <f>VLOOKUP(A984,MS!B:P,15,FALSE)</f>
        <v>(not validated)</v>
      </c>
      <c r="N984" s="4" t="str">
        <f>VLOOKUP(A984,FS!B:P,15,FALSE)</f>
        <v>(not validated)</v>
      </c>
      <c r="O984" s="4" t="e">
        <f>VLOOKUP(A984,MNC!B:P,15,FALSE)</f>
        <v>#N/A</v>
      </c>
      <c r="P984" s="5" t="str">
        <f>VLOOKUP(A984,ONC!B:P,15,FALSE)</f>
        <v>(not validated)</v>
      </c>
      <c r="R984" s="3" t="str">
        <f t="shared" si="76"/>
        <v>FP</v>
      </c>
      <c r="S984" s="4" t="str">
        <f t="shared" si="77"/>
        <v>FP</v>
      </c>
      <c r="T984" s="6" t="str">
        <f t="shared" si="78"/>
        <v>TN</v>
      </c>
      <c r="U984" s="6" t="str">
        <f t="shared" si="79"/>
        <v>FP</v>
      </c>
      <c r="V984" s="5" t="str">
        <f t="shared" si="80"/>
        <v>FP</v>
      </c>
    </row>
    <row r="985" spans="1:22" x14ac:dyDescent="0.2">
      <c r="A985" s="3" t="s">
        <v>1018</v>
      </c>
      <c r="B985" s="4" t="s">
        <v>35</v>
      </c>
      <c r="C985" s="4">
        <v>14</v>
      </c>
      <c r="D985" s="4">
        <v>6</v>
      </c>
      <c r="E985" s="4">
        <v>19</v>
      </c>
      <c r="F985" s="19">
        <v>0.30902777777777779</v>
      </c>
      <c r="G985" s="20">
        <v>43630</v>
      </c>
      <c r="H985" s="1"/>
      <c r="I985" s="3">
        <v>0</v>
      </c>
      <c r="J985" s="4">
        <v>0</v>
      </c>
      <c r="K985" s="5">
        <v>0</v>
      </c>
      <c r="M985" s="3" t="str">
        <f>VLOOKUP(A985,MS!B:P,15,FALSE)</f>
        <v>(not validated)</v>
      </c>
      <c r="N985" s="4" t="str">
        <f>VLOOKUP(A985,FS!B:P,15,FALSE)</f>
        <v>(not validated)</v>
      </c>
      <c r="O985" s="4" t="e">
        <f>VLOOKUP(A985,MNC!B:P,15,FALSE)</f>
        <v>#N/A</v>
      </c>
      <c r="P985" s="5" t="str">
        <f>VLOOKUP(A985,ONC!B:P,15,FALSE)</f>
        <v>(not validated)</v>
      </c>
      <c r="R985" s="3" t="str">
        <f t="shared" si="76"/>
        <v>FP</v>
      </c>
      <c r="S985" s="4" t="str">
        <f t="shared" si="77"/>
        <v>FP</v>
      </c>
      <c r="T985" s="6" t="str">
        <f t="shared" si="78"/>
        <v>TN</v>
      </c>
      <c r="U985" s="6" t="str">
        <f t="shared" si="79"/>
        <v>FP</v>
      </c>
      <c r="V985" s="5" t="str">
        <f t="shared" si="80"/>
        <v>FP</v>
      </c>
    </row>
    <row r="986" spans="1:22" x14ac:dyDescent="0.2">
      <c r="A986" s="3" t="s">
        <v>1019</v>
      </c>
      <c r="B986" s="4" t="s">
        <v>35</v>
      </c>
      <c r="C986" s="4">
        <v>14</v>
      </c>
      <c r="D986" s="4">
        <v>6</v>
      </c>
      <c r="E986" s="4">
        <v>19</v>
      </c>
      <c r="F986" s="19">
        <v>0.35000000000000003</v>
      </c>
      <c r="G986" s="20">
        <v>43630</v>
      </c>
      <c r="H986" s="1"/>
      <c r="I986" s="3">
        <v>0</v>
      </c>
      <c r="J986" s="4">
        <v>0</v>
      </c>
      <c r="K986" s="5">
        <v>0</v>
      </c>
      <c r="M986" s="3" t="str">
        <f>VLOOKUP(A986,MS!B:P,15,FALSE)</f>
        <v>(not validated)</v>
      </c>
      <c r="N986" s="4" t="str">
        <f>VLOOKUP(A986,FS!B:P,15,FALSE)</f>
        <v>(not validated)</v>
      </c>
      <c r="O986" s="4" t="e">
        <f>VLOOKUP(A986,MNC!B:P,15,FALSE)</f>
        <v>#N/A</v>
      </c>
      <c r="P986" s="5" t="str">
        <f>VLOOKUP(A986,ONC!B:P,15,FALSE)</f>
        <v>(not validated)</v>
      </c>
      <c r="R986" s="3" t="str">
        <f t="shared" si="76"/>
        <v>FP</v>
      </c>
      <c r="S986" s="4" t="str">
        <f t="shared" si="77"/>
        <v>FP</v>
      </c>
      <c r="T986" s="6" t="str">
        <f t="shared" si="78"/>
        <v>TN</v>
      </c>
      <c r="U986" s="6" t="str">
        <f t="shared" si="79"/>
        <v>FP</v>
      </c>
      <c r="V986" s="5" t="str">
        <f t="shared" si="80"/>
        <v>FP</v>
      </c>
    </row>
    <row r="987" spans="1:22" x14ac:dyDescent="0.2">
      <c r="A987" s="3" t="s">
        <v>1020</v>
      </c>
      <c r="B987" s="4" t="s">
        <v>35</v>
      </c>
      <c r="C987" s="4">
        <v>14</v>
      </c>
      <c r="D987" s="4">
        <v>6</v>
      </c>
      <c r="E987" s="4">
        <v>19</v>
      </c>
      <c r="F987" s="19">
        <v>0.39097222222222222</v>
      </c>
      <c r="G987" s="20">
        <v>43630</v>
      </c>
      <c r="H987" s="1"/>
      <c r="I987" s="3">
        <v>0</v>
      </c>
      <c r="J987" s="4">
        <v>0</v>
      </c>
      <c r="K987" s="5">
        <v>0</v>
      </c>
      <c r="M987" s="3" t="str">
        <f>VLOOKUP(A987,MS!B:P,15,FALSE)</f>
        <v>(not validated)</v>
      </c>
      <c r="N987" s="4" t="e">
        <f>VLOOKUP(A987,FS!B:P,15,FALSE)</f>
        <v>#N/A</v>
      </c>
      <c r="O987" s="4" t="e">
        <f>VLOOKUP(A987,MNC!B:P,15,FALSE)</f>
        <v>#N/A</v>
      </c>
      <c r="P987" s="5" t="str">
        <f>VLOOKUP(A987,ONC!B:P,15,FALSE)</f>
        <v>(not validated)</v>
      </c>
      <c r="R987" s="3" t="str">
        <f t="shared" si="76"/>
        <v>FP</v>
      </c>
      <c r="S987" s="4" t="str">
        <f t="shared" si="77"/>
        <v>TN</v>
      </c>
      <c r="T987" s="6" t="str">
        <f t="shared" si="78"/>
        <v>TN</v>
      </c>
      <c r="U987" s="6" t="str">
        <f t="shared" si="79"/>
        <v>FP</v>
      </c>
      <c r="V987" s="5" t="str">
        <f t="shared" si="80"/>
        <v>FP</v>
      </c>
    </row>
    <row r="988" spans="1:22" x14ac:dyDescent="0.2">
      <c r="A988" s="3" t="s">
        <v>1021</v>
      </c>
      <c r="B988" s="4" t="s">
        <v>35</v>
      </c>
      <c r="C988" s="4">
        <v>14</v>
      </c>
      <c r="D988" s="4">
        <v>6</v>
      </c>
      <c r="E988" s="4">
        <v>19</v>
      </c>
      <c r="F988" s="19">
        <v>0.43194444444444446</v>
      </c>
      <c r="G988" s="20">
        <v>43630</v>
      </c>
      <c r="H988" s="1"/>
      <c r="I988" s="3">
        <v>0</v>
      </c>
      <c r="J988" s="4">
        <v>0</v>
      </c>
      <c r="K988" s="5">
        <v>0</v>
      </c>
      <c r="M988" s="3" t="str">
        <f>VLOOKUP(A988,MS!B:P,15,FALSE)</f>
        <v>(not validated)</v>
      </c>
      <c r="N988" s="4" t="str">
        <f>VLOOKUP(A988,FS!B:P,15,FALSE)</f>
        <v>(not validated)</v>
      </c>
      <c r="O988" s="4" t="e">
        <f>VLOOKUP(A988,MNC!B:P,15,FALSE)</f>
        <v>#N/A</v>
      </c>
      <c r="P988" s="5" t="str">
        <f>VLOOKUP(A988,ONC!B:P,15,FALSE)</f>
        <v>(not validated)</v>
      </c>
      <c r="R988" s="3" t="str">
        <f t="shared" si="76"/>
        <v>FP</v>
      </c>
      <c r="S988" s="4" t="str">
        <f t="shared" si="77"/>
        <v>FP</v>
      </c>
      <c r="T988" s="6" t="str">
        <f t="shared" si="78"/>
        <v>TN</v>
      </c>
      <c r="U988" s="6" t="str">
        <f t="shared" si="79"/>
        <v>FP</v>
      </c>
      <c r="V988" s="5" t="str">
        <f t="shared" si="80"/>
        <v>FP</v>
      </c>
    </row>
    <row r="989" spans="1:22" x14ac:dyDescent="0.2">
      <c r="A989" s="3" t="s">
        <v>1022</v>
      </c>
      <c r="B989" s="4" t="s">
        <v>35</v>
      </c>
      <c r="C989" s="4">
        <v>14</v>
      </c>
      <c r="D989" s="4">
        <v>6</v>
      </c>
      <c r="E989" s="4">
        <v>19</v>
      </c>
      <c r="F989" s="19">
        <v>0.47291666666666665</v>
      </c>
      <c r="G989" s="20">
        <v>43630</v>
      </c>
      <c r="H989" s="1"/>
      <c r="I989" s="3">
        <v>0</v>
      </c>
      <c r="J989" s="4">
        <v>0</v>
      </c>
      <c r="K989" s="5">
        <v>0</v>
      </c>
      <c r="M989" s="3" t="str">
        <f>VLOOKUP(A989,MS!B:P,15,FALSE)</f>
        <v>(not validated)</v>
      </c>
      <c r="N989" s="4" t="str">
        <f>VLOOKUP(A989,FS!B:P,15,FALSE)</f>
        <v>(not validated)</v>
      </c>
      <c r="O989" s="4" t="e">
        <f>VLOOKUP(A989,MNC!B:P,15,FALSE)</f>
        <v>#N/A</v>
      </c>
      <c r="P989" s="5" t="str">
        <f>VLOOKUP(A989,ONC!B:P,15,FALSE)</f>
        <v>(not validated)</v>
      </c>
      <c r="R989" s="3" t="str">
        <f t="shared" si="76"/>
        <v>FP</v>
      </c>
      <c r="S989" s="4" t="str">
        <f t="shared" si="77"/>
        <v>FP</v>
      </c>
      <c r="T989" s="6" t="str">
        <f t="shared" si="78"/>
        <v>TN</v>
      </c>
      <c r="U989" s="6" t="str">
        <f t="shared" si="79"/>
        <v>FP</v>
      </c>
      <c r="V989" s="5" t="str">
        <f t="shared" si="80"/>
        <v>FP</v>
      </c>
    </row>
    <row r="990" spans="1:22" x14ac:dyDescent="0.2">
      <c r="A990" s="3" t="s">
        <v>1023</v>
      </c>
      <c r="B990" s="4" t="s">
        <v>35</v>
      </c>
      <c r="C990" s="4">
        <v>14</v>
      </c>
      <c r="D990" s="4">
        <v>6</v>
      </c>
      <c r="E990" s="4">
        <v>19</v>
      </c>
      <c r="F990" s="19">
        <v>0.51388888888888895</v>
      </c>
      <c r="G990" s="20">
        <v>43630</v>
      </c>
      <c r="H990" s="1"/>
      <c r="I990" s="3">
        <v>0</v>
      </c>
      <c r="J990" s="4">
        <v>0</v>
      </c>
      <c r="K990" s="5">
        <v>1</v>
      </c>
      <c r="M990" s="3" t="str">
        <f>VLOOKUP(A990,MS!B:P,15,FALSE)</f>
        <v>present</v>
      </c>
      <c r="N990" s="4" t="str">
        <f>VLOOKUP(A990,FS!B:P,15,FALSE)</f>
        <v>(not validated)</v>
      </c>
      <c r="O990" s="4" t="e">
        <f>VLOOKUP(A990,MNC!B:P,15,FALSE)</f>
        <v>#N/A</v>
      </c>
      <c r="P990" s="5" t="str">
        <f>VLOOKUP(A990,ONC!B:P,15,FALSE)</f>
        <v>(not validated)</v>
      </c>
      <c r="R990" s="3" t="str">
        <f t="shared" si="76"/>
        <v>TP</v>
      </c>
      <c r="S990" s="4" t="str">
        <f t="shared" si="77"/>
        <v>FP</v>
      </c>
      <c r="T990" s="6" t="str">
        <f t="shared" si="78"/>
        <v>TN</v>
      </c>
      <c r="U990" s="6" t="str">
        <f t="shared" si="79"/>
        <v>FP</v>
      </c>
      <c r="V990" s="5" t="str">
        <f t="shared" si="80"/>
        <v>FP</v>
      </c>
    </row>
    <row r="991" spans="1:22" x14ac:dyDescent="0.2">
      <c r="A991" s="3" t="s">
        <v>1024</v>
      </c>
      <c r="B991" s="4" t="s">
        <v>35</v>
      </c>
      <c r="C991" s="4">
        <v>15</v>
      </c>
      <c r="D991" s="4">
        <v>6</v>
      </c>
      <c r="E991" s="4">
        <v>19</v>
      </c>
      <c r="F991" s="19">
        <v>0.30902777777777779</v>
      </c>
      <c r="G991" s="20">
        <v>43631</v>
      </c>
      <c r="H991" s="1"/>
      <c r="I991" s="3">
        <v>0</v>
      </c>
      <c r="J991" s="4">
        <v>0</v>
      </c>
      <c r="K991" s="5">
        <v>0</v>
      </c>
      <c r="M991" s="3" t="str">
        <f>VLOOKUP(A991,MS!B:P,15,FALSE)</f>
        <v>(not validated)</v>
      </c>
      <c r="N991" s="4" t="str">
        <f>VLOOKUP(A991,FS!B:P,15,FALSE)</f>
        <v>(not validated)</v>
      </c>
      <c r="O991" s="4" t="e">
        <f>VLOOKUP(A991,MNC!B:P,15,FALSE)</f>
        <v>#N/A</v>
      </c>
      <c r="P991" s="5" t="str">
        <f>VLOOKUP(A991,ONC!B:P,15,FALSE)</f>
        <v>(not validated)</v>
      </c>
      <c r="R991" s="3" t="str">
        <f t="shared" si="76"/>
        <v>FP</v>
      </c>
      <c r="S991" s="4" t="str">
        <f t="shared" si="77"/>
        <v>FP</v>
      </c>
      <c r="T991" s="6" t="str">
        <f t="shared" si="78"/>
        <v>TN</v>
      </c>
      <c r="U991" s="6" t="str">
        <f t="shared" si="79"/>
        <v>FP</v>
      </c>
      <c r="V991" s="5" t="str">
        <f t="shared" si="80"/>
        <v>FP</v>
      </c>
    </row>
    <row r="992" spans="1:22" x14ac:dyDescent="0.2">
      <c r="A992" s="3" t="s">
        <v>1025</v>
      </c>
      <c r="B992" s="4" t="s">
        <v>35</v>
      </c>
      <c r="C992" s="4">
        <v>15</v>
      </c>
      <c r="D992" s="4">
        <v>6</v>
      </c>
      <c r="E992" s="4">
        <v>19</v>
      </c>
      <c r="F992" s="19">
        <v>0.35000000000000003</v>
      </c>
      <c r="G992" s="20">
        <v>43631</v>
      </c>
      <c r="H992" s="1"/>
      <c r="I992" s="3">
        <v>0</v>
      </c>
      <c r="J992" s="4">
        <v>0</v>
      </c>
      <c r="K992" s="5">
        <v>0</v>
      </c>
      <c r="M992" s="3" t="str">
        <f>VLOOKUP(A992,MS!B:P,15,FALSE)</f>
        <v>(not validated)</v>
      </c>
      <c r="N992" s="4" t="str">
        <f>VLOOKUP(A992,FS!B:P,15,FALSE)</f>
        <v>(not validated)</v>
      </c>
      <c r="O992" s="4" t="e">
        <f>VLOOKUP(A992,MNC!B:P,15,FALSE)</f>
        <v>#N/A</v>
      </c>
      <c r="P992" s="5" t="str">
        <f>VLOOKUP(A992,ONC!B:P,15,FALSE)</f>
        <v>(not validated)</v>
      </c>
      <c r="R992" s="3" t="str">
        <f t="shared" si="76"/>
        <v>FP</v>
      </c>
      <c r="S992" s="4" t="str">
        <f t="shared" si="77"/>
        <v>FP</v>
      </c>
      <c r="T992" s="6" t="str">
        <f t="shared" si="78"/>
        <v>TN</v>
      </c>
      <c r="U992" s="6" t="str">
        <f t="shared" si="79"/>
        <v>FP</v>
      </c>
      <c r="V992" s="5" t="str">
        <f t="shared" si="80"/>
        <v>FP</v>
      </c>
    </row>
    <row r="993" spans="1:22" x14ac:dyDescent="0.2">
      <c r="A993" s="3" t="s">
        <v>1026</v>
      </c>
      <c r="B993" s="4" t="s">
        <v>35</v>
      </c>
      <c r="C993" s="4">
        <v>15</v>
      </c>
      <c r="D993" s="4">
        <v>6</v>
      </c>
      <c r="E993" s="4">
        <v>19</v>
      </c>
      <c r="F993" s="19">
        <v>0.39097222222222222</v>
      </c>
      <c r="G993" s="20">
        <v>43631</v>
      </c>
      <c r="H993" s="1"/>
      <c r="I993" s="3">
        <v>0</v>
      </c>
      <c r="J993" s="4">
        <v>0</v>
      </c>
      <c r="K993" s="5">
        <v>0</v>
      </c>
      <c r="M993" s="3" t="str">
        <f>VLOOKUP(A993,MS!B:P,15,FALSE)</f>
        <v>(not validated)</v>
      </c>
      <c r="N993" s="4" t="str">
        <f>VLOOKUP(A993,FS!B:P,15,FALSE)</f>
        <v>(not validated)</v>
      </c>
      <c r="O993" s="4" t="str">
        <f>VLOOKUP(A993,MNC!B:P,15,FALSE)</f>
        <v>(not validated)</v>
      </c>
      <c r="P993" s="5" t="str">
        <f>VLOOKUP(A993,ONC!B:P,15,FALSE)</f>
        <v>(not validated)</v>
      </c>
      <c r="R993" s="3" t="str">
        <f t="shared" si="76"/>
        <v>FP</v>
      </c>
      <c r="S993" s="4" t="str">
        <f t="shared" si="77"/>
        <v>FP</v>
      </c>
      <c r="T993" s="6" t="str">
        <f t="shared" si="78"/>
        <v>FP</v>
      </c>
      <c r="U993" s="6" t="str">
        <f t="shared" si="79"/>
        <v>FP</v>
      </c>
      <c r="V993" s="5" t="str">
        <f t="shared" si="80"/>
        <v>FP</v>
      </c>
    </row>
    <row r="994" spans="1:22" x14ac:dyDescent="0.2">
      <c r="A994" s="3" t="s">
        <v>1027</v>
      </c>
      <c r="B994" s="4" t="s">
        <v>35</v>
      </c>
      <c r="C994" s="4">
        <v>15</v>
      </c>
      <c r="D994" s="4">
        <v>6</v>
      </c>
      <c r="E994" s="4">
        <v>19</v>
      </c>
      <c r="F994" s="19">
        <v>0.43194444444444446</v>
      </c>
      <c r="G994" s="20">
        <v>43631</v>
      </c>
      <c r="H994" s="1"/>
      <c r="I994" s="3">
        <v>0</v>
      </c>
      <c r="J994" s="4">
        <v>0</v>
      </c>
      <c r="K994" s="5">
        <v>0</v>
      </c>
      <c r="M994" s="3" t="str">
        <f>VLOOKUP(A994,MS!B:P,15,FALSE)</f>
        <v>(not validated)</v>
      </c>
      <c r="N994" s="4" t="str">
        <f>VLOOKUP(A994,FS!B:P,15,FALSE)</f>
        <v>(not validated)</v>
      </c>
      <c r="O994" s="4" t="e">
        <f>VLOOKUP(A994,MNC!B:P,15,FALSE)</f>
        <v>#N/A</v>
      </c>
      <c r="P994" s="5" t="str">
        <f>VLOOKUP(A994,ONC!B:P,15,FALSE)</f>
        <v>(not validated)</v>
      </c>
      <c r="R994" s="3" t="str">
        <f t="shared" si="76"/>
        <v>FP</v>
      </c>
      <c r="S994" s="4" t="str">
        <f t="shared" si="77"/>
        <v>FP</v>
      </c>
      <c r="T994" s="6" t="str">
        <f t="shared" si="78"/>
        <v>TN</v>
      </c>
      <c r="U994" s="6" t="str">
        <f t="shared" si="79"/>
        <v>FP</v>
      </c>
      <c r="V994" s="5" t="str">
        <f t="shared" si="80"/>
        <v>FP</v>
      </c>
    </row>
    <row r="995" spans="1:22" x14ac:dyDescent="0.2">
      <c r="A995" s="3" t="s">
        <v>1028</v>
      </c>
      <c r="B995" s="4" t="s">
        <v>35</v>
      </c>
      <c r="C995" s="4">
        <v>15</v>
      </c>
      <c r="D995" s="4">
        <v>6</v>
      </c>
      <c r="E995" s="4">
        <v>19</v>
      </c>
      <c r="F995" s="19">
        <v>0.47291666666666665</v>
      </c>
      <c r="G995" s="20">
        <v>43631</v>
      </c>
      <c r="H995" s="1"/>
      <c r="I995" s="3">
        <v>0</v>
      </c>
      <c r="J995" s="4">
        <v>0</v>
      </c>
      <c r="K995" s="5">
        <v>0</v>
      </c>
      <c r="M995" s="3" t="str">
        <f>VLOOKUP(A995,MS!B:P,15,FALSE)</f>
        <v>(not validated)</v>
      </c>
      <c r="N995" s="4" t="str">
        <f>VLOOKUP(A995,FS!B:P,15,FALSE)</f>
        <v>(not validated)</v>
      </c>
      <c r="O995" s="4" t="e">
        <f>VLOOKUP(A995,MNC!B:P,15,FALSE)</f>
        <v>#N/A</v>
      </c>
      <c r="P995" s="5" t="str">
        <f>VLOOKUP(A995,ONC!B:P,15,FALSE)</f>
        <v>(not validated)</v>
      </c>
      <c r="R995" s="3" t="str">
        <f t="shared" si="76"/>
        <v>FP</v>
      </c>
      <c r="S995" s="4" t="str">
        <f t="shared" si="77"/>
        <v>FP</v>
      </c>
      <c r="T995" s="6" t="str">
        <f t="shared" si="78"/>
        <v>TN</v>
      </c>
      <c r="U995" s="6" t="str">
        <f t="shared" si="79"/>
        <v>FP</v>
      </c>
      <c r="V995" s="5" t="str">
        <f t="shared" si="80"/>
        <v>FP</v>
      </c>
    </row>
    <row r="996" spans="1:22" x14ac:dyDescent="0.2">
      <c r="A996" s="3" t="s">
        <v>1029</v>
      </c>
      <c r="B996" s="4" t="s">
        <v>35</v>
      </c>
      <c r="C996" s="4">
        <v>15</v>
      </c>
      <c r="D996" s="4">
        <v>6</v>
      </c>
      <c r="E996" s="4">
        <v>19</v>
      </c>
      <c r="F996" s="19">
        <v>0.51388888888888895</v>
      </c>
      <c r="G996" s="20">
        <v>43631</v>
      </c>
      <c r="H996" s="1"/>
      <c r="I996" s="3">
        <v>0</v>
      </c>
      <c r="J996" s="4">
        <v>0</v>
      </c>
      <c r="K996" s="5">
        <v>0</v>
      </c>
      <c r="M996" s="3" t="str">
        <f>VLOOKUP(A996,MS!B:P,15,FALSE)</f>
        <v>(not validated)</v>
      </c>
      <c r="N996" s="4" t="str">
        <f>VLOOKUP(A996,FS!B:P,15,FALSE)</f>
        <v>(not validated)</v>
      </c>
      <c r="O996" s="4" t="e">
        <f>VLOOKUP(A996,MNC!B:P,15,FALSE)</f>
        <v>#N/A</v>
      </c>
      <c r="P996" s="5" t="str">
        <f>VLOOKUP(A996,ONC!B:P,15,FALSE)</f>
        <v>(not validated)</v>
      </c>
      <c r="R996" s="3" t="str">
        <f t="shared" si="76"/>
        <v>FP</v>
      </c>
      <c r="S996" s="4" t="str">
        <f t="shared" si="77"/>
        <v>FP</v>
      </c>
      <c r="T996" s="6" t="str">
        <f t="shared" si="78"/>
        <v>TN</v>
      </c>
      <c r="U996" s="6" t="str">
        <f t="shared" si="79"/>
        <v>FP</v>
      </c>
      <c r="V996" s="5" t="str">
        <f t="shared" si="80"/>
        <v>FP</v>
      </c>
    </row>
    <row r="997" spans="1:22" x14ac:dyDescent="0.2">
      <c r="A997" s="3" t="s">
        <v>1030</v>
      </c>
      <c r="B997" s="4" t="s">
        <v>35</v>
      </c>
      <c r="C997" s="4">
        <v>16</v>
      </c>
      <c r="D997" s="4">
        <v>6</v>
      </c>
      <c r="E997" s="4">
        <v>19</v>
      </c>
      <c r="F997" s="19">
        <v>0.30902777777777779</v>
      </c>
      <c r="G997" s="20">
        <v>43632</v>
      </c>
      <c r="H997" s="1"/>
      <c r="I997" s="3">
        <v>0</v>
      </c>
      <c r="J997" s="4">
        <v>0</v>
      </c>
      <c r="K997" s="5">
        <v>0</v>
      </c>
      <c r="M997" s="3" t="str">
        <f>VLOOKUP(A997,MS!B:P,15,FALSE)</f>
        <v>(not validated)</v>
      </c>
      <c r="N997" s="4" t="str">
        <f>VLOOKUP(A997,FS!B:P,15,FALSE)</f>
        <v>(not validated)</v>
      </c>
      <c r="O997" s="4" t="e">
        <f>VLOOKUP(A997,MNC!B:P,15,FALSE)</f>
        <v>#N/A</v>
      </c>
      <c r="P997" s="5" t="str">
        <f>VLOOKUP(A997,ONC!B:P,15,FALSE)</f>
        <v>(not validated)</v>
      </c>
      <c r="R997" s="3" t="str">
        <f t="shared" si="76"/>
        <v>FP</v>
      </c>
      <c r="S997" s="4" t="str">
        <f t="shared" si="77"/>
        <v>FP</v>
      </c>
      <c r="T997" s="6" t="str">
        <f t="shared" si="78"/>
        <v>TN</v>
      </c>
      <c r="U997" s="6" t="str">
        <f t="shared" si="79"/>
        <v>FP</v>
      </c>
      <c r="V997" s="5" t="str">
        <f t="shared" si="80"/>
        <v>FP</v>
      </c>
    </row>
    <row r="998" spans="1:22" x14ac:dyDescent="0.2">
      <c r="A998" s="3" t="s">
        <v>1031</v>
      </c>
      <c r="B998" s="4" t="s">
        <v>35</v>
      </c>
      <c r="C998" s="4">
        <v>16</v>
      </c>
      <c r="D998" s="4">
        <v>6</v>
      </c>
      <c r="E998" s="4">
        <v>19</v>
      </c>
      <c r="F998" s="19">
        <v>0.35000000000000003</v>
      </c>
      <c r="G998" s="20">
        <v>43632</v>
      </c>
      <c r="H998" s="1"/>
      <c r="I998" s="3">
        <v>0</v>
      </c>
      <c r="J998" s="4">
        <v>0</v>
      </c>
      <c r="K998" s="5">
        <v>0</v>
      </c>
      <c r="M998" s="3" t="e">
        <f>VLOOKUP(A998,MS!B:P,15,FALSE)</f>
        <v>#N/A</v>
      </c>
      <c r="N998" s="4" t="str">
        <f>VLOOKUP(A998,FS!B:P,15,FALSE)</f>
        <v>(not validated)</v>
      </c>
      <c r="O998" s="4" t="e">
        <f>VLOOKUP(A998,MNC!B:P,15,FALSE)</f>
        <v>#N/A</v>
      </c>
      <c r="P998" s="5" t="str">
        <f>VLOOKUP(A998,ONC!B:P,15,FALSE)</f>
        <v>(not validated)</v>
      </c>
      <c r="R998" s="3" t="str">
        <f t="shared" si="76"/>
        <v>TN</v>
      </c>
      <c r="S998" s="4" t="str">
        <f t="shared" si="77"/>
        <v>FP</v>
      </c>
      <c r="T998" s="6" t="str">
        <f t="shared" si="78"/>
        <v>TN</v>
      </c>
      <c r="U998" s="6" t="str">
        <f t="shared" si="79"/>
        <v>FP</v>
      </c>
      <c r="V998" s="5" t="str">
        <f t="shared" si="80"/>
        <v>FP</v>
      </c>
    </row>
    <row r="999" spans="1:22" x14ac:dyDescent="0.2">
      <c r="A999" s="3" t="s">
        <v>1032</v>
      </c>
      <c r="B999" s="4" t="s">
        <v>35</v>
      </c>
      <c r="C999" s="4">
        <v>16</v>
      </c>
      <c r="D999" s="4">
        <v>6</v>
      </c>
      <c r="E999" s="4">
        <v>19</v>
      </c>
      <c r="F999" s="19">
        <v>0.39097222222222222</v>
      </c>
      <c r="G999" s="20">
        <v>43632</v>
      </c>
      <c r="H999" s="1"/>
      <c r="I999" s="3">
        <v>0</v>
      </c>
      <c r="J999" s="4">
        <v>0</v>
      </c>
      <c r="K999" s="5">
        <v>0</v>
      </c>
      <c r="M999" s="3" t="str">
        <f>VLOOKUP(A999,MS!B:P,15,FALSE)</f>
        <v>(not validated)</v>
      </c>
      <c r="N999" s="4" t="e">
        <f>VLOOKUP(A999,FS!B:P,15,FALSE)</f>
        <v>#N/A</v>
      </c>
      <c r="O999" s="4" t="e">
        <f>VLOOKUP(A999,MNC!B:P,15,FALSE)</f>
        <v>#N/A</v>
      </c>
      <c r="P999" s="5" t="str">
        <f>VLOOKUP(A999,ONC!B:P,15,FALSE)</f>
        <v>(not validated)</v>
      </c>
      <c r="R999" s="3" t="str">
        <f t="shared" si="76"/>
        <v>FP</v>
      </c>
      <c r="S999" s="4" t="str">
        <f t="shared" si="77"/>
        <v>TN</v>
      </c>
      <c r="T999" s="6" t="str">
        <f t="shared" si="78"/>
        <v>TN</v>
      </c>
      <c r="U999" s="6" t="str">
        <f t="shared" si="79"/>
        <v>FP</v>
      </c>
      <c r="V999" s="5" t="str">
        <f t="shared" si="80"/>
        <v>FP</v>
      </c>
    </row>
    <row r="1000" spans="1:22" x14ac:dyDescent="0.2">
      <c r="A1000" s="3" t="s">
        <v>1033</v>
      </c>
      <c r="B1000" s="4" t="s">
        <v>35</v>
      </c>
      <c r="C1000" s="4">
        <v>16</v>
      </c>
      <c r="D1000" s="4">
        <v>6</v>
      </c>
      <c r="E1000" s="4">
        <v>19</v>
      </c>
      <c r="F1000" s="19">
        <v>0.43194444444444446</v>
      </c>
      <c r="G1000" s="20">
        <v>43632</v>
      </c>
      <c r="H1000" s="1"/>
      <c r="I1000" s="3">
        <v>0</v>
      </c>
      <c r="J1000" s="4">
        <v>0</v>
      </c>
      <c r="K1000" s="5">
        <v>0</v>
      </c>
      <c r="M1000" s="3" t="str">
        <f>VLOOKUP(A1000,MS!B:P,15,FALSE)</f>
        <v>(not validated)</v>
      </c>
      <c r="N1000" s="4" t="str">
        <f>VLOOKUP(A1000,FS!B:P,15,FALSE)</f>
        <v>(not validated)</v>
      </c>
      <c r="O1000" s="4" t="e">
        <f>VLOOKUP(A1000,MNC!B:P,15,FALSE)</f>
        <v>#N/A</v>
      </c>
      <c r="P1000" s="5" t="str">
        <f>VLOOKUP(A1000,ONC!B:P,15,FALSE)</f>
        <v>(not validated)</v>
      </c>
      <c r="R1000" s="3" t="str">
        <f t="shared" si="76"/>
        <v>FP</v>
      </c>
      <c r="S1000" s="4" t="str">
        <f t="shared" si="77"/>
        <v>FP</v>
      </c>
      <c r="T1000" s="6" t="str">
        <f t="shared" si="78"/>
        <v>TN</v>
      </c>
      <c r="U1000" s="6" t="str">
        <f t="shared" si="79"/>
        <v>FP</v>
      </c>
      <c r="V1000" s="5" t="str">
        <f t="shared" si="80"/>
        <v>FP</v>
      </c>
    </row>
    <row r="1001" spans="1:22" x14ac:dyDescent="0.2">
      <c r="A1001" s="3" t="s">
        <v>1034</v>
      </c>
      <c r="B1001" s="4" t="s">
        <v>35</v>
      </c>
      <c r="C1001" s="4">
        <v>16</v>
      </c>
      <c r="D1001" s="4">
        <v>6</v>
      </c>
      <c r="E1001" s="4">
        <v>19</v>
      </c>
      <c r="F1001" s="19">
        <v>0.47291666666666665</v>
      </c>
      <c r="G1001" s="20">
        <v>43632</v>
      </c>
      <c r="H1001" s="1"/>
      <c r="I1001" s="3">
        <v>0</v>
      </c>
      <c r="J1001" s="4">
        <v>0</v>
      </c>
      <c r="K1001" s="5">
        <v>0</v>
      </c>
      <c r="M1001" s="3" t="str">
        <f>VLOOKUP(A1001,MS!B:P,15,FALSE)</f>
        <v>(not validated)</v>
      </c>
      <c r="N1001" s="4" t="e">
        <f>VLOOKUP(A1001,FS!B:P,15,FALSE)</f>
        <v>#N/A</v>
      </c>
      <c r="O1001" s="4" t="e">
        <f>VLOOKUP(A1001,MNC!B:P,15,FALSE)</f>
        <v>#N/A</v>
      </c>
      <c r="P1001" s="5" t="str">
        <f>VLOOKUP(A1001,ONC!B:P,15,FALSE)</f>
        <v>(not validated)</v>
      </c>
      <c r="R1001" s="3" t="str">
        <f t="shared" si="76"/>
        <v>FP</v>
      </c>
      <c r="S1001" s="4" t="str">
        <f t="shared" si="77"/>
        <v>TN</v>
      </c>
      <c r="T1001" s="6" t="str">
        <f t="shared" si="78"/>
        <v>TN</v>
      </c>
      <c r="U1001" s="6" t="str">
        <f t="shared" si="79"/>
        <v>FP</v>
      </c>
      <c r="V1001" s="5" t="str">
        <f t="shared" si="80"/>
        <v>FP</v>
      </c>
    </row>
    <row r="1002" spans="1:22" x14ac:dyDescent="0.2">
      <c r="A1002" s="3" t="s">
        <v>1035</v>
      </c>
      <c r="B1002" s="4" t="s">
        <v>35</v>
      </c>
      <c r="C1002" s="4">
        <v>16</v>
      </c>
      <c r="D1002" s="4">
        <v>6</v>
      </c>
      <c r="E1002" s="4">
        <v>19</v>
      </c>
      <c r="F1002" s="19">
        <v>0.51388888888888895</v>
      </c>
      <c r="G1002" s="20">
        <v>43632</v>
      </c>
      <c r="H1002" s="1"/>
      <c r="I1002" s="3">
        <v>0</v>
      </c>
      <c r="J1002" s="4">
        <v>0</v>
      </c>
      <c r="K1002" s="5">
        <v>0</v>
      </c>
      <c r="M1002" s="3" t="str">
        <f>VLOOKUP(A1002,MS!B:P,15,FALSE)</f>
        <v>(not validated)</v>
      </c>
      <c r="N1002" s="4" t="e">
        <f>VLOOKUP(A1002,FS!B:P,15,FALSE)</f>
        <v>#N/A</v>
      </c>
      <c r="O1002" s="4" t="e">
        <f>VLOOKUP(A1002,MNC!B:P,15,FALSE)</f>
        <v>#N/A</v>
      </c>
      <c r="P1002" s="5" t="str">
        <f>VLOOKUP(A1002,ONC!B:P,15,FALSE)</f>
        <v>(not validated)</v>
      </c>
      <c r="R1002" s="3" t="str">
        <f t="shared" si="76"/>
        <v>FP</v>
      </c>
      <c r="S1002" s="4" t="str">
        <f t="shared" si="77"/>
        <v>TN</v>
      </c>
      <c r="T1002" s="6" t="str">
        <f t="shared" si="78"/>
        <v>TN</v>
      </c>
      <c r="U1002" s="6" t="str">
        <f t="shared" si="79"/>
        <v>FP</v>
      </c>
      <c r="V1002" s="5" t="str">
        <f t="shared" si="80"/>
        <v>FP</v>
      </c>
    </row>
    <row r="1003" spans="1:22" x14ac:dyDescent="0.2">
      <c r="A1003" s="3" t="s">
        <v>1036</v>
      </c>
      <c r="B1003" s="4" t="s">
        <v>35</v>
      </c>
      <c r="C1003" s="4">
        <v>17</v>
      </c>
      <c r="D1003" s="4">
        <v>6</v>
      </c>
      <c r="E1003" s="4">
        <v>19</v>
      </c>
      <c r="F1003" s="19">
        <v>0.30902777777777779</v>
      </c>
      <c r="G1003" s="20">
        <v>43633</v>
      </c>
      <c r="H1003" s="1"/>
      <c r="I1003" s="3">
        <v>0</v>
      </c>
      <c r="J1003" s="4">
        <v>0</v>
      </c>
      <c r="K1003" s="5">
        <v>0</v>
      </c>
      <c r="M1003" s="3" t="e">
        <f>VLOOKUP(A1003,MS!B:P,15,FALSE)</f>
        <v>#N/A</v>
      </c>
      <c r="N1003" s="4" t="str">
        <f>VLOOKUP(A1003,FS!B:P,15,FALSE)</f>
        <v>(not validated)</v>
      </c>
      <c r="O1003" s="4" t="e">
        <f>VLOOKUP(A1003,MNC!B:P,15,FALSE)</f>
        <v>#N/A</v>
      </c>
      <c r="P1003" s="5" t="str">
        <f>VLOOKUP(A1003,ONC!B:P,15,FALSE)</f>
        <v>(not validated)</v>
      </c>
      <c r="R1003" s="3" t="str">
        <f t="shared" si="76"/>
        <v>TN</v>
      </c>
      <c r="S1003" s="4" t="str">
        <f t="shared" si="77"/>
        <v>FP</v>
      </c>
      <c r="T1003" s="6" t="str">
        <f t="shared" si="78"/>
        <v>TN</v>
      </c>
      <c r="U1003" s="6" t="str">
        <f t="shared" si="79"/>
        <v>FP</v>
      </c>
      <c r="V1003" s="5" t="str">
        <f t="shared" si="80"/>
        <v>FP</v>
      </c>
    </row>
    <row r="1004" spans="1:22" x14ac:dyDescent="0.2">
      <c r="A1004" s="3" t="s">
        <v>1037</v>
      </c>
      <c r="B1004" s="4" t="s">
        <v>35</v>
      </c>
      <c r="C1004" s="4">
        <v>17</v>
      </c>
      <c r="D1004" s="4">
        <v>6</v>
      </c>
      <c r="E1004" s="4">
        <v>19</v>
      </c>
      <c r="F1004" s="19">
        <v>0.35000000000000003</v>
      </c>
      <c r="G1004" s="20">
        <v>43633</v>
      </c>
      <c r="H1004" s="1"/>
      <c r="I1004" s="3">
        <v>0</v>
      </c>
      <c r="J1004" s="4">
        <v>0</v>
      </c>
      <c r="K1004" s="5">
        <v>0</v>
      </c>
      <c r="M1004" s="3" t="e">
        <f>VLOOKUP(A1004,MS!B:P,15,FALSE)</f>
        <v>#N/A</v>
      </c>
      <c r="N1004" s="4" t="e">
        <f>VLOOKUP(A1004,FS!B:P,15,FALSE)</f>
        <v>#N/A</v>
      </c>
      <c r="O1004" s="4" t="e">
        <f>VLOOKUP(A1004,MNC!B:P,15,FALSE)</f>
        <v>#N/A</v>
      </c>
      <c r="P1004" s="5" t="str">
        <f>VLOOKUP(A1004,ONC!B:P,15,FALSE)</f>
        <v>(not validated)</v>
      </c>
      <c r="R1004" s="3" t="str">
        <f t="shared" si="76"/>
        <v>TN</v>
      </c>
      <c r="S1004" s="4" t="str">
        <f t="shared" si="77"/>
        <v>TN</v>
      </c>
      <c r="T1004" s="6" t="str">
        <f t="shared" si="78"/>
        <v>TN</v>
      </c>
      <c r="U1004" s="6" t="str">
        <f t="shared" si="79"/>
        <v>FP</v>
      </c>
      <c r="V1004" s="5" t="str">
        <f t="shared" si="80"/>
        <v>FP</v>
      </c>
    </row>
    <row r="1005" spans="1:22" x14ac:dyDescent="0.2">
      <c r="A1005" s="3" t="s">
        <v>1038</v>
      </c>
      <c r="B1005" s="4" t="s">
        <v>35</v>
      </c>
      <c r="C1005" s="4">
        <v>17</v>
      </c>
      <c r="D1005" s="4">
        <v>6</v>
      </c>
      <c r="E1005" s="4">
        <v>19</v>
      </c>
      <c r="F1005" s="19">
        <v>0.39097222222222222</v>
      </c>
      <c r="G1005" s="20">
        <v>43633</v>
      </c>
      <c r="H1005" s="1"/>
      <c r="I1005" s="3">
        <v>0</v>
      </c>
      <c r="J1005" s="4">
        <v>0</v>
      </c>
      <c r="K1005" s="5">
        <v>0</v>
      </c>
      <c r="M1005" s="3" t="e">
        <f>VLOOKUP(A1005,MS!B:P,15,FALSE)</f>
        <v>#N/A</v>
      </c>
      <c r="N1005" s="4" t="e">
        <f>VLOOKUP(A1005,FS!B:P,15,FALSE)</f>
        <v>#N/A</v>
      </c>
      <c r="O1005" s="4" t="e">
        <f>VLOOKUP(A1005,MNC!B:P,15,FALSE)</f>
        <v>#N/A</v>
      </c>
      <c r="P1005" s="5" t="e">
        <f>VLOOKUP(A1005,ONC!B:P,15,FALSE)</f>
        <v>#N/A</v>
      </c>
      <c r="R1005" s="3" t="str">
        <f t="shared" si="76"/>
        <v>TN</v>
      </c>
      <c r="S1005" s="4" t="str">
        <f t="shared" si="77"/>
        <v>TN</v>
      </c>
      <c r="T1005" s="6" t="str">
        <f t="shared" si="78"/>
        <v>TN</v>
      </c>
      <c r="U1005" s="6" t="str">
        <f t="shared" si="79"/>
        <v>TN</v>
      </c>
      <c r="V1005" s="5" t="str">
        <f t="shared" si="80"/>
        <v>TN</v>
      </c>
    </row>
    <row r="1006" spans="1:22" x14ac:dyDescent="0.2">
      <c r="A1006" s="3" t="s">
        <v>1039</v>
      </c>
      <c r="B1006" s="4" t="s">
        <v>35</v>
      </c>
      <c r="C1006" s="4">
        <v>17</v>
      </c>
      <c r="D1006" s="4">
        <v>6</v>
      </c>
      <c r="E1006" s="4">
        <v>19</v>
      </c>
      <c r="F1006" s="19">
        <v>0.43194444444444446</v>
      </c>
      <c r="G1006" s="20">
        <v>43633</v>
      </c>
      <c r="H1006" s="1"/>
      <c r="I1006" s="3">
        <v>0</v>
      </c>
      <c r="J1006" s="4">
        <v>0</v>
      </c>
      <c r="K1006" s="5">
        <v>0</v>
      </c>
      <c r="M1006" s="3" t="e">
        <f>VLOOKUP(A1006,MS!B:P,15,FALSE)</f>
        <v>#N/A</v>
      </c>
      <c r="N1006" s="4" t="str">
        <f>VLOOKUP(A1006,FS!B:P,15,FALSE)</f>
        <v>(not validated)</v>
      </c>
      <c r="O1006" s="4" t="e">
        <f>VLOOKUP(A1006,MNC!B:P,15,FALSE)</f>
        <v>#N/A</v>
      </c>
      <c r="P1006" s="5" t="str">
        <f>VLOOKUP(A1006,ONC!B:P,15,FALSE)</f>
        <v>(not validated)</v>
      </c>
      <c r="R1006" s="3" t="str">
        <f t="shared" si="76"/>
        <v>TN</v>
      </c>
      <c r="S1006" s="4" t="str">
        <f t="shared" si="77"/>
        <v>FP</v>
      </c>
      <c r="T1006" s="6" t="str">
        <f t="shared" si="78"/>
        <v>TN</v>
      </c>
      <c r="U1006" s="6" t="str">
        <f t="shared" si="79"/>
        <v>FP</v>
      </c>
      <c r="V1006" s="5" t="str">
        <f t="shared" si="80"/>
        <v>FP</v>
      </c>
    </row>
    <row r="1007" spans="1:22" x14ac:dyDescent="0.2">
      <c r="A1007" s="3" t="s">
        <v>1040</v>
      </c>
      <c r="B1007" s="4" t="s">
        <v>35</v>
      </c>
      <c r="C1007" s="4">
        <v>17</v>
      </c>
      <c r="D1007" s="4">
        <v>6</v>
      </c>
      <c r="E1007" s="4">
        <v>19</v>
      </c>
      <c r="F1007" s="19">
        <v>0.47291666666666665</v>
      </c>
      <c r="G1007" s="20">
        <v>43633</v>
      </c>
      <c r="H1007" s="1"/>
      <c r="I1007" s="3">
        <v>0</v>
      </c>
      <c r="J1007" s="4">
        <v>0</v>
      </c>
      <c r="K1007" s="5">
        <v>0</v>
      </c>
      <c r="M1007" s="3" t="e">
        <f>VLOOKUP(A1007,MS!B:P,15,FALSE)</f>
        <v>#N/A</v>
      </c>
      <c r="N1007" s="4" t="str">
        <f>VLOOKUP(A1007,FS!B:P,15,FALSE)</f>
        <v>(not validated)</v>
      </c>
      <c r="O1007" s="4" t="e">
        <f>VLOOKUP(A1007,MNC!B:P,15,FALSE)</f>
        <v>#N/A</v>
      </c>
      <c r="P1007" s="5" t="str">
        <f>VLOOKUP(A1007,ONC!B:P,15,FALSE)</f>
        <v>(not validated)</v>
      </c>
      <c r="R1007" s="3" t="str">
        <f t="shared" si="76"/>
        <v>TN</v>
      </c>
      <c r="S1007" s="4" t="str">
        <f t="shared" si="77"/>
        <v>FP</v>
      </c>
      <c r="T1007" s="6" t="str">
        <f t="shared" si="78"/>
        <v>TN</v>
      </c>
      <c r="U1007" s="6" t="str">
        <f t="shared" si="79"/>
        <v>FP</v>
      </c>
      <c r="V1007" s="5" t="str">
        <f t="shared" si="80"/>
        <v>FP</v>
      </c>
    </row>
    <row r="1008" spans="1:22" x14ac:dyDescent="0.2">
      <c r="A1008" s="3" t="s">
        <v>1041</v>
      </c>
      <c r="B1008" s="4" t="s">
        <v>35</v>
      </c>
      <c r="C1008" s="4">
        <v>17</v>
      </c>
      <c r="D1008" s="4">
        <v>6</v>
      </c>
      <c r="E1008" s="4">
        <v>19</v>
      </c>
      <c r="F1008" s="19">
        <v>0.51388888888888895</v>
      </c>
      <c r="G1008" s="20">
        <v>43633</v>
      </c>
      <c r="H1008" s="1"/>
      <c r="I1008" s="3">
        <v>0</v>
      </c>
      <c r="J1008" s="4">
        <v>0</v>
      </c>
      <c r="K1008" s="5">
        <v>0</v>
      </c>
      <c r="M1008" s="3" t="str">
        <f>VLOOKUP(A1008,MS!B:P,15,FALSE)</f>
        <v>(not validated)</v>
      </c>
      <c r="N1008" s="4" t="str">
        <f>VLOOKUP(A1008,FS!B:P,15,FALSE)</f>
        <v>(not validated)</v>
      </c>
      <c r="O1008" s="4" t="e">
        <f>VLOOKUP(A1008,MNC!B:P,15,FALSE)</f>
        <v>#N/A</v>
      </c>
      <c r="P1008" s="5" t="str">
        <f>VLOOKUP(A1008,ONC!B:P,15,FALSE)</f>
        <v>(not validated)</v>
      </c>
      <c r="R1008" s="3" t="str">
        <f t="shared" si="76"/>
        <v>FP</v>
      </c>
      <c r="S1008" s="4" t="str">
        <f t="shared" si="77"/>
        <v>FP</v>
      </c>
      <c r="T1008" s="6" t="str">
        <f t="shared" si="78"/>
        <v>TN</v>
      </c>
      <c r="U1008" s="6" t="str">
        <f t="shared" si="79"/>
        <v>FP</v>
      </c>
      <c r="V1008" s="5" t="str">
        <f t="shared" si="80"/>
        <v>FP</v>
      </c>
    </row>
    <row r="1009" spans="1:22" x14ac:dyDescent="0.2">
      <c r="A1009" s="3" t="s">
        <v>1042</v>
      </c>
      <c r="B1009" s="4" t="s">
        <v>35</v>
      </c>
      <c r="C1009" s="4">
        <v>18</v>
      </c>
      <c r="D1009" s="4">
        <v>6</v>
      </c>
      <c r="E1009" s="4">
        <v>19</v>
      </c>
      <c r="F1009" s="19">
        <v>0.30902777777777779</v>
      </c>
      <c r="G1009" s="20">
        <v>43634</v>
      </c>
      <c r="H1009" s="1"/>
      <c r="I1009" s="3">
        <v>0</v>
      </c>
      <c r="J1009" s="4">
        <v>0</v>
      </c>
      <c r="K1009" s="5">
        <v>0</v>
      </c>
      <c r="M1009" s="3" t="str">
        <f>VLOOKUP(A1009,MS!B:P,15,FALSE)</f>
        <v>(not validated)</v>
      </c>
      <c r="N1009" s="4" t="str">
        <f>VLOOKUP(A1009,FS!B:P,15,FALSE)</f>
        <v>(not validated)</v>
      </c>
      <c r="O1009" s="4" t="e">
        <f>VLOOKUP(A1009,MNC!B:P,15,FALSE)</f>
        <v>#N/A</v>
      </c>
      <c r="P1009" s="5" t="str">
        <f>VLOOKUP(A1009,ONC!B:P,15,FALSE)</f>
        <v>(not validated)</v>
      </c>
      <c r="R1009" s="3" t="str">
        <f t="shared" si="76"/>
        <v>FP</v>
      </c>
      <c r="S1009" s="4" t="str">
        <f t="shared" si="77"/>
        <v>FP</v>
      </c>
      <c r="T1009" s="6" t="str">
        <f t="shared" si="78"/>
        <v>TN</v>
      </c>
      <c r="U1009" s="6" t="str">
        <f t="shared" si="79"/>
        <v>FP</v>
      </c>
      <c r="V1009" s="5" t="str">
        <f t="shared" si="80"/>
        <v>FP</v>
      </c>
    </row>
    <row r="1010" spans="1:22" x14ac:dyDescent="0.2">
      <c r="A1010" s="3" t="s">
        <v>1043</v>
      </c>
      <c r="B1010" s="4" t="s">
        <v>35</v>
      </c>
      <c r="C1010" s="4">
        <v>18</v>
      </c>
      <c r="D1010" s="4">
        <v>6</v>
      </c>
      <c r="E1010" s="4">
        <v>19</v>
      </c>
      <c r="F1010" s="19">
        <v>0.35000000000000003</v>
      </c>
      <c r="G1010" s="20">
        <v>43634</v>
      </c>
      <c r="H1010" s="1"/>
      <c r="I1010" s="3">
        <v>0</v>
      </c>
      <c r="J1010" s="4">
        <v>0</v>
      </c>
      <c r="K1010" s="5">
        <v>0</v>
      </c>
      <c r="M1010" s="3" t="e">
        <f>VLOOKUP(A1010,MS!B:P,15,FALSE)</f>
        <v>#N/A</v>
      </c>
      <c r="N1010" s="4" t="str">
        <f>VLOOKUP(A1010,FS!B:P,15,FALSE)</f>
        <v>(not validated)</v>
      </c>
      <c r="O1010" s="4" t="e">
        <f>VLOOKUP(A1010,MNC!B:P,15,FALSE)</f>
        <v>#N/A</v>
      </c>
      <c r="P1010" s="5" t="str">
        <f>VLOOKUP(A1010,ONC!B:P,15,FALSE)</f>
        <v>(not validated)</v>
      </c>
      <c r="R1010" s="3" t="str">
        <f t="shared" si="76"/>
        <v>TN</v>
      </c>
      <c r="S1010" s="4" t="str">
        <f t="shared" si="77"/>
        <v>FP</v>
      </c>
      <c r="T1010" s="6" t="str">
        <f t="shared" si="78"/>
        <v>TN</v>
      </c>
      <c r="U1010" s="6" t="str">
        <f t="shared" si="79"/>
        <v>FP</v>
      </c>
      <c r="V1010" s="5" t="str">
        <f t="shared" si="80"/>
        <v>FP</v>
      </c>
    </row>
    <row r="1011" spans="1:22" x14ac:dyDescent="0.2">
      <c r="A1011" s="3" t="s">
        <v>1044</v>
      </c>
      <c r="B1011" s="4" t="s">
        <v>35</v>
      </c>
      <c r="C1011" s="4">
        <v>18</v>
      </c>
      <c r="D1011" s="4">
        <v>6</v>
      </c>
      <c r="E1011" s="4">
        <v>19</v>
      </c>
      <c r="F1011" s="19">
        <v>0.39097222222222222</v>
      </c>
      <c r="G1011" s="20">
        <v>43634</v>
      </c>
      <c r="H1011" s="1"/>
      <c r="I1011" s="3">
        <v>0</v>
      </c>
      <c r="J1011" s="4">
        <v>0</v>
      </c>
      <c r="K1011" s="5">
        <v>0</v>
      </c>
      <c r="M1011" s="3" t="e">
        <f>VLOOKUP(A1011,MS!B:P,15,FALSE)</f>
        <v>#N/A</v>
      </c>
      <c r="N1011" s="4" t="str">
        <f>VLOOKUP(A1011,FS!B:P,15,FALSE)</f>
        <v>(not validated)</v>
      </c>
      <c r="O1011" s="4" t="e">
        <f>VLOOKUP(A1011,MNC!B:P,15,FALSE)</f>
        <v>#N/A</v>
      </c>
      <c r="P1011" s="5" t="str">
        <f>VLOOKUP(A1011,ONC!B:P,15,FALSE)</f>
        <v>(not validated)</v>
      </c>
      <c r="R1011" s="3" t="str">
        <f t="shared" si="76"/>
        <v>TN</v>
      </c>
      <c r="S1011" s="4" t="str">
        <f t="shared" si="77"/>
        <v>FP</v>
      </c>
      <c r="T1011" s="6" t="str">
        <f t="shared" si="78"/>
        <v>TN</v>
      </c>
      <c r="U1011" s="6" t="str">
        <f t="shared" si="79"/>
        <v>FP</v>
      </c>
      <c r="V1011" s="5" t="str">
        <f t="shared" si="80"/>
        <v>FP</v>
      </c>
    </row>
    <row r="1012" spans="1:22" x14ac:dyDescent="0.2">
      <c r="A1012" s="3" t="s">
        <v>1045</v>
      </c>
      <c r="B1012" s="4" t="s">
        <v>35</v>
      </c>
      <c r="C1012" s="4">
        <v>18</v>
      </c>
      <c r="D1012" s="4">
        <v>6</v>
      </c>
      <c r="E1012" s="4">
        <v>19</v>
      </c>
      <c r="F1012" s="19">
        <v>0.43194444444444446</v>
      </c>
      <c r="G1012" s="20">
        <v>43634</v>
      </c>
      <c r="H1012" s="1"/>
      <c r="I1012" s="3">
        <v>0</v>
      </c>
      <c r="J1012" s="4">
        <v>0</v>
      </c>
      <c r="K1012" s="5">
        <v>0</v>
      </c>
      <c r="M1012" s="3" t="e">
        <f>VLOOKUP(A1012,MS!B:P,15,FALSE)</f>
        <v>#N/A</v>
      </c>
      <c r="N1012" s="4" t="str">
        <f>VLOOKUP(A1012,FS!B:P,15,FALSE)</f>
        <v>(not validated)</v>
      </c>
      <c r="O1012" s="4" t="e">
        <f>VLOOKUP(A1012,MNC!B:P,15,FALSE)</f>
        <v>#N/A</v>
      </c>
      <c r="P1012" s="5" t="str">
        <f>VLOOKUP(A1012,ONC!B:P,15,FALSE)</f>
        <v>(not validated)</v>
      </c>
      <c r="R1012" s="3" t="str">
        <f t="shared" si="76"/>
        <v>TN</v>
      </c>
      <c r="S1012" s="4" t="str">
        <f t="shared" si="77"/>
        <v>FP</v>
      </c>
      <c r="T1012" s="6" t="str">
        <f t="shared" si="78"/>
        <v>TN</v>
      </c>
      <c r="U1012" s="6" t="str">
        <f t="shared" si="79"/>
        <v>FP</v>
      </c>
      <c r="V1012" s="5" t="str">
        <f t="shared" si="80"/>
        <v>FP</v>
      </c>
    </row>
    <row r="1013" spans="1:22" x14ac:dyDescent="0.2">
      <c r="A1013" s="3" t="s">
        <v>1046</v>
      </c>
      <c r="B1013" s="4" t="s">
        <v>35</v>
      </c>
      <c r="C1013" s="4">
        <v>18</v>
      </c>
      <c r="D1013" s="4">
        <v>6</v>
      </c>
      <c r="E1013" s="4">
        <v>19</v>
      </c>
      <c r="F1013" s="19">
        <v>0.47291666666666665</v>
      </c>
      <c r="G1013" s="20">
        <v>43634</v>
      </c>
      <c r="H1013" s="1"/>
      <c r="I1013" s="3">
        <v>0</v>
      </c>
      <c r="J1013" s="4">
        <v>0</v>
      </c>
      <c r="K1013" s="5">
        <v>0</v>
      </c>
      <c r="M1013" s="3" t="e">
        <f>VLOOKUP(A1013,MS!B:P,15,FALSE)</f>
        <v>#N/A</v>
      </c>
      <c r="N1013" s="4" t="str">
        <f>VLOOKUP(A1013,FS!B:P,15,FALSE)</f>
        <v>(not validated)</v>
      </c>
      <c r="O1013" s="4" t="e">
        <f>VLOOKUP(A1013,MNC!B:P,15,FALSE)</f>
        <v>#N/A</v>
      </c>
      <c r="P1013" s="5" t="str">
        <f>VLOOKUP(A1013,ONC!B:P,15,FALSE)</f>
        <v>(not validated)</v>
      </c>
      <c r="R1013" s="3" t="str">
        <f t="shared" si="76"/>
        <v>TN</v>
      </c>
      <c r="S1013" s="4" t="str">
        <f t="shared" si="77"/>
        <v>FP</v>
      </c>
      <c r="T1013" s="6" t="str">
        <f t="shared" si="78"/>
        <v>TN</v>
      </c>
      <c r="U1013" s="6" t="str">
        <f t="shared" si="79"/>
        <v>FP</v>
      </c>
      <c r="V1013" s="5" t="str">
        <f t="shared" si="80"/>
        <v>FP</v>
      </c>
    </row>
    <row r="1014" spans="1:22" x14ac:dyDescent="0.2">
      <c r="A1014" s="3" t="s">
        <v>1047</v>
      </c>
      <c r="B1014" s="4" t="s">
        <v>35</v>
      </c>
      <c r="C1014" s="4">
        <v>18</v>
      </c>
      <c r="D1014" s="4">
        <v>6</v>
      </c>
      <c r="E1014" s="4">
        <v>19</v>
      </c>
      <c r="F1014" s="19">
        <v>0.51388888888888895</v>
      </c>
      <c r="G1014" s="20">
        <v>43634</v>
      </c>
      <c r="H1014" s="1"/>
      <c r="I1014" s="3">
        <v>0</v>
      </c>
      <c r="J1014" s="4">
        <v>0</v>
      </c>
      <c r="K1014" s="5">
        <v>0</v>
      </c>
      <c r="M1014" s="3" t="str">
        <f>VLOOKUP(A1014,MS!B:P,15,FALSE)</f>
        <v>(not validated)</v>
      </c>
      <c r="N1014" s="4" t="str">
        <f>VLOOKUP(A1014,FS!B:P,15,FALSE)</f>
        <v>(not validated)</v>
      </c>
      <c r="O1014" s="4" t="e">
        <f>VLOOKUP(A1014,MNC!B:P,15,FALSE)</f>
        <v>#N/A</v>
      </c>
      <c r="P1014" s="5" t="str">
        <f>VLOOKUP(A1014,ONC!B:P,15,FALSE)</f>
        <v>(not validated)</v>
      </c>
      <c r="R1014" s="3" t="str">
        <f t="shared" si="76"/>
        <v>FP</v>
      </c>
      <c r="S1014" s="4" t="str">
        <f t="shared" si="77"/>
        <v>FP</v>
      </c>
      <c r="T1014" s="6" t="str">
        <f t="shared" si="78"/>
        <v>TN</v>
      </c>
      <c r="U1014" s="6" t="str">
        <f t="shared" si="79"/>
        <v>FP</v>
      </c>
      <c r="V1014" s="5" t="str">
        <f t="shared" si="80"/>
        <v>FP</v>
      </c>
    </row>
    <row r="1015" spans="1:22" x14ac:dyDescent="0.2">
      <c r="A1015" s="3" t="s">
        <v>1048</v>
      </c>
      <c r="B1015" s="4" t="s">
        <v>35</v>
      </c>
      <c r="C1015" s="4">
        <v>19</v>
      </c>
      <c r="D1015" s="4">
        <v>6</v>
      </c>
      <c r="E1015" s="4">
        <v>19</v>
      </c>
      <c r="F1015" s="19">
        <v>0.30902777777777779</v>
      </c>
      <c r="G1015" s="20">
        <v>43635</v>
      </c>
      <c r="H1015" s="1"/>
      <c r="I1015" s="3">
        <v>0</v>
      </c>
      <c r="J1015" s="4">
        <v>0</v>
      </c>
      <c r="K1015" s="5">
        <v>0</v>
      </c>
      <c r="M1015" s="3" t="e">
        <f>VLOOKUP(A1015,MS!B:P,15,FALSE)</f>
        <v>#N/A</v>
      </c>
      <c r="N1015" s="4" t="str">
        <f>VLOOKUP(A1015,FS!B:P,15,FALSE)</f>
        <v>(not validated)</v>
      </c>
      <c r="O1015" s="4" t="e">
        <f>VLOOKUP(A1015,MNC!B:P,15,FALSE)</f>
        <v>#N/A</v>
      </c>
      <c r="P1015" s="5" t="str">
        <f>VLOOKUP(A1015,ONC!B:P,15,FALSE)</f>
        <v>(not validated)</v>
      </c>
      <c r="R1015" s="3" t="str">
        <f t="shared" si="76"/>
        <v>TN</v>
      </c>
      <c r="S1015" s="4" t="str">
        <f t="shared" si="77"/>
        <v>FP</v>
      </c>
      <c r="T1015" s="6" t="str">
        <f t="shared" si="78"/>
        <v>TN</v>
      </c>
      <c r="U1015" s="6" t="str">
        <f t="shared" si="79"/>
        <v>FP</v>
      </c>
      <c r="V1015" s="5" t="str">
        <f t="shared" si="80"/>
        <v>FP</v>
      </c>
    </row>
    <row r="1016" spans="1:22" x14ac:dyDescent="0.2">
      <c r="A1016" s="3" t="s">
        <v>1049</v>
      </c>
      <c r="B1016" s="4" t="s">
        <v>35</v>
      </c>
      <c r="C1016" s="4">
        <v>19</v>
      </c>
      <c r="D1016" s="4">
        <v>6</v>
      </c>
      <c r="E1016" s="4">
        <v>19</v>
      </c>
      <c r="F1016" s="19">
        <v>0.35000000000000003</v>
      </c>
      <c r="G1016" s="20">
        <v>43635</v>
      </c>
      <c r="H1016" s="1"/>
      <c r="I1016" s="3">
        <v>0</v>
      </c>
      <c r="J1016" s="4">
        <v>0</v>
      </c>
      <c r="K1016" s="5">
        <v>0</v>
      </c>
      <c r="M1016" s="3" t="e">
        <f>VLOOKUP(A1016,MS!B:P,15,FALSE)</f>
        <v>#N/A</v>
      </c>
      <c r="N1016" s="4" t="e">
        <f>VLOOKUP(A1016,FS!B:P,15,FALSE)</f>
        <v>#N/A</v>
      </c>
      <c r="O1016" s="4" t="e">
        <f>VLOOKUP(A1016,MNC!B:P,15,FALSE)</f>
        <v>#N/A</v>
      </c>
      <c r="P1016" s="5" t="str">
        <f>VLOOKUP(A1016,ONC!B:P,15,FALSE)</f>
        <v>(not validated)</v>
      </c>
      <c r="R1016" s="3" t="str">
        <f t="shared" si="76"/>
        <v>TN</v>
      </c>
      <c r="S1016" s="4" t="str">
        <f t="shared" si="77"/>
        <v>TN</v>
      </c>
      <c r="T1016" s="6" t="str">
        <f t="shared" si="78"/>
        <v>TN</v>
      </c>
      <c r="U1016" s="6" t="str">
        <f t="shared" si="79"/>
        <v>FP</v>
      </c>
      <c r="V1016" s="5" t="str">
        <f t="shared" si="80"/>
        <v>FP</v>
      </c>
    </row>
    <row r="1017" spans="1:22" x14ac:dyDescent="0.2">
      <c r="A1017" s="3" t="s">
        <v>1050</v>
      </c>
      <c r="B1017" s="4" t="s">
        <v>35</v>
      </c>
      <c r="C1017" s="4">
        <v>19</v>
      </c>
      <c r="D1017" s="4">
        <v>6</v>
      </c>
      <c r="E1017" s="4">
        <v>19</v>
      </c>
      <c r="F1017" s="19">
        <v>0.39097222222222222</v>
      </c>
      <c r="G1017" s="20">
        <v>43635</v>
      </c>
      <c r="H1017" s="1"/>
      <c r="I1017" s="3">
        <v>0</v>
      </c>
      <c r="J1017" s="4">
        <v>0</v>
      </c>
      <c r="K1017" s="5">
        <v>0</v>
      </c>
      <c r="M1017" s="3" t="e">
        <f>VLOOKUP(A1017,MS!B:P,15,FALSE)</f>
        <v>#N/A</v>
      </c>
      <c r="N1017" s="4" t="e">
        <f>VLOOKUP(A1017,FS!B:P,15,FALSE)</f>
        <v>#N/A</v>
      </c>
      <c r="O1017" s="4" t="e">
        <f>VLOOKUP(A1017,MNC!B:P,15,FALSE)</f>
        <v>#N/A</v>
      </c>
      <c r="P1017" s="5" t="str">
        <f>VLOOKUP(A1017,ONC!B:P,15,FALSE)</f>
        <v>(not validated)</v>
      </c>
      <c r="R1017" s="3" t="str">
        <f t="shared" si="76"/>
        <v>TN</v>
      </c>
      <c r="S1017" s="4" t="str">
        <f t="shared" si="77"/>
        <v>TN</v>
      </c>
      <c r="T1017" s="6" t="str">
        <f t="shared" si="78"/>
        <v>TN</v>
      </c>
      <c r="U1017" s="6" t="str">
        <f t="shared" si="79"/>
        <v>FP</v>
      </c>
      <c r="V1017" s="5" t="str">
        <f t="shared" si="80"/>
        <v>FP</v>
      </c>
    </row>
    <row r="1018" spans="1:22" x14ac:dyDescent="0.2">
      <c r="A1018" s="3" t="s">
        <v>1051</v>
      </c>
      <c r="B1018" s="4" t="s">
        <v>35</v>
      </c>
      <c r="C1018" s="4">
        <v>19</v>
      </c>
      <c r="D1018" s="4">
        <v>6</v>
      </c>
      <c r="E1018" s="4">
        <v>19</v>
      </c>
      <c r="F1018" s="19">
        <v>0.43194444444444446</v>
      </c>
      <c r="G1018" s="20">
        <v>43635</v>
      </c>
      <c r="H1018" s="1"/>
      <c r="I1018" s="3">
        <v>0</v>
      </c>
      <c r="J1018" s="4">
        <v>0</v>
      </c>
      <c r="K1018" s="5">
        <v>0</v>
      </c>
      <c r="M1018" s="3" t="e">
        <f>VLOOKUP(A1018,MS!B:P,15,FALSE)</f>
        <v>#N/A</v>
      </c>
      <c r="N1018" s="4" t="e">
        <f>VLOOKUP(A1018,FS!B:P,15,FALSE)</f>
        <v>#N/A</v>
      </c>
      <c r="O1018" s="4" t="e">
        <f>VLOOKUP(A1018,MNC!B:P,15,FALSE)</f>
        <v>#N/A</v>
      </c>
      <c r="P1018" s="5" t="e">
        <f>VLOOKUP(A1018,ONC!B:P,15,FALSE)</f>
        <v>#N/A</v>
      </c>
      <c r="R1018" s="3" t="str">
        <f t="shared" si="76"/>
        <v>TN</v>
      </c>
      <c r="S1018" s="4" t="str">
        <f t="shared" si="77"/>
        <v>TN</v>
      </c>
      <c r="T1018" s="6" t="str">
        <f t="shared" si="78"/>
        <v>TN</v>
      </c>
      <c r="U1018" s="6" t="str">
        <f t="shared" si="79"/>
        <v>TN</v>
      </c>
      <c r="V1018" s="5" t="str">
        <f t="shared" si="80"/>
        <v>TN</v>
      </c>
    </row>
    <row r="1019" spans="1:22" x14ac:dyDescent="0.2">
      <c r="A1019" s="3" t="s">
        <v>1052</v>
      </c>
      <c r="B1019" s="4" t="s">
        <v>35</v>
      </c>
      <c r="C1019" s="4">
        <v>19</v>
      </c>
      <c r="D1019" s="4">
        <v>6</v>
      </c>
      <c r="E1019" s="4">
        <v>19</v>
      </c>
      <c r="F1019" s="19">
        <v>0.47291666666666665</v>
      </c>
      <c r="G1019" s="20">
        <v>43635</v>
      </c>
      <c r="H1019" s="1"/>
      <c r="I1019" s="3">
        <v>0</v>
      </c>
      <c r="J1019" s="4">
        <v>0</v>
      </c>
      <c r="K1019" s="5">
        <v>0</v>
      </c>
      <c r="M1019" s="3" t="e">
        <f>VLOOKUP(A1019,MS!B:P,15,FALSE)</f>
        <v>#N/A</v>
      </c>
      <c r="N1019" s="4" t="e">
        <f>VLOOKUP(A1019,FS!B:P,15,FALSE)</f>
        <v>#N/A</v>
      </c>
      <c r="O1019" s="4" t="e">
        <f>VLOOKUP(A1019,MNC!B:P,15,FALSE)</f>
        <v>#N/A</v>
      </c>
      <c r="P1019" s="5" t="str">
        <f>VLOOKUP(A1019,ONC!B:P,15,FALSE)</f>
        <v>(not validated)</v>
      </c>
      <c r="R1019" s="3" t="str">
        <f t="shared" si="76"/>
        <v>TN</v>
      </c>
      <c r="S1019" s="4" t="str">
        <f t="shared" si="77"/>
        <v>TN</v>
      </c>
      <c r="T1019" s="6" t="str">
        <f t="shared" si="78"/>
        <v>TN</v>
      </c>
      <c r="U1019" s="6" t="str">
        <f t="shared" si="79"/>
        <v>FP</v>
      </c>
      <c r="V1019" s="5" t="str">
        <f t="shared" si="80"/>
        <v>FP</v>
      </c>
    </row>
    <row r="1020" spans="1:22" x14ac:dyDescent="0.2">
      <c r="A1020" s="3" t="s">
        <v>1053</v>
      </c>
      <c r="B1020" s="4" t="s">
        <v>35</v>
      </c>
      <c r="C1020" s="4">
        <v>19</v>
      </c>
      <c r="D1020" s="4">
        <v>6</v>
      </c>
      <c r="E1020" s="4">
        <v>19</v>
      </c>
      <c r="F1020" s="19">
        <v>0.51388888888888895</v>
      </c>
      <c r="G1020" s="20">
        <v>43635</v>
      </c>
      <c r="H1020" s="1"/>
      <c r="I1020" s="3">
        <v>0</v>
      </c>
      <c r="J1020" s="4">
        <v>0</v>
      </c>
      <c r="K1020" s="5">
        <v>0</v>
      </c>
      <c r="M1020" s="3" t="e">
        <f>VLOOKUP(A1020,MS!B:P,15,FALSE)</f>
        <v>#N/A</v>
      </c>
      <c r="N1020" s="4" t="e">
        <f>VLOOKUP(A1020,FS!B:P,15,FALSE)</f>
        <v>#N/A</v>
      </c>
      <c r="O1020" s="4" t="e">
        <f>VLOOKUP(A1020,MNC!B:P,15,FALSE)</f>
        <v>#N/A</v>
      </c>
      <c r="P1020" s="5" t="str">
        <f>VLOOKUP(A1020,ONC!B:P,15,FALSE)</f>
        <v>(not validated)</v>
      </c>
      <c r="R1020" s="3" t="str">
        <f t="shared" si="76"/>
        <v>TN</v>
      </c>
      <c r="S1020" s="4" t="str">
        <f t="shared" si="77"/>
        <v>TN</v>
      </c>
      <c r="T1020" s="6" t="str">
        <f t="shared" si="78"/>
        <v>TN</v>
      </c>
      <c r="U1020" s="6" t="str">
        <f t="shared" si="79"/>
        <v>FP</v>
      </c>
      <c r="V1020" s="5" t="str">
        <f t="shared" si="80"/>
        <v>FP</v>
      </c>
    </row>
    <row r="1021" spans="1:22" x14ac:dyDescent="0.2">
      <c r="A1021" s="3" t="s">
        <v>1054</v>
      </c>
      <c r="B1021" s="4" t="s">
        <v>35</v>
      </c>
      <c r="C1021" s="4">
        <v>20</v>
      </c>
      <c r="D1021" s="4">
        <v>6</v>
      </c>
      <c r="E1021" s="4">
        <v>19</v>
      </c>
      <c r="F1021" s="19">
        <v>0.30902777777777779</v>
      </c>
      <c r="G1021" s="20">
        <v>43636</v>
      </c>
      <c r="H1021" s="1"/>
      <c r="I1021" s="3">
        <v>0</v>
      </c>
      <c r="J1021" s="4">
        <v>0</v>
      </c>
      <c r="K1021" s="5">
        <v>0</v>
      </c>
      <c r="M1021" s="3" t="e">
        <f>VLOOKUP(A1021,MS!B:P,15,FALSE)</f>
        <v>#N/A</v>
      </c>
      <c r="N1021" s="4" t="e">
        <f>VLOOKUP(A1021,FS!B:P,15,FALSE)</f>
        <v>#N/A</v>
      </c>
      <c r="O1021" s="4" t="e">
        <f>VLOOKUP(A1021,MNC!B:P,15,FALSE)</f>
        <v>#N/A</v>
      </c>
      <c r="P1021" s="5" t="e">
        <f>VLOOKUP(A1021,ONC!B:P,15,FALSE)</f>
        <v>#N/A</v>
      </c>
      <c r="R1021" s="3" t="str">
        <f t="shared" si="76"/>
        <v>TN</v>
      </c>
      <c r="S1021" s="4" t="str">
        <f t="shared" si="77"/>
        <v>TN</v>
      </c>
      <c r="T1021" s="6" t="str">
        <f t="shared" si="78"/>
        <v>TN</v>
      </c>
      <c r="U1021" s="6" t="str">
        <f t="shared" si="79"/>
        <v>TN</v>
      </c>
      <c r="V1021" s="5" t="str">
        <f t="shared" si="80"/>
        <v>TN</v>
      </c>
    </row>
    <row r="1022" spans="1:22" x14ac:dyDescent="0.2">
      <c r="A1022" s="3" t="s">
        <v>1055</v>
      </c>
      <c r="B1022" s="4" t="s">
        <v>35</v>
      </c>
      <c r="C1022" s="4">
        <v>20</v>
      </c>
      <c r="D1022" s="4">
        <v>6</v>
      </c>
      <c r="E1022" s="4">
        <v>19</v>
      </c>
      <c r="F1022" s="19">
        <v>0.35000000000000003</v>
      </c>
      <c r="G1022" s="20">
        <v>43636</v>
      </c>
      <c r="H1022" s="1"/>
      <c r="I1022" s="3">
        <v>0</v>
      </c>
      <c r="J1022" s="4">
        <v>0</v>
      </c>
      <c r="K1022" s="5">
        <v>0</v>
      </c>
      <c r="M1022" s="3" t="str">
        <f>VLOOKUP(A1022,MS!B:P,15,FALSE)</f>
        <v>(not validated)</v>
      </c>
      <c r="N1022" s="4" t="str">
        <f>VLOOKUP(A1022,FS!B:P,15,FALSE)</f>
        <v>(not validated)</v>
      </c>
      <c r="O1022" s="4" t="e">
        <f>VLOOKUP(A1022,MNC!B:P,15,FALSE)</f>
        <v>#N/A</v>
      </c>
      <c r="P1022" s="5" t="str">
        <f>VLOOKUP(A1022,ONC!B:P,15,FALSE)</f>
        <v>(not validated)</v>
      </c>
      <c r="R1022" s="3" t="str">
        <f t="shared" si="76"/>
        <v>FP</v>
      </c>
      <c r="S1022" s="4" t="str">
        <f t="shared" si="77"/>
        <v>FP</v>
      </c>
      <c r="T1022" s="6" t="str">
        <f t="shared" si="78"/>
        <v>TN</v>
      </c>
      <c r="U1022" s="6" t="str">
        <f t="shared" si="79"/>
        <v>FP</v>
      </c>
      <c r="V1022" s="5" t="str">
        <f t="shared" si="80"/>
        <v>FP</v>
      </c>
    </row>
    <row r="1023" spans="1:22" x14ac:dyDescent="0.2">
      <c r="A1023" s="3" t="s">
        <v>1056</v>
      </c>
      <c r="B1023" s="4" t="s">
        <v>35</v>
      </c>
      <c r="C1023" s="4">
        <v>20</v>
      </c>
      <c r="D1023" s="4">
        <v>6</v>
      </c>
      <c r="E1023" s="4">
        <v>19</v>
      </c>
      <c r="F1023" s="19">
        <v>0.39097222222222222</v>
      </c>
      <c r="G1023" s="20">
        <v>43636</v>
      </c>
      <c r="H1023" s="1"/>
      <c r="I1023" s="3">
        <v>0</v>
      </c>
      <c r="J1023" s="4">
        <v>0</v>
      </c>
      <c r="K1023" s="5">
        <v>0</v>
      </c>
      <c r="M1023" s="3" t="e">
        <f>VLOOKUP(A1023,MS!B:P,15,FALSE)</f>
        <v>#N/A</v>
      </c>
      <c r="N1023" s="4" t="str">
        <f>VLOOKUP(A1023,FS!B:P,15,FALSE)</f>
        <v>(not validated)</v>
      </c>
      <c r="O1023" s="4" t="e">
        <f>VLOOKUP(A1023,MNC!B:P,15,FALSE)</f>
        <v>#N/A</v>
      </c>
      <c r="P1023" s="5" t="e">
        <f>VLOOKUP(A1023,ONC!B:P,15,FALSE)</f>
        <v>#N/A</v>
      </c>
      <c r="R1023" s="3" t="str">
        <f t="shared" si="76"/>
        <v>TN</v>
      </c>
      <c r="S1023" s="4" t="str">
        <f t="shared" si="77"/>
        <v>FP</v>
      </c>
      <c r="T1023" s="6" t="str">
        <f t="shared" si="78"/>
        <v>TN</v>
      </c>
      <c r="U1023" s="6" t="str">
        <f t="shared" si="79"/>
        <v>TN</v>
      </c>
      <c r="V1023" s="5" t="str">
        <f t="shared" si="80"/>
        <v>TN</v>
      </c>
    </row>
    <row r="1024" spans="1:22" x14ac:dyDescent="0.2">
      <c r="A1024" s="3" t="s">
        <v>1057</v>
      </c>
      <c r="B1024" s="4" t="s">
        <v>35</v>
      </c>
      <c r="C1024" s="4">
        <v>20</v>
      </c>
      <c r="D1024" s="4">
        <v>6</v>
      </c>
      <c r="E1024" s="4">
        <v>19</v>
      </c>
      <c r="F1024" s="19">
        <v>0.43194444444444446</v>
      </c>
      <c r="G1024" s="20">
        <v>43636</v>
      </c>
      <c r="H1024" s="1"/>
      <c r="I1024" s="3">
        <v>0</v>
      </c>
      <c r="J1024" s="4">
        <v>0</v>
      </c>
      <c r="K1024" s="5">
        <v>0</v>
      </c>
      <c r="M1024" s="3" t="e">
        <f>VLOOKUP(A1024,MS!B:P,15,FALSE)</f>
        <v>#N/A</v>
      </c>
      <c r="N1024" s="4" t="str">
        <f>VLOOKUP(A1024,FS!B:P,15,FALSE)</f>
        <v>(not validated)</v>
      </c>
      <c r="O1024" s="4" t="e">
        <f>VLOOKUP(A1024,MNC!B:P,15,FALSE)</f>
        <v>#N/A</v>
      </c>
      <c r="P1024" s="5" t="str">
        <f>VLOOKUP(A1024,ONC!B:P,15,FALSE)</f>
        <v>(not validated)</v>
      </c>
      <c r="R1024" s="3" t="str">
        <f t="shared" si="76"/>
        <v>TN</v>
      </c>
      <c r="S1024" s="4" t="str">
        <f t="shared" si="77"/>
        <v>FP</v>
      </c>
      <c r="T1024" s="6" t="str">
        <f t="shared" si="78"/>
        <v>TN</v>
      </c>
      <c r="U1024" s="6" t="str">
        <f t="shared" si="79"/>
        <v>FP</v>
      </c>
      <c r="V1024" s="5" t="str">
        <f t="shared" si="80"/>
        <v>FP</v>
      </c>
    </row>
    <row r="1025" spans="1:22" x14ac:dyDescent="0.2">
      <c r="A1025" s="3" t="s">
        <v>1058</v>
      </c>
      <c r="B1025" s="4" t="s">
        <v>35</v>
      </c>
      <c r="C1025" s="4">
        <v>20</v>
      </c>
      <c r="D1025" s="4">
        <v>6</v>
      </c>
      <c r="E1025" s="4">
        <v>19</v>
      </c>
      <c r="F1025" s="19">
        <v>0.47291666666666665</v>
      </c>
      <c r="G1025" s="20">
        <v>43636</v>
      </c>
      <c r="H1025" s="1"/>
      <c r="I1025" s="3">
        <v>0</v>
      </c>
      <c r="J1025" s="4">
        <v>0</v>
      </c>
      <c r="K1025" s="5">
        <v>0</v>
      </c>
      <c r="M1025" s="3" t="e">
        <f>VLOOKUP(A1025,MS!B:P,15,FALSE)</f>
        <v>#N/A</v>
      </c>
      <c r="N1025" s="4" t="str">
        <f>VLOOKUP(A1025,FS!B:P,15,FALSE)</f>
        <v>(not validated)</v>
      </c>
      <c r="O1025" s="4" t="e">
        <f>VLOOKUP(A1025,MNC!B:P,15,FALSE)</f>
        <v>#N/A</v>
      </c>
      <c r="P1025" s="5" t="str">
        <f>VLOOKUP(A1025,ONC!B:P,15,FALSE)</f>
        <v>(not validated)</v>
      </c>
      <c r="R1025" s="3" t="str">
        <f t="shared" si="76"/>
        <v>TN</v>
      </c>
      <c r="S1025" s="4" t="str">
        <f t="shared" si="77"/>
        <v>FP</v>
      </c>
      <c r="T1025" s="6" t="str">
        <f t="shared" si="78"/>
        <v>TN</v>
      </c>
      <c r="U1025" s="6" t="str">
        <f t="shared" si="79"/>
        <v>FP</v>
      </c>
      <c r="V1025" s="5" t="str">
        <f t="shared" si="80"/>
        <v>FP</v>
      </c>
    </row>
    <row r="1026" spans="1:22" x14ac:dyDescent="0.2">
      <c r="A1026" s="3" t="s">
        <v>1059</v>
      </c>
      <c r="B1026" s="4" t="s">
        <v>35</v>
      </c>
      <c r="C1026" s="4">
        <v>20</v>
      </c>
      <c r="D1026" s="4">
        <v>6</v>
      </c>
      <c r="E1026" s="4">
        <v>19</v>
      </c>
      <c r="F1026" s="19">
        <v>0.51388888888888895</v>
      </c>
      <c r="G1026" s="20">
        <v>43636</v>
      </c>
      <c r="H1026" s="1"/>
      <c r="I1026" s="3">
        <v>0</v>
      </c>
      <c r="J1026" s="4">
        <v>0</v>
      </c>
      <c r="K1026" s="5">
        <v>0</v>
      </c>
      <c r="M1026" s="3" t="e">
        <f>VLOOKUP(A1026,MS!B:P,15,FALSE)</f>
        <v>#N/A</v>
      </c>
      <c r="N1026" s="4" t="e">
        <f>VLOOKUP(A1026,FS!B:P,15,FALSE)</f>
        <v>#N/A</v>
      </c>
      <c r="O1026" s="4" t="e">
        <f>VLOOKUP(A1026,MNC!B:P,15,FALSE)</f>
        <v>#N/A</v>
      </c>
      <c r="P1026" s="5" t="str">
        <f>VLOOKUP(A1026,ONC!B:P,15,FALSE)</f>
        <v>(not validated)</v>
      </c>
      <c r="R1026" s="3" t="str">
        <f t="shared" si="76"/>
        <v>TN</v>
      </c>
      <c r="S1026" s="4" t="str">
        <f t="shared" si="77"/>
        <v>TN</v>
      </c>
      <c r="T1026" s="6" t="str">
        <f t="shared" si="78"/>
        <v>TN</v>
      </c>
      <c r="U1026" s="6" t="str">
        <f t="shared" si="79"/>
        <v>FP</v>
      </c>
      <c r="V1026" s="5" t="str">
        <f t="shared" si="80"/>
        <v>FP</v>
      </c>
    </row>
    <row r="1027" spans="1:22" x14ac:dyDescent="0.2">
      <c r="A1027" s="3" t="s">
        <v>1060</v>
      </c>
      <c r="B1027" s="4" t="s">
        <v>35</v>
      </c>
      <c r="C1027" s="4">
        <v>21</v>
      </c>
      <c r="D1027" s="4">
        <v>6</v>
      </c>
      <c r="E1027" s="4">
        <v>19</v>
      </c>
      <c r="F1027" s="19">
        <v>0.30902777777777779</v>
      </c>
      <c r="G1027" s="20">
        <v>43637</v>
      </c>
      <c r="H1027" s="1"/>
      <c r="I1027" s="3">
        <v>0</v>
      </c>
      <c r="J1027" s="4">
        <v>0</v>
      </c>
      <c r="K1027" s="5">
        <v>0</v>
      </c>
      <c r="M1027" s="3" t="str">
        <f>VLOOKUP(A1027,MS!B:P,15,FALSE)</f>
        <v>(not validated)</v>
      </c>
      <c r="N1027" s="4" t="str">
        <f>VLOOKUP(A1027,FS!B:P,15,FALSE)</f>
        <v>(not validated)</v>
      </c>
      <c r="O1027" s="4" t="e">
        <f>VLOOKUP(A1027,MNC!B:P,15,FALSE)</f>
        <v>#N/A</v>
      </c>
      <c r="P1027" s="5" t="str">
        <f>VLOOKUP(A1027,ONC!B:P,15,FALSE)</f>
        <v>(not validated)</v>
      </c>
      <c r="R1027" s="3" t="str">
        <f t="shared" ref="R1027:R1090" si="81">IF(K1027&gt;0,IF(ISNA(M1027),"FN",IF(M1027="present","TP",IF(M1027="(not validated)","missed","error1"))),IF(K1027=0,IF(ISNA(M1027),"TN",IF(M1027="(not validated)","FP",IF(M1027="present","missed rev","error2")))))</f>
        <v>FP</v>
      </c>
      <c r="S1027" s="4" t="str">
        <f t="shared" ref="S1027:S1090" si="82">IF(I1027&gt;0,IF(ISNA(N1027),"FN",IF(N1027="present","TP",IF(N1027="(not validated)","missed","error1"))),IF(I1027=0,IF(ISNA(N1027),"TN",IF(N1027="(not validated)","FP",IF(N1027="present","missed rev","error2")))))</f>
        <v>FP</v>
      </c>
      <c r="T1027" s="6" t="str">
        <f t="shared" ref="T1027:T1090" si="83">IF(J1027&gt;0,IF(ISNA(O1027),"FN",IF(O1027="present","TP",IF(O1027="(not validated)","missed","error1"))),IF(J1027=0,IF(ISNA(O1027),"TN",IF(O1027="(not validated)","FP",IF(O1027="present","missed rev","error2")))))</f>
        <v>TN</v>
      </c>
      <c r="U1027" s="6" t="str">
        <f t="shared" ref="U1027:U1090" si="84">IF(J1027&gt;0,IF(ISNA(P1027),"FN",IF(P1027="present","TP",IF(P1027="(not validated)","missed","error1"))),IF(J1027=0,IF(ISNA(P1027),"TN",IF(P1027="(not validated)","FP",IF(P1027="present","missed rev","error2")))))</f>
        <v>FP</v>
      </c>
      <c r="V1027" s="5" t="str">
        <f t="shared" ref="V1027:V1090" si="85">IF(OR(T1027="FP",U1027="FP"),"FP",IF(OR(T1027="TP",U1027="TP"),"TP",IF(AND(T1027="TN",U1027="TN"),"TN",IF(AND(T1027="FN",U1027="FN"),"FN","Missed"))))</f>
        <v>FP</v>
      </c>
    </row>
    <row r="1028" spans="1:22" x14ac:dyDescent="0.2">
      <c r="A1028" s="3" t="s">
        <v>1061</v>
      </c>
      <c r="B1028" s="4" t="s">
        <v>35</v>
      </c>
      <c r="C1028" s="4">
        <v>21</v>
      </c>
      <c r="D1028" s="4">
        <v>6</v>
      </c>
      <c r="E1028" s="4">
        <v>19</v>
      </c>
      <c r="F1028" s="19">
        <v>0.35000000000000003</v>
      </c>
      <c r="G1028" s="20">
        <v>43637</v>
      </c>
      <c r="H1028" s="1"/>
      <c r="I1028" s="3">
        <v>0</v>
      </c>
      <c r="J1028" s="4">
        <v>0</v>
      </c>
      <c r="K1028" s="5">
        <v>0</v>
      </c>
      <c r="M1028" s="3" t="e">
        <f>VLOOKUP(A1028,MS!B:P,15,FALSE)</f>
        <v>#N/A</v>
      </c>
      <c r="N1028" s="4" t="e">
        <f>VLOOKUP(A1028,FS!B:P,15,FALSE)</f>
        <v>#N/A</v>
      </c>
      <c r="O1028" s="4" t="e">
        <f>VLOOKUP(A1028,MNC!B:P,15,FALSE)</f>
        <v>#N/A</v>
      </c>
      <c r="P1028" s="5" t="str">
        <f>VLOOKUP(A1028,ONC!B:P,15,FALSE)</f>
        <v>(not validated)</v>
      </c>
      <c r="R1028" s="3" t="str">
        <f t="shared" si="81"/>
        <v>TN</v>
      </c>
      <c r="S1028" s="4" t="str">
        <f t="shared" si="82"/>
        <v>TN</v>
      </c>
      <c r="T1028" s="6" t="str">
        <f t="shared" si="83"/>
        <v>TN</v>
      </c>
      <c r="U1028" s="6" t="str">
        <f t="shared" si="84"/>
        <v>FP</v>
      </c>
      <c r="V1028" s="5" t="str">
        <f t="shared" si="85"/>
        <v>FP</v>
      </c>
    </row>
    <row r="1029" spans="1:22" x14ac:dyDescent="0.2">
      <c r="A1029" s="3" t="s">
        <v>1062</v>
      </c>
      <c r="B1029" s="4" t="s">
        <v>35</v>
      </c>
      <c r="C1029" s="4">
        <v>21</v>
      </c>
      <c r="D1029" s="4">
        <v>6</v>
      </c>
      <c r="E1029" s="4">
        <v>19</v>
      </c>
      <c r="F1029" s="19">
        <v>0.39097222222222222</v>
      </c>
      <c r="G1029" s="20">
        <v>43637</v>
      </c>
      <c r="H1029" s="1"/>
      <c r="I1029" s="3">
        <v>0</v>
      </c>
      <c r="J1029" s="4">
        <v>0</v>
      </c>
      <c r="K1029" s="5">
        <v>0</v>
      </c>
      <c r="M1029" s="3" t="str">
        <f>VLOOKUP(A1029,MS!B:P,15,FALSE)</f>
        <v>(not validated)</v>
      </c>
      <c r="N1029" s="4" t="str">
        <f>VLOOKUP(A1029,FS!B:P,15,FALSE)</f>
        <v>(not validated)</v>
      </c>
      <c r="O1029" s="4" t="e">
        <f>VLOOKUP(A1029,MNC!B:P,15,FALSE)</f>
        <v>#N/A</v>
      </c>
      <c r="P1029" s="5" t="str">
        <f>VLOOKUP(A1029,ONC!B:P,15,FALSE)</f>
        <v>(not validated)</v>
      </c>
      <c r="R1029" s="3" t="str">
        <f t="shared" si="81"/>
        <v>FP</v>
      </c>
      <c r="S1029" s="4" t="str">
        <f t="shared" si="82"/>
        <v>FP</v>
      </c>
      <c r="T1029" s="6" t="str">
        <f t="shared" si="83"/>
        <v>TN</v>
      </c>
      <c r="U1029" s="6" t="str">
        <f t="shared" si="84"/>
        <v>FP</v>
      </c>
      <c r="V1029" s="5" t="str">
        <f t="shared" si="85"/>
        <v>FP</v>
      </c>
    </row>
    <row r="1030" spans="1:22" x14ac:dyDescent="0.2">
      <c r="A1030" s="3" t="s">
        <v>1063</v>
      </c>
      <c r="B1030" s="4" t="s">
        <v>35</v>
      </c>
      <c r="C1030" s="4">
        <v>21</v>
      </c>
      <c r="D1030" s="4">
        <v>6</v>
      </c>
      <c r="E1030" s="4">
        <v>19</v>
      </c>
      <c r="F1030" s="19">
        <v>0.43194444444444446</v>
      </c>
      <c r="G1030" s="20">
        <v>43637</v>
      </c>
      <c r="H1030" s="1"/>
      <c r="I1030" s="3">
        <v>0</v>
      </c>
      <c r="J1030" s="4">
        <v>0</v>
      </c>
      <c r="K1030" s="5">
        <v>0</v>
      </c>
      <c r="M1030" s="3" t="str">
        <f>VLOOKUP(A1030,MS!B:P,15,FALSE)</f>
        <v>(not validated)</v>
      </c>
      <c r="N1030" s="4" t="str">
        <f>VLOOKUP(A1030,FS!B:P,15,FALSE)</f>
        <v>(not validated)</v>
      </c>
      <c r="O1030" s="4" t="e">
        <f>VLOOKUP(A1030,MNC!B:P,15,FALSE)</f>
        <v>#N/A</v>
      </c>
      <c r="P1030" s="5" t="str">
        <f>VLOOKUP(A1030,ONC!B:P,15,FALSE)</f>
        <v>(not validated)</v>
      </c>
      <c r="R1030" s="3" t="str">
        <f t="shared" si="81"/>
        <v>FP</v>
      </c>
      <c r="S1030" s="4" t="str">
        <f t="shared" si="82"/>
        <v>FP</v>
      </c>
      <c r="T1030" s="6" t="str">
        <f t="shared" si="83"/>
        <v>TN</v>
      </c>
      <c r="U1030" s="6" t="str">
        <f t="shared" si="84"/>
        <v>FP</v>
      </c>
      <c r="V1030" s="5" t="str">
        <f t="shared" si="85"/>
        <v>FP</v>
      </c>
    </row>
    <row r="1031" spans="1:22" x14ac:dyDescent="0.2">
      <c r="A1031" s="3" t="s">
        <v>1064</v>
      </c>
      <c r="B1031" s="4" t="s">
        <v>35</v>
      </c>
      <c r="C1031" s="4">
        <v>21</v>
      </c>
      <c r="D1031" s="4">
        <v>6</v>
      </c>
      <c r="E1031" s="4">
        <v>19</v>
      </c>
      <c r="F1031" s="19">
        <v>0.47291666666666665</v>
      </c>
      <c r="G1031" s="20">
        <v>43637</v>
      </c>
      <c r="H1031" s="1"/>
      <c r="I1031" s="3">
        <v>0</v>
      </c>
      <c r="J1031" s="4">
        <v>0</v>
      </c>
      <c r="K1031" s="5">
        <v>0</v>
      </c>
      <c r="M1031" s="3" t="str">
        <f>VLOOKUP(A1031,MS!B:P,15,FALSE)</f>
        <v>(not validated)</v>
      </c>
      <c r="N1031" s="4" t="str">
        <f>VLOOKUP(A1031,FS!B:P,15,FALSE)</f>
        <v>(not validated)</v>
      </c>
      <c r="O1031" s="4" t="e">
        <f>VLOOKUP(A1031,MNC!B:P,15,FALSE)</f>
        <v>#N/A</v>
      </c>
      <c r="P1031" s="5" t="str">
        <f>VLOOKUP(A1031,ONC!B:P,15,FALSE)</f>
        <v>(not validated)</v>
      </c>
      <c r="R1031" s="3" t="str">
        <f t="shared" si="81"/>
        <v>FP</v>
      </c>
      <c r="S1031" s="4" t="str">
        <f t="shared" si="82"/>
        <v>FP</v>
      </c>
      <c r="T1031" s="6" t="str">
        <f t="shared" si="83"/>
        <v>TN</v>
      </c>
      <c r="U1031" s="6" t="str">
        <f t="shared" si="84"/>
        <v>FP</v>
      </c>
      <c r="V1031" s="5" t="str">
        <f t="shared" si="85"/>
        <v>FP</v>
      </c>
    </row>
    <row r="1032" spans="1:22" x14ac:dyDescent="0.2">
      <c r="A1032" s="3" t="s">
        <v>1065</v>
      </c>
      <c r="B1032" s="4" t="s">
        <v>35</v>
      </c>
      <c r="C1032" s="4">
        <v>21</v>
      </c>
      <c r="D1032" s="4">
        <v>6</v>
      </c>
      <c r="E1032" s="4">
        <v>19</v>
      </c>
      <c r="F1032" s="19">
        <v>0.51388888888888895</v>
      </c>
      <c r="G1032" s="20">
        <v>43637</v>
      </c>
      <c r="H1032" s="1"/>
      <c r="I1032" s="3">
        <v>0</v>
      </c>
      <c r="J1032" s="4">
        <v>0</v>
      </c>
      <c r="K1032" s="5">
        <v>0</v>
      </c>
      <c r="M1032" s="3" t="str">
        <f>VLOOKUP(A1032,MS!B:P,15,FALSE)</f>
        <v>(not validated)</v>
      </c>
      <c r="N1032" s="4" t="e">
        <f>VLOOKUP(A1032,FS!B:P,15,FALSE)</f>
        <v>#N/A</v>
      </c>
      <c r="O1032" s="4" t="e">
        <f>VLOOKUP(A1032,MNC!B:P,15,FALSE)</f>
        <v>#N/A</v>
      </c>
      <c r="P1032" s="5" t="str">
        <f>VLOOKUP(A1032,ONC!B:P,15,FALSE)</f>
        <v>(not validated)</v>
      </c>
      <c r="R1032" s="3" t="str">
        <f t="shared" si="81"/>
        <v>FP</v>
      </c>
      <c r="S1032" s="4" t="str">
        <f t="shared" si="82"/>
        <v>TN</v>
      </c>
      <c r="T1032" s="6" t="str">
        <f t="shared" si="83"/>
        <v>TN</v>
      </c>
      <c r="U1032" s="6" t="str">
        <f t="shared" si="84"/>
        <v>FP</v>
      </c>
      <c r="V1032" s="5" t="str">
        <f t="shared" si="85"/>
        <v>FP</v>
      </c>
    </row>
    <row r="1033" spans="1:22" x14ac:dyDescent="0.2">
      <c r="A1033" s="3" t="s">
        <v>1066</v>
      </c>
      <c r="B1033" s="4" t="s">
        <v>35</v>
      </c>
      <c r="C1033" s="4">
        <v>24</v>
      </c>
      <c r="D1033" s="4">
        <v>6</v>
      </c>
      <c r="E1033" s="4">
        <v>19</v>
      </c>
      <c r="F1033" s="19">
        <v>0.35000000000000003</v>
      </c>
      <c r="G1033" s="20">
        <v>43640</v>
      </c>
      <c r="H1033" s="1"/>
      <c r="I1033" s="3">
        <v>0</v>
      </c>
      <c r="J1033" s="4">
        <v>0</v>
      </c>
      <c r="K1033" s="5">
        <v>0</v>
      </c>
      <c r="M1033" s="3" t="e">
        <f>VLOOKUP(A1033,MS!B:P,15,FALSE)</f>
        <v>#N/A</v>
      </c>
      <c r="N1033" s="4" t="str">
        <f>VLOOKUP(A1033,FS!B:P,15,FALSE)</f>
        <v>(not validated)</v>
      </c>
      <c r="O1033" s="4" t="e">
        <f>VLOOKUP(A1033,MNC!B:P,15,FALSE)</f>
        <v>#N/A</v>
      </c>
      <c r="P1033" s="5" t="str">
        <f>VLOOKUP(A1033,ONC!B:P,15,FALSE)</f>
        <v>(not validated)</v>
      </c>
      <c r="R1033" s="3" t="str">
        <f t="shared" si="81"/>
        <v>TN</v>
      </c>
      <c r="S1033" s="4" t="str">
        <f t="shared" si="82"/>
        <v>FP</v>
      </c>
      <c r="T1033" s="6" t="str">
        <f t="shared" si="83"/>
        <v>TN</v>
      </c>
      <c r="U1033" s="6" t="str">
        <f t="shared" si="84"/>
        <v>FP</v>
      </c>
      <c r="V1033" s="5" t="str">
        <f t="shared" si="85"/>
        <v>FP</v>
      </c>
    </row>
    <row r="1034" spans="1:22" x14ac:dyDescent="0.2">
      <c r="A1034" s="3" t="s">
        <v>1067</v>
      </c>
      <c r="B1034" s="4" t="s">
        <v>35</v>
      </c>
      <c r="C1034" s="4">
        <v>24</v>
      </c>
      <c r="D1034" s="4">
        <v>6</v>
      </c>
      <c r="E1034" s="4">
        <v>19</v>
      </c>
      <c r="F1034" s="19">
        <v>0.47291666666666665</v>
      </c>
      <c r="G1034" s="20">
        <v>43640</v>
      </c>
      <c r="H1034" s="1"/>
      <c r="I1034" s="3">
        <v>0</v>
      </c>
      <c r="J1034" s="4">
        <v>0</v>
      </c>
      <c r="K1034" s="5">
        <v>0</v>
      </c>
      <c r="M1034" s="3" t="str">
        <f>VLOOKUP(A1034,MS!B:P,15,FALSE)</f>
        <v>(not validated)</v>
      </c>
      <c r="N1034" s="4" t="str">
        <f>VLOOKUP(A1034,FS!B:P,15,FALSE)</f>
        <v>(not validated)</v>
      </c>
      <c r="O1034" s="4" t="e">
        <f>VLOOKUP(A1034,MNC!B:P,15,FALSE)</f>
        <v>#N/A</v>
      </c>
      <c r="P1034" s="5" t="str">
        <f>VLOOKUP(A1034,ONC!B:P,15,FALSE)</f>
        <v>(not validated)</v>
      </c>
      <c r="R1034" s="3" t="str">
        <f t="shared" si="81"/>
        <v>FP</v>
      </c>
      <c r="S1034" s="4" t="str">
        <f t="shared" si="82"/>
        <v>FP</v>
      </c>
      <c r="T1034" s="6" t="str">
        <f t="shared" si="83"/>
        <v>TN</v>
      </c>
      <c r="U1034" s="6" t="str">
        <f t="shared" si="84"/>
        <v>FP</v>
      </c>
      <c r="V1034" s="5" t="str">
        <f t="shared" si="85"/>
        <v>FP</v>
      </c>
    </row>
    <row r="1035" spans="1:22" x14ac:dyDescent="0.2">
      <c r="A1035" s="3" t="s">
        <v>1068</v>
      </c>
      <c r="B1035" s="4" t="s">
        <v>35</v>
      </c>
      <c r="C1035" s="4">
        <v>27</v>
      </c>
      <c r="D1035" s="4">
        <v>6</v>
      </c>
      <c r="E1035" s="4">
        <v>19</v>
      </c>
      <c r="F1035" s="19">
        <v>0.35000000000000003</v>
      </c>
      <c r="G1035" s="20">
        <v>43643</v>
      </c>
      <c r="H1035" s="1"/>
      <c r="I1035" s="3">
        <v>0</v>
      </c>
      <c r="J1035" s="4">
        <v>0</v>
      </c>
      <c r="K1035" s="5">
        <v>0</v>
      </c>
      <c r="M1035" s="3" t="str">
        <f>VLOOKUP(A1035,MS!B:P,15,FALSE)</f>
        <v>(not validated)</v>
      </c>
      <c r="N1035" s="4" t="e">
        <f>VLOOKUP(A1035,FS!B:P,15,FALSE)</f>
        <v>#N/A</v>
      </c>
      <c r="O1035" s="4" t="e">
        <f>VLOOKUP(A1035,MNC!B:P,15,FALSE)</f>
        <v>#N/A</v>
      </c>
      <c r="P1035" s="5" t="str">
        <f>VLOOKUP(A1035,ONC!B:P,15,FALSE)</f>
        <v>(not validated)</v>
      </c>
      <c r="R1035" s="3" t="str">
        <f t="shared" si="81"/>
        <v>FP</v>
      </c>
      <c r="S1035" s="4" t="str">
        <f t="shared" si="82"/>
        <v>TN</v>
      </c>
      <c r="T1035" s="6" t="str">
        <f t="shared" si="83"/>
        <v>TN</v>
      </c>
      <c r="U1035" s="6" t="str">
        <f t="shared" si="84"/>
        <v>FP</v>
      </c>
      <c r="V1035" s="5" t="str">
        <f t="shared" si="85"/>
        <v>FP</v>
      </c>
    </row>
    <row r="1036" spans="1:22" x14ac:dyDescent="0.2">
      <c r="A1036" s="3" t="s">
        <v>1069</v>
      </c>
      <c r="B1036" s="4" t="s">
        <v>35</v>
      </c>
      <c r="C1036" s="4">
        <v>27</v>
      </c>
      <c r="D1036" s="4">
        <v>6</v>
      </c>
      <c r="E1036" s="4">
        <v>19</v>
      </c>
      <c r="F1036" s="19">
        <v>0.47291666666666665</v>
      </c>
      <c r="G1036" s="20">
        <v>43643</v>
      </c>
      <c r="H1036" s="1"/>
      <c r="I1036" s="3">
        <v>0</v>
      </c>
      <c r="J1036" s="4">
        <v>0</v>
      </c>
      <c r="K1036" s="5">
        <v>0</v>
      </c>
      <c r="M1036" s="3" t="str">
        <f>VLOOKUP(A1036,MS!B:P,15,FALSE)</f>
        <v>(not validated)</v>
      </c>
      <c r="N1036" s="4" t="e">
        <f>VLOOKUP(A1036,FS!B:P,15,FALSE)</f>
        <v>#N/A</v>
      </c>
      <c r="O1036" s="4" t="e">
        <f>VLOOKUP(A1036,MNC!B:P,15,FALSE)</f>
        <v>#N/A</v>
      </c>
      <c r="P1036" s="5" t="str">
        <f>VLOOKUP(A1036,ONC!B:P,15,FALSE)</f>
        <v>(not validated)</v>
      </c>
      <c r="R1036" s="3" t="str">
        <f t="shared" si="81"/>
        <v>FP</v>
      </c>
      <c r="S1036" s="4" t="str">
        <f t="shared" si="82"/>
        <v>TN</v>
      </c>
      <c r="T1036" s="6" t="str">
        <f t="shared" si="83"/>
        <v>TN</v>
      </c>
      <c r="U1036" s="6" t="str">
        <f t="shared" si="84"/>
        <v>FP</v>
      </c>
      <c r="V1036" s="5" t="str">
        <f t="shared" si="85"/>
        <v>FP</v>
      </c>
    </row>
    <row r="1037" spans="1:22" x14ac:dyDescent="0.2">
      <c r="A1037" s="3" t="s">
        <v>1070</v>
      </c>
      <c r="B1037" s="4" t="s">
        <v>35</v>
      </c>
      <c r="C1037" s="4">
        <v>30</v>
      </c>
      <c r="D1037" s="4">
        <v>6</v>
      </c>
      <c r="E1037" s="4">
        <v>19</v>
      </c>
      <c r="F1037" s="19">
        <v>0.35000000000000003</v>
      </c>
      <c r="G1037" s="20">
        <v>43646</v>
      </c>
      <c r="H1037" s="1"/>
      <c r="I1037" s="3">
        <v>0</v>
      </c>
      <c r="J1037" s="4">
        <v>0</v>
      </c>
      <c r="K1037" s="5">
        <v>0</v>
      </c>
      <c r="M1037" s="3" t="str">
        <f>VLOOKUP(A1037,MS!B:P,15,FALSE)</f>
        <v>(not validated)</v>
      </c>
      <c r="N1037" s="4" t="e">
        <f>VLOOKUP(A1037,FS!B:P,15,FALSE)</f>
        <v>#N/A</v>
      </c>
      <c r="O1037" s="4" t="e">
        <f>VLOOKUP(A1037,MNC!B:P,15,FALSE)</f>
        <v>#N/A</v>
      </c>
      <c r="P1037" s="5" t="str">
        <f>VLOOKUP(A1037,ONC!B:P,15,FALSE)</f>
        <v>(not validated)</v>
      </c>
      <c r="R1037" s="3" t="str">
        <f t="shared" si="81"/>
        <v>FP</v>
      </c>
      <c r="S1037" s="4" t="str">
        <f t="shared" si="82"/>
        <v>TN</v>
      </c>
      <c r="T1037" s="6" t="str">
        <f t="shared" si="83"/>
        <v>TN</v>
      </c>
      <c r="U1037" s="6" t="str">
        <f t="shared" si="84"/>
        <v>FP</v>
      </c>
      <c r="V1037" s="5" t="str">
        <f t="shared" si="85"/>
        <v>FP</v>
      </c>
    </row>
    <row r="1038" spans="1:22" x14ac:dyDescent="0.2">
      <c r="A1038" s="3" t="s">
        <v>1071</v>
      </c>
      <c r="B1038" s="4" t="s">
        <v>35</v>
      </c>
      <c r="C1038" s="4">
        <v>30</v>
      </c>
      <c r="D1038" s="4">
        <v>6</v>
      </c>
      <c r="E1038" s="4">
        <v>19</v>
      </c>
      <c r="F1038" s="19">
        <v>0.47291666666666665</v>
      </c>
      <c r="G1038" s="20">
        <v>43646</v>
      </c>
      <c r="H1038" s="1"/>
      <c r="I1038" s="3">
        <v>0</v>
      </c>
      <c r="J1038" s="4">
        <v>0</v>
      </c>
      <c r="K1038" s="5">
        <v>0</v>
      </c>
      <c r="M1038" s="3" t="e">
        <f>VLOOKUP(A1038,MS!B:P,15,FALSE)</f>
        <v>#N/A</v>
      </c>
      <c r="N1038" s="4" t="e">
        <f>VLOOKUP(A1038,FS!B:P,15,FALSE)</f>
        <v>#N/A</v>
      </c>
      <c r="O1038" s="4" t="e">
        <f>VLOOKUP(A1038,MNC!B:P,15,FALSE)</f>
        <v>#N/A</v>
      </c>
      <c r="P1038" s="5" t="e">
        <f>VLOOKUP(A1038,ONC!B:P,15,FALSE)</f>
        <v>#N/A</v>
      </c>
      <c r="R1038" s="3" t="str">
        <f t="shared" si="81"/>
        <v>TN</v>
      </c>
      <c r="S1038" s="4" t="str">
        <f t="shared" si="82"/>
        <v>TN</v>
      </c>
      <c r="T1038" s="6" t="str">
        <f t="shared" si="83"/>
        <v>TN</v>
      </c>
      <c r="U1038" s="6" t="str">
        <f t="shared" si="84"/>
        <v>TN</v>
      </c>
      <c r="V1038" s="5" t="str">
        <f t="shared" si="85"/>
        <v>TN</v>
      </c>
    </row>
    <row r="1039" spans="1:22" x14ac:dyDescent="0.2">
      <c r="A1039" s="3" t="s">
        <v>1072</v>
      </c>
      <c r="B1039" s="4" t="s">
        <v>35</v>
      </c>
      <c r="C1039" s="4">
        <v>3</v>
      </c>
      <c r="D1039" s="4">
        <v>7</v>
      </c>
      <c r="E1039" s="4">
        <v>19</v>
      </c>
      <c r="F1039" s="19">
        <v>0.35000000000000003</v>
      </c>
      <c r="G1039" s="20">
        <v>43649</v>
      </c>
      <c r="H1039" s="1"/>
      <c r="I1039" s="3">
        <v>0</v>
      </c>
      <c r="J1039" s="4">
        <v>0</v>
      </c>
      <c r="K1039" s="5">
        <v>0</v>
      </c>
      <c r="M1039" s="3" t="str">
        <f>VLOOKUP(A1039,MS!B:P,15,FALSE)</f>
        <v>(not validated)</v>
      </c>
      <c r="N1039" s="4" t="e">
        <f>VLOOKUP(A1039,FS!B:P,15,FALSE)</f>
        <v>#N/A</v>
      </c>
      <c r="O1039" s="4" t="e">
        <f>VLOOKUP(A1039,MNC!B:P,15,FALSE)</f>
        <v>#N/A</v>
      </c>
      <c r="P1039" s="5" t="str">
        <f>VLOOKUP(A1039,ONC!B:P,15,FALSE)</f>
        <v>(not validated)</v>
      </c>
      <c r="R1039" s="3" t="str">
        <f t="shared" si="81"/>
        <v>FP</v>
      </c>
      <c r="S1039" s="4" t="str">
        <f t="shared" si="82"/>
        <v>TN</v>
      </c>
      <c r="T1039" s="6" t="str">
        <f t="shared" si="83"/>
        <v>TN</v>
      </c>
      <c r="U1039" s="6" t="str">
        <f t="shared" si="84"/>
        <v>FP</v>
      </c>
      <c r="V1039" s="5" t="str">
        <f t="shared" si="85"/>
        <v>FP</v>
      </c>
    </row>
    <row r="1040" spans="1:22" x14ac:dyDescent="0.2">
      <c r="A1040" s="3" t="s">
        <v>1073</v>
      </c>
      <c r="B1040" s="4" t="s">
        <v>35</v>
      </c>
      <c r="C1040" s="4">
        <v>3</v>
      </c>
      <c r="D1040" s="4">
        <v>7</v>
      </c>
      <c r="E1040" s="4">
        <v>19</v>
      </c>
      <c r="F1040" s="19">
        <v>0.47291666666666665</v>
      </c>
      <c r="G1040" s="20">
        <v>43649</v>
      </c>
      <c r="H1040" s="1"/>
      <c r="I1040" s="3">
        <v>0</v>
      </c>
      <c r="J1040" s="4">
        <v>0</v>
      </c>
      <c r="K1040" s="5">
        <v>0</v>
      </c>
      <c r="M1040" s="3" t="str">
        <f>VLOOKUP(A1040,MS!B:P,15,FALSE)</f>
        <v>(not validated)</v>
      </c>
      <c r="N1040" s="4" t="str">
        <f>VLOOKUP(A1040,FS!B:P,15,FALSE)</f>
        <v>(not validated)</v>
      </c>
      <c r="O1040" s="4" t="e">
        <f>VLOOKUP(A1040,MNC!B:P,15,FALSE)</f>
        <v>#N/A</v>
      </c>
      <c r="P1040" s="5" t="str">
        <f>VLOOKUP(A1040,ONC!B:P,15,FALSE)</f>
        <v>(not validated)</v>
      </c>
      <c r="R1040" s="3" t="str">
        <f t="shared" si="81"/>
        <v>FP</v>
      </c>
      <c r="S1040" s="4" t="str">
        <f t="shared" si="82"/>
        <v>FP</v>
      </c>
      <c r="T1040" s="6" t="str">
        <f t="shared" si="83"/>
        <v>TN</v>
      </c>
      <c r="U1040" s="6" t="str">
        <f t="shared" si="84"/>
        <v>FP</v>
      </c>
      <c r="V1040" s="5" t="str">
        <f t="shared" si="85"/>
        <v>FP</v>
      </c>
    </row>
    <row r="1041" spans="1:22" x14ac:dyDescent="0.2">
      <c r="A1041" s="3" t="s">
        <v>1074</v>
      </c>
      <c r="B1041" s="4" t="s">
        <v>35</v>
      </c>
      <c r="C1041" s="4">
        <v>6</v>
      </c>
      <c r="D1041" s="4">
        <v>7</v>
      </c>
      <c r="E1041" s="4">
        <v>19</v>
      </c>
      <c r="F1041" s="19">
        <v>0.35000000000000003</v>
      </c>
      <c r="G1041" s="20">
        <v>43652</v>
      </c>
      <c r="H1041" s="1"/>
      <c r="I1041" s="3">
        <v>0</v>
      </c>
      <c r="J1041" s="4">
        <v>0</v>
      </c>
      <c r="K1041" s="5">
        <v>0</v>
      </c>
      <c r="M1041" s="3" t="str">
        <f>VLOOKUP(A1041,MS!B:P,15,FALSE)</f>
        <v>(not validated)</v>
      </c>
      <c r="N1041" s="4" t="e">
        <f>VLOOKUP(A1041,FS!B:P,15,FALSE)</f>
        <v>#N/A</v>
      </c>
      <c r="O1041" s="4" t="e">
        <f>VLOOKUP(A1041,MNC!B:P,15,FALSE)</f>
        <v>#N/A</v>
      </c>
      <c r="P1041" s="5" t="e">
        <f>VLOOKUP(A1041,ONC!B:P,15,FALSE)</f>
        <v>#N/A</v>
      </c>
      <c r="R1041" s="3" t="str">
        <f t="shared" si="81"/>
        <v>FP</v>
      </c>
      <c r="S1041" s="4" t="str">
        <f t="shared" si="82"/>
        <v>TN</v>
      </c>
      <c r="T1041" s="6" t="str">
        <f t="shared" si="83"/>
        <v>TN</v>
      </c>
      <c r="U1041" s="6" t="str">
        <f t="shared" si="84"/>
        <v>TN</v>
      </c>
      <c r="V1041" s="5" t="str">
        <f t="shared" si="85"/>
        <v>TN</v>
      </c>
    </row>
    <row r="1042" spans="1:22" x14ac:dyDescent="0.2">
      <c r="A1042" s="3" t="s">
        <v>1075</v>
      </c>
      <c r="B1042" s="4" t="s">
        <v>35</v>
      </c>
      <c r="C1042" s="4">
        <v>6</v>
      </c>
      <c r="D1042" s="4">
        <v>7</v>
      </c>
      <c r="E1042" s="4">
        <v>19</v>
      </c>
      <c r="F1042" s="19">
        <v>0.47291666666666665</v>
      </c>
      <c r="G1042" s="20">
        <v>43652</v>
      </c>
      <c r="H1042" s="1"/>
      <c r="I1042" s="3">
        <v>0</v>
      </c>
      <c r="J1042" s="4">
        <v>0</v>
      </c>
      <c r="K1042" s="5">
        <v>0</v>
      </c>
      <c r="M1042" s="3" t="str">
        <f>VLOOKUP(A1042,MS!B:P,15,FALSE)</f>
        <v>(not validated)</v>
      </c>
      <c r="N1042" s="4" t="str">
        <f>VLOOKUP(A1042,FS!B:P,15,FALSE)</f>
        <v>(not validated)</v>
      </c>
      <c r="O1042" s="4" t="str">
        <f>VLOOKUP(A1042,MNC!B:P,15,FALSE)</f>
        <v>(not validated)</v>
      </c>
      <c r="P1042" s="5" t="str">
        <f>VLOOKUP(A1042,ONC!B:P,15,FALSE)</f>
        <v>(not validated)</v>
      </c>
      <c r="R1042" s="3" t="str">
        <f t="shared" si="81"/>
        <v>FP</v>
      </c>
      <c r="S1042" s="4" t="str">
        <f t="shared" si="82"/>
        <v>FP</v>
      </c>
      <c r="T1042" s="6" t="str">
        <f t="shared" si="83"/>
        <v>FP</v>
      </c>
      <c r="U1042" s="6" t="str">
        <f t="shared" si="84"/>
        <v>FP</v>
      </c>
      <c r="V1042" s="5" t="str">
        <f t="shared" si="85"/>
        <v>FP</v>
      </c>
    </row>
    <row r="1043" spans="1:22" x14ac:dyDescent="0.2">
      <c r="A1043" s="3" t="s">
        <v>1076</v>
      </c>
      <c r="B1043" s="4" t="s">
        <v>35</v>
      </c>
      <c r="C1043" s="4">
        <v>27</v>
      </c>
      <c r="D1043" s="4">
        <v>5</v>
      </c>
      <c r="E1043" s="4">
        <v>19</v>
      </c>
      <c r="F1043" s="19">
        <v>0.36388888888888887</v>
      </c>
      <c r="G1043" s="20">
        <v>43612</v>
      </c>
      <c r="H1043" s="1"/>
      <c r="I1043" s="3">
        <v>0</v>
      </c>
      <c r="J1043" s="4">
        <v>1</v>
      </c>
      <c r="K1043" s="5">
        <v>0</v>
      </c>
      <c r="M1043" s="3" t="str">
        <f>VLOOKUP(A1043,MS!B:P,15,FALSE)</f>
        <v>(not validated)</v>
      </c>
      <c r="N1043" s="4" t="str">
        <f>VLOOKUP(A1043,FS!B:P,15,FALSE)</f>
        <v>(not validated)</v>
      </c>
      <c r="O1043" s="4" t="e">
        <f>VLOOKUP(A1043,MNC!B:P,15,FALSE)</f>
        <v>#N/A</v>
      </c>
      <c r="P1043" s="5" t="str">
        <f>VLOOKUP(A1043,ONC!B:P,15,FALSE)</f>
        <v>present</v>
      </c>
      <c r="R1043" s="3" t="str">
        <f t="shared" si="81"/>
        <v>FP</v>
      </c>
      <c r="S1043" s="4" t="str">
        <f t="shared" si="82"/>
        <v>FP</v>
      </c>
      <c r="T1043" s="6" t="str">
        <f t="shared" si="83"/>
        <v>FN</v>
      </c>
      <c r="U1043" s="6" t="str">
        <f t="shared" si="84"/>
        <v>TP</v>
      </c>
      <c r="V1043" s="5" t="str">
        <f t="shared" si="85"/>
        <v>TP</v>
      </c>
    </row>
    <row r="1044" spans="1:22" x14ac:dyDescent="0.2">
      <c r="A1044" s="3" t="s">
        <v>1077</v>
      </c>
      <c r="B1044" s="4" t="s">
        <v>35</v>
      </c>
      <c r="C1044" s="4">
        <v>27</v>
      </c>
      <c r="D1044" s="4">
        <v>5</v>
      </c>
      <c r="E1044" s="4">
        <v>19</v>
      </c>
      <c r="F1044" s="19">
        <v>0.39097222222222222</v>
      </c>
      <c r="G1044" s="20">
        <v>43612</v>
      </c>
      <c r="H1044" s="1"/>
      <c r="I1044" s="3">
        <v>0</v>
      </c>
      <c r="J1044" s="4">
        <v>1</v>
      </c>
      <c r="K1044" s="5">
        <v>3</v>
      </c>
      <c r="M1044" s="3" t="str">
        <f>VLOOKUP(A1044,MS!B:P,15,FALSE)</f>
        <v>present</v>
      </c>
      <c r="N1044" s="4" t="str">
        <f>VLOOKUP(A1044,FS!B:P,15,FALSE)</f>
        <v>(not validated)</v>
      </c>
      <c r="O1044" s="4" t="e">
        <f>VLOOKUP(A1044,MNC!B:P,15,FALSE)</f>
        <v>#N/A</v>
      </c>
      <c r="P1044" s="5" t="str">
        <f>VLOOKUP(A1044,ONC!B:P,15,FALSE)</f>
        <v>(not validated)</v>
      </c>
      <c r="R1044" s="3" t="str">
        <f t="shared" si="81"/>
        <v>TP</v>
      </c>
      <c r="S1044" s="4" t="str">
        <f t="shared" si="82"/>
        <v>FP</v>
      </c>
      <c r="T1044" s="6" t="str">
        <f t="shared" si="83"/>
        <v>FN</v>
      </c>
      <c r="U1044" s="6" t="str">
        <f t="shared" si="84"/>
        <v>missed</v>
      </c>
      <c r="V1044" s="5" t="str">
        <f t="shared" si="85"/>
        <v>Missed</v>
      </c>
    </row>
    <row r="1045" spans="1:22" x14ac:dyDescent="0.2">
      <c r="A1045" s="3" t="s">
        <v>1078</v>
      </c>
      <c r="B1045" s="4" t="s">
        <v>35</v>
      </c>
      <c r="C1045" s="4">
        <v>27</v>
      </c>
      <c r="D1045" s="4">
        <v>5</v>
      </c>
      <c r="E1045" s="4">
        <v>19</v>
      </c>
      <c r="F1045" s="19">
        <v>0.43194444444444446</v>
      </c>
      <c r="G1045" s="20">
        <v>43612</v>
      </c>
      <c r="H1045" s="1"/>
      <c r="I1045" s="3">
        <v>0</v>
      </c>
      <c r="J1045" s="4">
        <v>1</v>
      </c>
      <c r="K1045" s="5">
        <v>0</v>
      </c>
      <c r="M1045" s="3" t="str">
        <f>VLOOKUP(A1045,MS!B:P,15,FALSE)</f>
        <v>(not validated)</v>
      </c>
      <c r="N1045" s="4" t="str">
        <f>VLOOKUP(A1045,FS!B:P,15,FALSE)</f>
        <v>(not validated)</v>
      </c>
      <c r="O1045" s="4" t="str">
        <f>VLOOKUP(A1045,MNC!B:P,15,FALSE)</f>
        <v>(not validated)</v>
      </c>
      <c r="P1045" s="5" t="str">
        <f>VLOOKUP(A1045,ONC!B:P,15,FALSE)</f>
        <v>present</v>
      </c>
      <c r="R1045" s="3" t="str">
        <f t="shared" si="81"/>
        <v>FP</v>
      </c>
      <c r="S1045" s="4" t="str">
        <f t="shared" si="82"/>
        <v>FP</v>
      </c>
      <c r="T1045" s="6" t="str">
        <f t="shared" si="83"/>
        <v>missed</v>
      </c>
      <c r="U1045" s="6" t="str">
        <f t="shared" si="84"/>
        <v>TP</v>
      </c>
      <c r="V1045" s="5" t="str">
        <f t="shared" si="85"/>
        <v>TP</v>
      </c>
    </row>
    <row r="1046" spans="1:22" x14ac:dyDescent="0.2">
      <c r="A1046" s="3" t="s">
        <v>1079</v>
      </c>
      <c r="B1046" s="4" t="s">
        <v>35</v>
      </c>
      <c r="C1046" s="4">
        <v>27</v>
      </c>
      <c r="D1046" s="4">
        <v>5</v>
      </c>
      <c r="E1046" s="4">
        <v>19</v>
      </c>
      <c r="F1046" s="19">
        <v>0.47291666666666665</v>
      </c>
      <c r="G1046" s="20">
        <v>43612</v>
      </c>
      <c r="H1046" s="1"/>
      <c r="I1046" s="3">
        <v>0</v>
      </c>
      <c r="J1046" s="4">
        <v>2</v>
      </c>
      <c r="K1046" s="5">
        <v>0</v>
      </c>
      <c r="M1046" s="3" t="str">
        <f>VLOOKUP(A1046,MS!B:P,15,FALSE)</f>
        <v>(not validated)</v>
      </c>
      <c r="N1046" s="4" t="str">
        <f>VLOOKUP(A1046,FS!B:P,15,FALSE)</f>
        <v>(not validated)</v>
      </c>
      <c r="O1046" s="4" t="str">
        <f>VLOOKUP(A1046,MNC!B:P,15,FALSE)</f>
        <v>present</v>
      </c>
      <c r="P1046" s="5" t="str">
        <f>VLOOKUP(A1046,ONC!B:P,15,FALSE)</f>
        <v>present</v>
      </c>
      <c r="R1046" s="3" t="str">
        <f t="shared" si="81"/>
        <v>FP</v>
      </c>
      <c r="S1046" s="4" t="str">
        <f t="shared" si="82"/>
        <v>FP</v>
      </c>
      <c r="T1046" s="6" t="str">
        <f t="shared" si="83"/>
        <v>TP</v>
      </c>
      <c r="U1046" s="6" t="str">
        <f t="shared" si="84"/>
        <v>TP</v>
      </c>
      <c r="V1046" s="5" t="str">
        <f t="shared" si="85"/>
        <v>TP</v>
      </c>
    </row>
    <row r="1047" spans="1:22" x14ac:dyDescent="0.2">
      <c r="A1047" s="3" t="s">
        <v>1080</v>
      </c>
      <c r="B1047" s="4" t="s">
        <v>35</v>
      </c>
      <c r="C1047" s="4">
        <v>27</v>
      </c>
      <c r="D1047" s="4">
        <v>5</v>
      </c>
      <c r="E1047" s="4">
        <v>19</v>
      </c>
      <c r="F1047" s="19">
        <v>0.51388888888888895</v>
      </c>
      <c r="G1047" s="20">
        <v>43612</v>
      </c>
      <c r="H1047" s="1"/>
      <c r="I1047" s="3">
        <v>1</v>
      </c>
      <c r="J1047" s="4">
        <v>1</v>
      </c>
      <c r="K1047" s="5">
        <v>0</v>
      </c>
      <c r="M1047" s="3" t="str">
        <f>VLOOKUP(A1047,MS!B:P,15,FALSE)</f>
        <v>present</v>
      </c>
      <c r="N1047" s="4" t="str">
        <f>VLOOKUP(A1047,FS!B:P,15,FALSE)</f>
        <v>(not validated)</v>
      </c>
      <c r="O1047" s="4" t="e">
        <f>VLOOKUP(A1047,MNC!B:P,15,FALSE)</f>
        <v>#N/A</v>
      </c>
      <c r="P1047" s="5" t="str">
        <f>VLOOKUP(A1047,ONC!B:P,15,FALSE)</f>
        <v>present</v>
      </c>
      <c r="R1047" s="3" t="str">
        <f t="shared" si="81"/>
        <v>missed rev</v>
      </c>
      <c r="S1047" s="4" t="str">
        <f t="shared" si="82"/>
        <v>missed</v>
      </c>
      <c r="T1047" s="6" t="str">
        <f t="shared" si="83"/>
        <v>FN</v>
      </c>
      <c r="U1047" s="6" t="str">
        <f t="shared" si="84"/>
        <v>TP</v>
      </c>
      <c r="V1047" s="5" t="str">
        <f t="shared" si="85"/>
        <v>TP</v>
      </c>
    </row>
    <row r="1048" spans="1:22" x14ac:dyDescent="0.2">
      <c r="A1048" s="3" t="s">
        <v>1081</v>
      </c>
      <c r="B1048" s="4" t="s">
        <v>35</v>
      </c>
      <c r="C1048" s="4">
        <v>28</v>
      </c>
      <c r="D1048" s="4">
        <v>5</v>
      </c>
      <c r="E1048" s="4">
        <v>19</v>
      </c>
      <c r="F1048" s="19">
        <v>0.30902777777777779</v>
      </c>
      <c r="G1048" s="20">
        <v>43613</v>
      </c>
      <c r="H1048" s="1"/>
      <c r="I1048" s="3">
        <v>0</v>
      </c>
      <c r="J1048" s="4">
        <v>2</v>
      </c>
      <c r="K1048" s="5">
        <v>1</v>
      </c>
      <c r="M1048" s="3" t="str">
        <f>VLOOKUP(A1048,MS!B:P,15,FALSE)</f>
        <v>present</v>
      </c>
      <c r="N1048" s="4" t="str">
        <f>VLOOKUP(A1048,FS!B:P,15,FALSE)</f>
        <v>(not validated)</v>
      </c>
      <c r="O1048" s="4" t="str">
        <f>VLOOKUP(A1048,MNC!B:P,15,FALSE)</f>
        <v>present</v>
      </c>
      <c r="P1048" s="5" t="str">
        <f>VLOOKUP(A1048,ONC!B:P,15,FALSE)</f>
        <v>present</v>
      </c>
      <c r="R1048" s="3" t="str">
        <f t="shared" si="81"/>
        <v>TP</v>
      </c>
      <c r="S1048" s="4" t="str">
        <f t="shared" si="82"/>
        <v>FP</v>
      </c>
      <c r="T1048" s="6" t="str">
        <f t="shared" si="83"/>
        <v>TP</v>
      </c>
      <c r="U1048" s="6" t="str">
        <f t="shared" si="84"/>
        <v>TP</v>
      </c>
      <c r="V1048" s="5" t="str">
        <f t="shared" si="85"/>
        <v>TP</v>
      </c>
    </row>
    <row r="1049" spans="1:22" x14ac:dyDescent="0.2">
      <c r="A1049" s="3" t="s">
        <v>1082</v>
      </c>
      <c r="B1049" s="4" t="s">
        <v>35</v>
      </c>
      <c r="C1049" s="4">
        <v>28</v>
      </c>
      <c r="D1049" s="4">
        <v>5</v>
      </c>
      <c r="E1049" s="4">
        <v>19</v>
      </c>
      <c r="F1049" s="19">
        <v>0.35000000000000003</v>
      </c>
      <c r="G1049" s="20">
        <v>43613</v>
      </c>
      <c r="H1049" s="1"/>
      <c r="I1049" s="3">
        <v>0</v>
      </c>
      <c r="J1049" s="4">
        <v>5</v>
      </c>
      <c r="K1049" s="5">
        <v>0</v>
      </c>
      <c r="M1049" s="3" t="str">
        <f>VLOOKUP(A1049,MS!B:P,15,FALSE)</f>
        <v>(not validated)</v>
      </c>
      <c r="N1049" s="4" t="str">
        <f>VLOOKUP(A1049,FS!B:P,15,FALSE)</f>
        <v>(not validated)</v>
      </c>
      <c r="O1049" s="4" t="str">
        <f>VLOOKUP(A1049,MNC!B:P,15,FALSE)</f>
        <v>(not validated)</v>
      </c>
      <c r="P1049" s="5" t="str">
        <f>VLOOKUP(A1049,ONC!B:P,15,FALSE)</f>
        <v>present</v>
      </c>
      <c r="R1049" s="3" t="str">
        <f t="shared" si="81"/>
        <v>FP</v>
      </c>
      <c r="S1049" s="4" t="str">
        <f t="shared" si="82"/>
        <v>FP</v>
      </c>
      <c r="T1049" s="6" t="str">
        <f t="shared" si="83"/>
        <v>missed</v>
      </c>
      <c r="U1049" s="6" t="str">
        <f t="shared" si="84"/>
        <v>TP</v>
      </c>
      <c r="V1049" s="5" t="str">
        <f t="shared" si="85"/>
        <v>TP</v>
      </c>
    </row>
    <row r="1050" spans="1:22" x14ac:dyDescent="0.2">
      <c r="A1050" s="3" t="s">
        <v>1083</v>
      </c>
      <c r="B1050" s="4" t="s">
        <v>35</v>
      </c>
      <c r="C1050" s="4">
        <v>28</v>
      </c>
      <c r="D1050" s="4">
        <v>5</v>
      </c>
      <c r="E1050" s="4">
        <v>19</v>
      </c>
      <c r="F1050" s="19">
        <v>0.39097222222222222</v>
      </c>
      <c r="G1050" s="20">
        <v>43613</v>
      </c>
      <c r="H1050" s="1"/>
      <c r="I1050" s="3">
        <v>0</v>
      </c>
      <c r="J1050" s="4">
        <v>2</v>
      </c>
      <c r="K1050" s="5">
        <v>0</v>
      </c>
      <c r="M1050" s="3" t="str">
        <f>VLOOKUP(A1050,MS!B:P,15,FALSE)</f>
        <v>(not validated)</v>
      </c>
      <c r="N1050" s="4" t="str">
        <f>VLOOKUP(A1050,FS!B:P,15,FALSE)</f>
        <v>(not validated)</v>
      </c>
      <c r="O1050" s="4" t="str">
        <f>VLOOKUP(A1050,MNC!B:P,15,FALSE)</f>
        <v>present</v>
      </c>
      <c r="P1050" s="5" t="str">
        <f>VLOOKUP(A1050,ONC!B:P,15,FALSE)</f>
        <v>present</v>
      </c>
      <c r="R1050" s="3" t="str">
        <f t="shared" si="81"/>
        <v>FP</v>
      </c>
      <c r="S1050" s="4" t="str">
        <f t="shared" si="82"/>
        <v>FP</v>
      </c>
      <c r="T1050" s="6" t="str">
        <f t="shared" si="83"/>
        <v>TP</v>
      </c>
      <c r="U1050" s="6" t="str">
        <f t="shared" si="84"/>
        <v>TP</v>
      </c>
      <c r="V1050" s="5" t="str">
        <f t="shared" si="85"/>
        <v>TP</v>
      </c>
    </row>
    <row r="1051" spans="1:22" x14ac:dyDescent="0.2">
      <c r="A1051" s="3" t="s">
        <v>1084</v>
      </c>
      <c r="B1051" s="4" t="s">
        <v>35</v>
      </c>
      <c r="C1051" s="4">
        <v>28</v>
      </c>
      <c r="D1051" s="4">
        <v>5</v>
      </c>
      <c r="E1051" s="4">
        <v>19</v>
      </c>
      <c r="F1051" s="19">
        <v>0.43194444444444446</v>
      </c>
      <c r="G1051" s="20">
        <v>43613</v>
      </c>
      <c r="H1051" s="1"/>
      <c r="I1051" s="3">
        <v>0</v>
      </c>
      <c r="J1051" s="4">
        <v>2</v>
      </c>
      <c r="K1051" s="5">
        <v>5</v>
      </c>
      <c r="M1051" s="3" t="str">
        <f>VLOOKUP(A1051,MS!B:P,15,FALSE)</f>
        <v>present</v>
      </c>
      <c r="N1051" s="4" t="str">
        <f>VLOOKUP(A1051,FS!B:P,15,FALSE)</f>
        <v>(not validated)</v>
      </c>
      <c r="O1051" s="4" t="str">
        <f>VLOOKUP(A1051,MNC!B:P,15,FALSE)</f>
        <v>present</v>
      </c>
      <c r="P1051" s="5" t="str">
        <f>VLOOKUP(A1051,ONC!B:P,15,FALSE)</f>
        <v>present</v>
      </c>
      <c r="R1051" s="3" t="str">
        <f t="shared" si="81"/>
        <v>TP</v>
      </c>
      <c r="S1051" s="4" t="str">
        <f t="shared" si="82"/>
        <v>FP</v>
      </c>
      <c r="T1051" s="6" t="str">
        <f t="shared" si="83"/>
        <v>TP</v>
      </c>
      <c r="U1051" s="6" t="str">
        <f t="shared" si="84"/>
        <v>TP</v>
      </c>
      <c r="V1051" s="5" t="str">
        <f t="shared" si="85"/>
        <v>TP</v>
      </c>
    </row>
    <row r="1052" spans="1:22" x14ac:dyDescent="0.2">
      <c r="A1052" s="3" t="s">
        <v>1085</v>
      </c>
      <c r="B1052" s="4" t="s">
        <v>35</v>
      </c>
      <c r="C1052" s="4">
        <v>28</v>
      </c>
      <c r="D1052" s="4">
        <v>5</v>
      </c>
      <c r="E1052" s="4">
        <v>19</v>
      </c>
      <c r="F1052" s="19">
        <v>0.47291666666666665</v>
      </c>
      <c r="G1052" s="20">
        <v>43613</v>
      </c>
      <c r="H1052" s="1"/>
      <c r="I1052" s="3">
        <v>0</v>
      </c>
      <c r="J1052" s="4">
        <v>2</v>
      </c>
      <c r="K1052" s="5">
        <v>0</v>
      </c>
      <c r="M1052" s="3" t="str">
        <f>VLOOKUP(A1052,MS!B:P,15,FALSE)</f>
        <v>(not validated)</v>
      </c>
      <c r="N1052" s="4" t="str">
        <f>VLOOKUP(A1052,FS!B:P,15,FALSE)</f>
        <v>(not validated)</v>
      </c>
      <c r="O1052" s="4" t="e">
        <f>VLOOKUP(A1052,MNC!B:P,15,FALSE)</f>
        <v>#N/A</v>
      </c>
      <c r="P1052" s="5" t="str">
        <f>VLOOKUP(A1052,ONC!B:P,15,FALSE)</f>
        <v>present</v>
      </c>
      <c r="R1052" s="3" t="str">
        <f t="shared" si="81"/>
        <v>FP</v>
      </c>
      <c r="S1052" s="4" t="str">
        <f t="shared" si="82"/>
        <v>FP</v>
      </c>
      <c r="T1052" s="6" t="str">
        <f t="shared" si="83"/>
        <v>FN</v>
      </c>
      <c r="U1052" s="6" t="str">
        <f t="shared" si="84"/>
        <v>TP</v>
      </c>
      <c r="V1052" s="5" t="str">
        <f t="shared" si="85"/>
        <v>TP</v>
      </c>
    </row>
    <row r="1053" spans="1:22" x14ac:dyDescent="0.2">
      <c r="A1053" s="3" t="s">
        <v>1086</v>
      </c>
      <c r="B1053" s="4" t="s">
        <v>35</v>
      </c>
      <c r="C1053" s="4">
        <v>28</v>
      </c>
      <c r="D1053" s="4">
        <v>5</v>
      </c>
      <c r="E1053" s="4">
        <v>19</v>
      </c>
      <c r="F1053" s="19">
        <v>0.51388888888888895</v>
      </c>
      <c r="G1053" s="20">
        <v>43613</v>
      </c>
      <c r="H1053" s="1"/>
      <c r="I1053" s="3">
        <v>0</v>
      </c>
      <c r="J1053" s="4">
        <v>1</v>
      </c>
      <c r="K1053" s="5">
        <v>0</v>
      </c>
      <c r="M1053" s="3" t="str">
        <f>VLOOKUP(A1053,MS!B:P,15,FALSE)</f>
        <v>(not validated)</v>
      </c>
      <c r="N1053" s="4" t="str">
        <f>VLOOKUP(A1053,FS!B:P,15,FALSE)</f>
        <v>(not validated)</v>
      </c>
      <c r="O1053" s="4" t="str">
        <f>VLOOKUP(A1053,MNC!B:P,15,FALSE)</f>
        <v>present</v>
      </c>
      <c r="P1053" s="5" t="str">
        <f>VLOOKUP(A1053,ONC!B:P,15,FALSE)</f>
        <v>present</v>
      </c>
      <c r="R1053" s="3" t="str">
        <f t="shared" si="81"/>
        <v>FP</v>
      </c>
      <c r="S1053" s="4" t="str">
        <f t="shared" si="82"/>
        <v>FP</v>
      </c>
      <c r="T1053" s="6" t="str">
        <f t="shared" si="83"/>
        <v>TP</v>
      </c>
      <c r="U1053" s="6" t="str">
        <f t="shared" si="84"/>
        <v>TP</v>
      </c>
      <c r="V1053" s="5" t="str">
        <f t="shared" si="85"/>
        <v>TP</v>
      </c>
    </row>
    <row r="1054" spans="1:22" x14ac:dyDescent="0.2">
      <c r="A1054" s="3" t="s">
        <v>1087</v>
      </c>
      <c r="B1054" s="4" t="s">
        <v>35</v>
      </c>
      <c r="C1054" s="4">
        <v>29</v>
      </c>
      <c r="D1054" s="4">
        <v>5</v>
      </c>
      <c r="E1054" s="4">
        <v>19</v>
      </c>
      <c r="F1054" s="19">
        <v>0.30902777777777779</v>
      </c>
      <c r="G1054" s="20">
        <v>43614</v>
      </c>
      <c r="H1054" s="1"/>
      <c r="I1054" s="3">
        <v>0</v>
      </c>
      <c r="J1054" s="4">
        <v>1</v>
      </c>
      <c r="K1054" s="5">
        <v>3</v>
      </c>
      <c r="M1054" s="3" t="str">
        <f>VLOOKUP(A1054,MS!B:P,15,FALSE)</f>
        <v>present</v>
      </c>
      <c r="N1054" s="4" t="str">
        <f>VLOOKUP(A1054,FS!B:P,15,FALSE)</f>
        <v>(not validated)</v>
      </c>
      <c r="O1054" s="4" t="e">
        <f>VLOOKUP(A1054,MNC!B:P,15,FALSE)</f>
        <v>#N/A</v>
      </c>
      <c r="P1054" s="5" t="str">
        <f>VLOOKUP(A1054,ONC!B:P,15,FALSE)</f>
        <v>present</v>
      </c>
      <c r="R1054" s="3" t="str">
        <f t="shared" si="81"/>
        <v>TP</v>
      </c>
      <c r="S1054" s="4" t="str">
        <f t="shared" si="82"/>
        <v>FP</v>
      </c>
      <c r="T1054" s="6" t="str">
        <f t="shared" si="83"/>
        <v>FN</v>
      </c>
      <c r="U1054" s="6" t="str">
        <f t="shared" si="84"/>
        <v>TP</v>
      </c>
      <c r="V1054" s="5" t="str">
        <f t="shared" si="85"/>
        <v>TP</v>
      </c>
    </row>
    <row r="1055" spans="1:22" x14ac:dyDescent="0.2">
      <c r="A1055" s="3" t="s">
        <v>1088</v>
      </c>
      <c r="B1055" s="4" t="s">
        <v>35</v>
      </c>
      <c r="C1055" s="4">
        <v>29</v>
      </c>
      <c r="D1055" s="4">
        <v>5</v>
      </c>
      <c r="E1055" s="4">
        <v>19</v>
      </c>
      <c r="F1055" s="19">
        <v>0.35000000000000003</v>
      </c>
      <c r="G1055" s="20">
        <v>43614</v>
      </c>
      <c r="H1055" s="1"/>
      <c r="I1055" s="3">
        <v>1</v>
      </c>
      <c r="J1055" s="4">
        <v>2</v>
      </c>
      <c r="K1055" s="5">
        <v>3</v>
      </c>
      <c r="M1055" s="3" t="str">
        <f>VLOOKUP(A1055,MS!B:P,15,FALSE)</f>
        <v>present</v>
      </c>
      <c r="N1055" s="4" t="str">
        <f>VLOOKUP(A1055,FS!B:P,15,FALSE)</f>
        <v>(not validated)</v>
      </c>
      <c r="O1055" s="4" t="str">
        <f>VLOOKUP(A1055,MNC!B:P,15,FALSE)</f>
        <v>present</v>
      </c>
      <c r="P1055" s="5" t="str">
        <f>VLOOKUP(A1055,ONC!B:P,15,FALSE)</f>
        <v>present</v>
      </c>
      <c r="R1055" s="3" t="str">
        <f t="shared" si="81"/>
        <v>TP</v>
      </c>
      <c r="S1055" s="4" t="str">
        <f t="shared" si="82"/>
        <v>missed</v>
      </c>
      <c r="T1055" s="6" t="str">
        <f t="shared" si="83"/>
        <v>TP</v>
      </c>
      <c r="U1055" s="6" t="str">
        <f t="shared" si="84"/>
        <v>TP</v>
      </c>
      <c r="V1055" s="5" t="str">
        <f t="shared" si="85"/>
        <v>TP</v>
      </c>
    </row>
    <row r="1056" spans="1:22" x14ac:dyDescent="0.2">
      <c r="A1056" s="3" t="s">
        <v>1089</v>
      </c>
      <c r="B1056" s="4" t="s">
        <v>35</v>
      </c>
      <c r="C1056" s="4">
        <v>29</v>
      </c>
      <c r="D1056" s="4">
        <v>5</v>
      </c>
      <c r="E1056" s="4">
        <v>19</v>
      </c>
      <c r="F1056" s="19">
        <v>0.39097222222222222</v>
      </c>
      <c r="G1056" s="20">
        <v>43614</v>
      </c>
      <c r="H1056" s="1"/>
      <c r="I1056" s="3">
        <v>0</v>
      </c>
      <c r="J1056" s="4">
        <v>1</v>
      </c>
      <c r="K1056" s="5">
        <v>0</v>
      </c>
      <c r="M1056" s="3" t="str">
        <f>VLOOKUP(A1056,MS!B:P,15,FALSE)</f>
        <v>(not validated)</v>
      </c>
      <c r="N1056" s="4" t="str">
        <f>VLOOKUP(A1056,FS!B:P,15,FALSE)</f>
        <v>(not validated)</v>
      </c>
      <c r="O1056" s="4" t="str">
        <f>VLOOKUP(A1056,MNC!B:P,15,FALSE)</f>
        <v>present</v>
      </c>
      <c r="P1056" s="5" t="str">
        <f>VLOOKUP(A1056,ONC!B:P,15,FALSE)</f>
        <v>present</v>
      </c>
      <c r="R1056" s="3" t="str">
        <f t="shared" si="81"/>
        <v>FP</v>
      </c>
      <c r="S1056" s="4" t="str">
        <f t="shared" si="82"/>
        <v>FP</v>
      </c>
      <c r="T1056" s="6" t="str">
        <f t="shared" si="83"/>
        <v>TP</v>
      </c>
      <c r="U1056" s="6" t="str">
        <f t="shared" si="84"/>
        <v>TP</v>
      </c>
      <c r="V1056" s="5" t="str">
        <f t="shared" si="85"/>
        <v>TP</v>
      </c>
    </row>
    <row r="1057" spans="1:22" x14ac:dyDescent="0.2">
      <c r="A1057" s="3" t="s">
        <v>1090</v>
      </c>
      <c r="B1057" s="4" t="s">
        <v>35</v>
      </c>
      <c r="C1057" s="4">
        <v>29</v>
      </c>
      <c r="D1057" s="4">
        <v>5</v>
      </c>
      <c r="E1057" s="4">
        <v>19</v>
      </c>
      <c r="F1057" s="19">
        <v>0.43194444444444446</v>
      </c>
      <c r="G1057" s="20">
        <v>43614</v>
      </c>
      <c r="H1057" s="1"/>
      <c r="I1057" s="3">
        <v>0</v>
      </c>
      <c r="J1057" s="4">
        <v>1</v>
      </c>
      <c r="K1057" s="5">
        <v>1</v>
      </c>
      <c r="M1057" s="3" t="str">
        <f>VLOOKUP(A1057,MS!B:P,15,FALSE)</f>
        <v>(not validated)</v>
      </c>
      <c r="N1057" s="4" t="str">
        <f>VLOOKUP(A1057,FS!B:P,15,FALSE)</f>
        <v>(not validated)</v>
      </c>
      <c r="O1057" s="4" t="e">
        <f>VLOOKUP(A1057,MNC!B:P,15,FALSE)</f>
        <v>#N/A</v>
      </c>
      <c r="P1057" s="5" t="str">
        <f>VLOOKUP(A1057,ONC!B:P,15,FALSE)</f>
        <v>present</v>
      </c>
      <c r="R1057" s="3" t="str">
        <f t="shared" si="81"/>
        <v>missed</v>
      </c>
      <c r="S1057" s="4" t="str">
        <f t="shared" si="82"/>
        <v>FP</v>
      </c>
      <c r="T1057" s="6" t="str">
        <f t="shared" si="83"/>
        <v>FN</v>
      </c>
      <c r="U1057" s="6" t="str">
        <f t="shared" si="84"/>
        <v>TP</v>
      </c>
      <c r="V1057" s="5" t="str">
        <f t="shared" si="85"/>
        <v>TP</v>
      </c>
    </row>
    <row r="1058" spans="1:22" x14ac:dyDescent="0.2">
      <c r="A1058" s="3" t="s">
        <v>1091</v>
      </c>
      <c r="B1058" s="4" t="s">
        <v>35</v>
      </c>
      <c r="C1058" s="4">
        <v>29</v>
      </c>
      <c r="D1058" s="4">
        <v>5</v>
      </c>
      <c r="E1058" s="4">
        <v>19</v>
      </c>
      <c r="F1058" s="19">
        <v>0.47291666666666665</v>
      </c>
      <c r="G1058" s="20">
        <v>43614</v>
      </c>
      <c r="H1058" s="1"/>
      <c r="I1058" s="3">
        <v>0</v>
      </c>
      <c r="J1058" s="4">
        <v>1</v>
      </c>
      <c r="K1058" s="5">
        <v>0</v>
      </c>
      <c r="M1058" s="3" t="str">
        <f>VLOOKUP(A1058,MS!B:P,15,FALSE)</f>
        <v>(not validated)</v>
      </c>
      <c r="N1058" s="4" t="str">
        <f>VLOOKUP(A1058,FS!B:P,15,FALSE)</f>
        <v>(not validated)</v>
      </c>
      <c r="O1058" s="4" t="e">
        <f>VLOOKUP(A1058,MNC!B:P,15,FALSE)</f>
        <v>#N/A</v>
      </c>
      <c r="P1058" s="5" t="str">
        <f>VLOOKUP(A1058,ONC!B:P,15,FALSE)</f>
        <v>present</v>
      </c>
      <c r="R1058" s="3" t="str">
        <f t="shared" si="81"/>
        <v>FP</v>
      </c>
      <c r="S1058" s="4" t="str">
        <f t="shared" si="82"/>
        <v>FP</v>
      </c>
      <c r="T1058" s="6" t="str">
        <f t="shared" si="83"/>
        <v>FN</v>
      </c>
      <c r="U1058" s="6" t="str">
        <f t="shared" si="84"/>
        <v>TP</v>
      </c>
      <c r="V1058" s="5" t="str">
        <f t="shared" si="85"/>
        <v>TP</v>
      </c>
    </row>
    <row r="1059" spans="1:22" x14ac:dyDescent="0.2">
      <c r="A1059" s="3" t="s">
        <v>1092</v>
      </c>
      <c r="B1059" s="4" t="s">
        <v>35</v>
      </c>
      <c r="C1059" s="4">
        <v>29</v>
      </c>
      <c r="D1059" s="4">
        <v>5</v>
      </c>
      <c r="E1059" s="4">
        <v>19</v>
      </c>
      <c r="F1059" s="19">
        <v>0.51388888888888895</v>
      </c>
      <c r="G1059" s="20">
        <v>43614</v>
      </c>
      <c r="H1059" s="1"/>
      <c r="I1059" s="3">
        <v>0</v>
      </c>
      <c r="J1059" s="4">
        <v>1</v>
      </c>
      <c r="K1059" s="5">
        <v>0</v>
      </c>
      <c r="M1059" s="3" t="str">
        <f>VLOOKUP(A1059,MS!B:P,15,FALSE)</f>
        <v>(not validated)</v>
      </c>
      <c r="N1059" s="4" t="str">
        <f>VLOOKUP(A1059,FS!B:P,15,FALSE)</f>
        <v>(not validated)</v>
      </c>
      <c r="O1059" s="4" t="e">
        <f>VLOOKUP(A1059,MNC!B:P,15,FALSE)</f>
        <v>#N/A</v>
      </c>
      <c r="P1059" s="5" t="str">
        <f>VLOOKUP(A1059,ONC!B:P,15,FALSE)</f>
        <v>present</v>
      </c>
      <c r="R1059" s="3" t="str">
        <f t="shared" si="81"/>
        <v>FP</v>
      </c>
      <c r="S1059" s="4" t="str">
        <f t="shared" si="82"/>
        <v>FP</v>
      </c>
      <c r="T1059" s="6" t="str">
        <f t="shared" si="83"/>
        <v>FN</v>
      </c>
      <c r="U1059" s="6" t="str">
        <f t="shared" si="84"/>
        <v>TP</v>
      </c>
      <c r="V1059" s="5" t="str">
        <f t="shared" si="85"/>
        <v>TP</v>
      </c>
    </row>
    <row r="1060" spans="1:22" x14ac:dyDescent="0.2">
      <c r="A1060" s="3" t="s">
        <v>1093</v>
      </c>
      <c r="B1060" s="4" t="s">
        <v>35</v>
      </c>
      <c r="C1060" s="4">
        <v>30</v>
      </c>
      <c r="D1060" s="4">
        <v>5</v>
      </c>
      <c r="E1060" s="4">
        <v>19</v>
      </c>
      <c r="F1060" s="19">
        <v>0.30902777777777779</v>
      </c>
      <c r="G1060" s="20">
        <v>43615</v>
      </c>
      <c r="H1060" s="1"/>
      <c r="I1060" s="3">
        <v>0</v>
      </c>
      <c r="J1060" s="4">
        <v>1</v>
      </c>
      <c r="K1060" s="5">
        <v>0</v>
      </c>
      <c r="M1060" s="3" t="str">
        <f>VLOOKUP(A1060,MS!B:P,15,FALSE)</f>
        <v>(not validated)</v>
      </c>
      <c r="N1060" s="4" t="str">
        <f>VLOOKUP(A1060,FS!B:P,15,FALSE)</f>
        <v>(not validated)</v>
      </c>
      <c r="O1060" s="4" t="e">
        <f>VLOOKUP(A1060,MNC!B:P,15,FALSE)</f>
        <v>#N/A</v>
      </c>
      <c r="P1060" s="5" t="str">
        <f>VLOOKUP(A1060,ONC!B:P,15,FALSE)</f>
        <v>present</v>
      </c>
      <c r="R1060" s="3" t="str">
        <f t="shared" si="81"/>
        <v>FP</v>
      </c>
      <c r="S1060" s="4" t="str">
        <f t="shared" si="82"/>
        <v>FP</v>
      </c>
      <c r="T1060" s="6" t="str">
        <f t="shared" si="83"/>
        <v>FN</v>
      </c>
      <c r="U1060" s="6" t="str">
        <f t="shared" si="84"/>
        <v>TP</v>
      </c>
      <c r="V1060" s="5" t="str">
        <f t="shared" si="85"/>
        <v>TP</v>
      </c>
    </row>
    <row r="1061" spans="1:22" x14ac:dyDescent="0.2">
      <c r="A1061" s="3" t="s">
        <v>1094</v>
      </c>
      <c r="B1061" s="4" t="s">
        <v>35</v>
      </c>
      <c r="C1061" s="4">
        <v>30</v>
      </c>
      <c r="D1061" s="4">
        <v>5</v>
      </c>
      <c r="E1061" s="4">
        <v>19</v>
      </c>
      <c r="F1061" s="19">
        <v>0.35000000000000003</v>
      </c>
      <c r="G1061" s="20">
        <v>43615</v>
      </c>
      <c r="H1061" s="1"/>
      <c r="I1061" s="3">
        <v>0</v>
      </c>
      <c r="J1061" s="4">
        <v>2</v>
      </c>
      <c r="K1061" s="5">
        <v>2</v>
      </c>
      <c r="M1061" s="3" t="str">
        <f>VLOOKUP(A1061,MS!B:P,15,FALSE)</f>
        <v>present</v>
      </c>
      <c r="N1061" s="4" t="str">
        <f>VLOOKUP(A1061,FS!B:P,15,FALSE)</f>
        <v>(not validated)</v>
      </c>
      <c r="O1061" s="4" t="e">
        <f>VLOOKUP(A1061,MNC!B:P,15,FALSE)</f>
        <v>#N/A</v>
      </c>
      <c r="P1061" s="5" t="str">
        <f>VLOOKUP(A1061,ONC!B:P,15,FALSE)</f>
        <v>present</v>
      </c>
      <c r="R1061" s="3" t="str">
        <f t="shared" si="81"/>
        <v>TP</v>
      </c>
      <c r="S1061" s="4" t="str">
        <f t="shared" si="82"/>
        <v>FP</v>
      </c>
      <c r="T1061" s="6" t="str">
        <f t="shared" si="83"/>
        <v>FN</v>
      </c>
      <c r="U1061" s="6" t="str">
        <f t="shared" si="84"/>
        <v>TP</v>
      </c>
      <c r="V1061" s="5" t="str">
        <f t="shared" si="85"/>
        <v>TP</v>
      </c>
    </row>
    <row r="1062" spans="1:22" x14ac:dyDescent="0.2">
      <c r="A1062" s="3" t="s">
        <v>1095</v>
      </c>
      <c r="B1062" s="4" t="s">
        <v>35</v>
      </c>
      <c r="C1062" s="4">
        <v>30</v>
      </c>
      <c r="D1062" s="4">
        <v>5</v>
      </c>
      <c r="E1062" s="4">
        <v>19</v>
      </c>
      <c r="F1062" s="19">
        <v>0.39097222222222222</v>
      </c>
      <c r="G1062" s="20">
        <v>43615</v>
      </c>
      <c r="H1062" s="1"/>
      <c r="I1062" s="3">
        <v>0</v>
      </c>
      <c r="J1062" s="4">
        <v>0</v>
      </c>
      <c r="K1062" s="5">
        <v>0</v>
      </c>
      <c r="M1062" s="3" t="str">
        <f>VLOOKUP(A1062,MS!B:P,15,FALSE)</f>
        <v>(not validated)</v>
      </c>
      <c r="N1062" s="4" t="str">
        <f>VLOOKUP(A1062,FS!B:P,15,FALSE)</f>
        <v>(not validated)</v>
      </c>
      <c r="O1062" s="4" t="str">
        <f>VLOOKUP(A1062,MNC!B:P,15,FALSE)</f>
        <v>(not validated)</v>
      </c>
      <c r="P1062" s="5" t="str">
        <f>VLOOKUP(A1062,ONC!B:P,15,FALSE)</f>
        <v>(not validated)</v>
      </c>
      <c r="R1062" s="3" t="str">
        <f t="shared" si="81"/>
        <v>FP</v>
      </c>
      <c r="S1062" s="4" t="str">
        <f t="shared" si="82"/>
        <v>FP</v>
      </c>
      <c r="T1062" s="6" t="str">
        <f t="shared" si="83"/>
        <v>FP</v>
      </c>
      <c r="U1062" s="6" t="str">
        <f t="shared" si="84"/>
        <v>FP</v>
      </c>
      <c r="V1062" s="5" t="str">
        <f t="shared" si="85"/>
        <v>FP</v>
      </c>
    </row>
    <row r="1063" spans="1:22" x14ac:dyDescent="0.2">
      <c r="A1063" s="3" t="s">
        <v>1096</v>
      </c>
      <c r="B1063" s="4" t="s">
        <v>35</v>
      </c>
      <c r="C1063" s="4">
        <v>30</v>
      </c>
      <c r="D1063" s="4">
        <v>5</v>
      </c>
      <c r="E1063" s="4">
        <v>19</v>
      </c>
      <c r="F1063" s="19">
        <v>0.43194444444444446</v>
      </c>
      <c r="G1063" s="20">
        <v>43615</v>
      </c>
      <c r="H1063" s="1"/>
      <c r="I1063" s="3">
        <v>0</v>
      </c>
      <c r="J1063" s="4">
        <v>2</v>
      </c>
      <c r="K1063" s="5">
        <v>1</v>
      </c>
      <c r="M1063" s="3" t="str">
        <f>VLOOKUP(A1063,MS!B:P,15,FALSE)</f>
        <v>(not validated)</v>
      </c>
      <c r="N1063" s="4" t="str">
        <f>VLOOKUP(A1063,FS!B:P,15,FALSE)</f>
        <v>(not validated)</v>
      </c>
      <c r="O1063" s="4" t="str">
        <f>VLOOKUP(A1063,MNC!B:P,15,FALSE)</f>
        <v>present</v>
      </c>
      <c r="P1063" s="5" t="str">
        <f>VLOOKUP(A1063,ONC!B:P,15,FALSE)</f>
        <v>present</v>
      </c>
      <c r="R1063" s="3" t="str">
        <f t="shared" si="81"/>
        <v>missed</v>
      </c>
      <c r="S1063" s="4" t="str">
        <f t="shared" si="82"/>
        <v>FP</v>
      </c>
      <c r="T1063" s="6" t="str">
        <f t="shared" si="83"/>
        <v>TP</v>
      </c>
      <c r="U1063" s="6" t="str">
        <f t="shared" si="84"/>
        <v>TP</v>
      </c>
      <c r="V1063" s="5" t="str">
        <f t="shared" si="85"/>
        <v>TP</v>
      </c>
    </row>
    <row r="1064" spans="1:22" x14ac:dyDescent="0.2">
      <c r="A1064" s="3" t="s">
        <v>1097</v>
      </c>
      <c r="B1064" s="4" t="s">
        <v>35</v>
      </c>
      <c r="C1064" s="4">
        <v>30</v>
      </c>
      <c r="D1064" s="4">
        <v>5</v>
      </c>
      <c r="E1064" s="4">
        <v>19</v>
      </c>
      <c r="F1064" s="19">
        <v>0.47291666666666665</v>
      </c>
      <c r="G1064" s="20">
        <v>43615</v>
      </c>
      <c r="H1064" s="1"/>
      <c r="I1064" s="3">
        <v>0</v>
      </c>
      <c r="J1064" s="4">
        <v>1</v>
      </c>
      <c r="K1064" s="5">
        <v>0</v>
      </c>
      <c r="M1064" s="3" t="str">
        <f>VLOOKUP(A1064,MS!B:P,15,FALSE)</f>
        <v>(not validated)</v>
      </c>
      <c r="N1064" s="4" t="str">
        <f>VLOOKUP(A1064,FS!B:P,15,FALSE)</f>
        <v>(not validated)</v>
      </c>
      <c r="O1064" s="4" t="e">
        <f>VLOOKUP(A1064,MNC!B:P,15,FALSE)</f>
        <v>#N/A</v>
      </c>
      <c r="P1064" s="5" t="str">
        <f>VLOOKUP(A1064,ONC!B:P,15,FALSE)</f>
        <v>present</v>
      </c>
      <c r="R1064" s="3" t="str">
        <f t="shared" si="81"/>
        <v>FP</v>
      </c>
      <c r="S1064" s="4" t="str">
        <f t="shared" si="82"/>
        <v>FP</v>
      </c>
      <c r="T1064" s="6" t="str">
        <f t="shared" si="83"/>
        <v>FN</v>
      </c>
      <c r="U1064" s="6" t="str">
        <f t="shared" si="84"/>
        <v>TP</v>
      </c>
      <c r="V1064" s="5" t="str">
        <f t="shared" si="85"/>
        <v>TP</v>
      </c>
    </row>
    <row r="1065" spans="1:22" x14ac:dyDescent="0.2">
      <c r="A1065" s="3" t="s">
        <v>1098</v>
      </c>
      <c r="B1065" s="4" t="s">
        <v>35</v>
      </c>
      <c r="C1065" s="4">
        <v>30</v>
      </c>
      <c r="D1065" s="4">
        <v>5</v>
      </c>
      <c r="E1065" s="4">
        <v>19</v>
      </c>
      <c r="F1065" s="19">
        <v>0.51388888888888895</v>
      </c>
      <c r="G1065" s="20">
        <v>43615</v>
      </c>
      <c r="H1065" s="1"/>
      <c r="I1065" s="3">
        <v>0</v>
      </c>
      <c r="J1065" s="4">
        <v>1</v>
      </c>
      <c r="K1065" s="5">
        <v>0</v>
      </c>
      <c r="M1065" s="3" t="str">
        <f>VLOOKUP(A1065,MS!B:P,15,FALSE)</f>
        <v>(not validated)</v>
      </c>
      <c r="N1065" s="4" t="str">
        <f>VLOOKUP(A1065,FS!B:P,15,FALSE)</f>
        <v>(not validated)</v>
      </c>
      <c r="O1065" s="4" t="e">
        <f>VLOOKUP(A1065,MNC!B:P,15,FALSE)</f>
        <v>#N/A</v>
      </c>
      <c r="P1065" s="5" t="str">
        <f>VLOOKUP(A1065,ONC!B:P,15,FALSE)</f>
        <v>present</v>
      </c>
      <c r="R1065" s="3" t="str">
        <f t="shared" si="81"/>
        <v>FP</v>
      </c>
      <c r="S1065" s="4" t="str">
        <f t="shared" si="82"/>
        <v>FP</v>
      </c>
      <c r="T1065" s="6" t="str">
        <f t="shared" si="83"/>
        <v>FN</v>
      </c>
      <c r="U1065" s="6" t="str">
        <f t="shared" si="84"/>
        <v>TP</v>
      </c>
      <c r="V1065" s="5" t="str">
        <f t="shared" si="85"/>
        <v>TP</v>
      </c>
    </row>
    <row r="1066" spans="1:22" x14ac:dyDescent="0.2">
      <c r="A1066" s="3" t="s">
        <v>1099</v>
      </c>
      <c r="B1066" s="4" t="s">
        <v>35</v>
      </c>
      <c r="C1066" s="4">
        <v>31</v>
      </c>
      <c r="D1066" s="4">
        <v>5</v>
      </c>
      <c r="E1066" s="4">
        <v>19</v>
      </c>
      <c r="F1066" s="19">
        <v>0.30902777777777779</v>
      </c>
      <c r="G1066" s="20">
        <v>43616</v>
      </c>
      <c r="H1066" s="1"/>
      <c r="I1066" s="3">
        <v>0</v>
      </c>
      <c r="J1066" s="4">
        <v>0</v>
      </c>
      <c r="K1066" s="5">
        <v>2</v>
      </c>
      <c r="M1066" s="3" t="str">
        <f>VLOOKUP(A1066,MS!B:P,15,FALSE)</f>
        <v>present</v>
      </c>
      <c r="N1066" s="4" t="str">
        <f>VLOOKUP(A1066,FS!B:P,15,FALSE)</f>
        <v>(not validated)</v>
      </c>
      <c r="O1066" s="4" t="e">
        <f>VLOOKUP(A1066,MNC!B:P,15,FALSE)</f>
        <v>#N/A</v>
      </c>
      <c r="P1066" s="5" t="str">
        <f>VLOOKUP(A1066,ONC!B:P,15,FALSE)</f>
        <v>(not validated)</v>
      </c>
      <c r="R1066" s="3" t="str">
        <f t="shared" si="81"/>
        <v>TP</v>
      </c>
      <c r="S1066" s="4" t="str">
        <f t="shared" si="82"/>
        <v>FP</v>
      </c>
      <c r="T1066" s="6" t="str">
        <f t="shared" si="83"/>
        <v>TN</v>
      </c>
      <c r="U1066" s="6" t="str">
        <f t="shared" si="84"/>
        <v>FP</v>
      </c>
      <c r="V1066" s="5" t="str">
        <f t="shared" si="85"/>
        <v>FP</v>
      </c>
    </row>
    <row r="1067" spans="1:22" x14ac:dyDescent="0.2">
      <c r="A1067" s="3" t="s">
        <v>1100</v>
      </c>
      <c r="B1067" s="4" t="s">
        <v>35</v>
      </c>
      <c r="C1067" s="4">
        <v>31</v>
      </c>
      <c r="D1067" s="4">
        <v>5</v>
      </c>
      <c r="E1067" s="4">
        <v>19</v>
      </c>
      <c r="F1067" s="19">
        <v>0.35000000000000003</v>
      </c>
      <c r="G1067" s="20">
        <v>43616</v>
      </c>
      <c r="H1067" s="1"/>
      <c r="I1067" s="3">
        <v>0</v>
      </c>
      <c r="J1067" s="4">
        <v>3</v>
      </c>
      <c r="K1067" s="5">
        <v>0</v>
      </c>
      <c r="M1067" s="3" t="str">
        <f>VLOOKUP(A1067,MS!B:P,15,FALSE)</f>
        <v>(not validated)</v>
      </c>
      <c r="N1067" s="4" t="str">
        <f>VLOOKUP(A1067,FS!B:P,15,FALSE)</f>
        <v>(not validated)</v>
      </c>
      <c r="O1067" s="4" t="str">
        <f>VLOOKUP(A1067,MNC!B:P,15,FALSE)</f>
        <v>(not validated)</v>
      </c>
      <c r="P1067" s="5" t="str">
        <f>VLOOKUP(A1067,ONC!B:P,15,FALSE)</f>
        <v>present</v>
      </c>
      <c r="R1067" s="3" t="str">
        <f t="shared" si="81"/>
        <v>FP</v>
      </c>
      <c r="S1067" s="4" t="str">
        <f t="shared" si="82"/>
        <v>FP</v>
      </c>
      <c r="T1067" s="6" t="str">
        <f t="shared" si="83"/>
        <v>missed</v>
      </c>
      <c r="U1067" s="6" t="str">
        <f t="shared" si="84"/>
        <v>TP</v>
      </c>
      <c r="V1067" s="5" t="str">
        <f t="shared" si="85"/>
        <v>TP</v>
      </c>
    </row>
    <row r="1068" spans="1:22" x14ac:dyDescent="0.2">
      <c r="A1068" s="3" t="s">
        <v>1101</v>
      </c>
      <c r="B1068" s="4" t="s">
        <v>35</v>
      </c>
      <c r="C1068" s="4">
        <v>31</v>
      </c>
      <c r="D1068" s="4">
        <v>5</v>
      </c>
      <c r="E1068" s="4">
        <v>19</v>
      </c>
      <c r="F1068" s="19">
        <v>0.39097222222222222</v>
      </c>
      <c r="G1068" s="20">
        <v>43616</v>
      </c>
      <c r="H1068" s="1"/>
      <c r="I1068" s="3">
        <v>0</v>
      </c>
      <c r="J1068" s="4">
        <v>0</v>
      </c>
      <c r="K1068" s="5">
        <v>1</v>
      </c>
      <c r="M1068" s="3" t="str">
        <f>VLOOKUP(A1068,MS!B:P,15,FALSE)</f>
        <v>(not validated)</v>
      </c>
      <c r="N1068" s="4" t="str">
        <f>VLOOKUP(A1068,FS!B:P,15,FALSE)</f>
        <v>(not validated)</v>
      </c>
      <c r="O1068" s="4" t="e">
        <f>VLOOKUP(A1068,MNC!B:P,15,FALSE)</f>
        <v>#N/A</v>
      </c>
      <c r="P1068" s="5" t="str">
        <f>VLOOKUP(A1068,ONC!B:P,15,FALSE)</f>
        <v>(not validated)</v>
      </c>
      <c r="R1068" s="3" t="str">
        <f t="shared" si="81"/>
        <v>missed</v>
      </c>
      <c r="S1068" s="4" t="str">
        <f t="shared" si="82"/>
        <v>FP</v>
      </c>
      <c r="T1068" s="6" t="str">
        <f t="shared" si="83"/>
        <v>TN</v>
      </c>
      <c r="U1068" s="6" t="str">
        <f t="shared" si="84"/>
        <v>FP</v>
      </c>
      <c r="V1068" s="5" t="str">
        <f t="shared" si="85"/>
        <v>FP</v>
      </c>
    </row>
    <row r="1069" spans="1:22" x14ac:dyDescent="0.2">
      <c r="A1069" s="3" t="s">
        <v>1102</v>
      </c>
      <c r="B1069" s="4" t="s">
        <v>35</v>
      </c>
      <c r="C1069" s="4">
        <v>31</v>
      </c>
      <c r="D1069" s="4">
        <v>5</v>
      </c>
      <c r="E1069" s="4">
        <v>19</v>
      </c>
      <c r="F1069" s="19">
        <v>0.43194444444444446</v>
      </c>
      <c r="G1069" s="20">
        <v>43616</v>
      </c>
      <c r="H1069" s="1"/>
      <c r="I1069" s="3">
        <v>0</v>
      </c>
      <c r="J1069" s="4">
        <v>0</v>
      </c>
      <c r="K1069" s="5">
        <v>0</v>
      </c>
      <c r="M1069" s="3" t="str">
        <f>VLOOKUP(A1069,MS!B:P,15,FALSE)</f>
        <v>(not validated)</v>
      </c>
      <c r="N1069" s="4" t="e">
        <f>VLOOKUP(A1069,FS!B:P,15,FALSE)</f>
        <v>#N/A</v>
      </c>
      <c r="O1069" s="4" t="e">
        <f>VLOOKUP(A1069,MNC!B:P,15,FALSE)</f>
        <v>#N/A</v>
      </c>
      <c r="P1069" s="5" t="str">
        <f>VLOOKUP(A1069,ONC!B:P,15,FALSE)</f>
        <v>(not validated)</v>
      </c>
      <c r="R1069" s="3" t="str">
        <f t="shared" si="81"/>
        <v>FP</v>
      </c>
      <c r="S1069" s="4" t="str">
        <f t="shared" si="82"/>
        <v>TN</v>
      </c>
      <c r="T1069" s="6" t="str">
        <f t="shared" si="83"/>
        <v>TN</v>
      </c>
      <c r="U1069" s="6" t="str">
        <f t="shared" si="84"/>
        <v>FP</v>
      </c>
      <c r="V1069" s="5" t="str">
        <f t="shared" si="85"/>
        <v>FP</v>
      </c>
    </row>
    <row r="1070" spans="1:22" x14ac:dyDescent="0.2">
      <c r="A1070" s="3" t="s">
        <v>1103</v>
      </c>
      <c r="B1070" s="4" t="s">
        <v>35</v>
      </c>
      <c r="C1070" s="4">
        <v>31</v>
      </c>
      <c r="D1070" s="4">
        <v>5</v>
      </c>
      <c r="E1070" s="4">
        <v>19</v>
      </c>
      <c r="F1070" s="19">
        <v>0.47291666666666665</v>
      </c>
      <c r="G1070" s="20">
        <v>43616</v>
      </c>
      <c r="H1070" s="1"/>
      <c r="I1070" s="3">
        <v>1</v>
      </c>
      <c r="J1070" s="4">
        <v>3</v>
      </c>
      <c r="K1070" s="5">
        <v>0</v>
      </c>
      <c r="M1070" s="3" t="str">
        <f>VLOOKUP(A1070,MS!B:P,15,FALSE)</f>
        <v>(not validated)</v>
      </c>
      <c r="N1070" s="4" t="str">
        <f>VLOOKUP(A1070,FS!B:P,15,FALSE)</f>
        <v>(not validated)</v>
      </c>
      <c r="O1070" s="4" t="str">
        <f>VLOOKUP(A1070,MNC!B:P,15,FALSE)</f>
        <v>present</v>
      </c>
      <c r="P1070" s="5" t="str">
        <f>VLOOKUP(A1070,ONC!B:P,15,FALSE)</f>
        <v>(not validated)</v>
      </c>
      <c r="R1070" s="3" t="str">
        <f t="shared" si="81"/>
        <v>FP</v>
      </c>
      <c r="S1070" s="4" t="str">
        <f t="shared" si="82"/>
        <v>missed</v>
      </c>
      <c r="T1070" s="6" t="str">
        <f t="shared" si="83"/>
        <v>TP</v>
      </c>
      <c r="U1070" s="6" t="str">
        <f t="shared" si="84"/>
        <v>missed</v>
      </c>
      <c r="V1070" s="5" t="str">
        <f t="shared" si="85"/>
        <v>TP</v>
      </c>
    </row>
    <row r="1071" spans="1:22" x14ac:dyDescent="0.2">
      <c r="A1071" s="3" t="s">
        <v>1104</v>
      </c>
      <c r="B1071" s="4" t="s">
        <v>35</v>
      </c>
      <c r="C1071" s="4">
        <v>31</v>
      </c>
      <c r="D1071" s="4">
        <v>5</v>
      </c>
      <c r="E1071" s="4">
        <v>19</v>
      </c>
      <c r="F1071" s="19">
        <v>0.51388888888888895</v>
      </c>
      <c r="G1071" s="20">
        <v>43616</v>
      </c>
      <c r="H1071" s="1"/>
      <c r="I1071" s="3">
        <v>0</v>
      </c>
      <c r="J1071" s="4">
        <v>0</v>
      </c>
      <c r="K1071" s="5">
        <v>0</v>
      </c>
      <c r="M1071" s="3" t="e">
        <f>VLOOKUP(A1071,MS!B:P,15,FALSE)</f>
        <v>#N/A</v>
      </c>
      <c r="N1071" s="4" t="e">
        <f>VLOOKUP(A1071,FS!B:P,15,FALSE)</f>
        <v>#N/A</v>
      </c>
      <c r="O1071" s="4" t="e">
        <f>VLOOKUP(A1071,MNC!B:P,15,FALSE)</f>
        <v>#N/A</v>
      </c>
      <c r="P1071" s="5" t="e">
        <f>VLOOKUP(A1071,ONC!B:P,15,FALSE)</f>
        <v>#N/A</v>
      </c>
      <c r="R1071" s="3" t="str">
        <f t="shared" si="81"/>
        <v>TN</v>
      </c>
      <c r="S1071" s="4" t="str">
        <f t="shared" si="82"/>
        <v>TN</v>
      </c>
      <c r="T1071" s="6" t="str">
        <f t="shared" si="83"/>
        <v>TN</v>
      </c>
      <c r="U1071" s="6" t="str">
        <f t="shared" si="84"/>
        <v>TN</v>
      </c>
      <c r="V1071" s="5" t="str">
        <f t="shared" si="85"/>
        <v>TN</v>
      </c>
    </row>
    <row r="1072" spans="1:22" x14ac:dyDescent="0.2">
      <c r="A1072" s="3" t="s">
        <v>1105</v>
      </c>
      <c r="B1072" s="4" t="s">
        <v>35</v>
      </c>
      <c r="C1072" s="4">
        <v>1</v>
      </c>
      <c r="D1072" s="4">
        <v>6</v>
      </c>
      <c r="E1072" s="4">
        <v>19</v>
      </c>
      <c r="F1072" s="19">
        <v>0.30902777777777779</v>
      </c>
      <c r="G1072" s="20">
        <v>43617</v>
      </c>
      <c r="H1072" s="1"/>
      <c r="I1072" s="3">
        <v>0</v>
      </c>
      <c r="J1072" s="4">
        <v>1</v>
      </c>
      <c r="K1072" s="5">
        <v>0</v>
      </c>
      <c r="M1072" s="3" t="str">
        <f>VLOOKUP(A1072,MS!B:P,15,FALSE)</f>
        <v>(not validated)</v>
      </c>
      <c r="N1072" s="4" t="str">
        <f>VLOOKUP(A1072,FS!B:P,15,FALSE)</f>
        <v>(not validated)</v>
      </c>
      <c r="O1072" s="4" t="str">
        <f>VLOOKUP(A1072,MNC!B:P,15,FALSE)</f>
        <v>(not validated)</v>
      </c>
      <c r="P1072" s="5" t="str">
        <f>VLOOKUP(A1072,ONC!B:P,15,FALSE)</f>
        <v>(not validated)</v>
      </c>
      <c r="R1072" s="3" t="str">
        <f t="shared" si="81"/>
        <v>FP</v>
      </c>
      <c r="S1072" s="4" t="str">
        <f t="shared" si="82"/>
        <v>FP</v>
      </c>
      <c r="T1072" s="6" t="str">
        <f t="shared" si="83"/>
        <v>missed</v>
      </c>
      <c r="U1072" s="6" t="str">
        <f t="shared" si="84"/>
        <v>missed</v>
      </c>
      <c r="V1072" s="5" t="str">
        <f t="shared" si="85"/>
        <v>Missed</v>
      </c>
    </row>
    <row r="1073" spans="1:22" x14ac:dyDescent="0.2">
      <c r="A1073" s="3" t="s">
        <v>1106</v>
      </c>
      <c r="B1073" s="4" t="s">
        <v>35</v>
      </c>
      <c r="C1073" s="4">
        <v>1</v>
      </c>
      <c r="D1073" s="4">
        <v>6</v>
      </c>
      <c r="E1073" s="4">
        <v>19</v>
      </c>
      <c r="F1073" s="19">
        <v>0.35000000000000003</v>
      </c>
      <c r="G1073" s="20">
        <v>43617</v>
      </c>
      <c r="H1073" s="1"/>
      <c r="I1073" s="3">
        <v>0</v>
      </c>
      <c r="J1073" s="4">
        <v>0</v>
      </c>
      <c r="K1073" s="5">
        <v>0</v>
      </c>
      <c r="M1073" s="3" t="str">
        <f>VLOOKUP(A1073,MS!B:P,15,FALSE)</f>
        <v>(not validated)</v>
      </c>
      <c r="N1073" s="4" t="str">
        <f>VLOOKUP(A1073,FS!B:P,15,FALSE)</f>
        <v>(not validated)</v>
      </c>
      <c r="O1073" s="4" t="e">
        <f>VLOOKUP(A1073,MNC!B:P,15,FALSE)</f>
        <v>#N/A</v>
      </c>
      <c r="P1073" s="5" t="str">
        <f>VLOOKUP(A1073,ONC!B:P,15,FALSE)</f>
        <v>(not validated)</v>
      </c>
      <c r="R1073" s="3" t="str">
        <f t="shared" si="81"/>
        <v>FP</v>
      </c>
      <c r="S1073" s="4" t="str">
        <f t="shared" si="82"/>
        <v>FP</v>
      </c>
      <c r="T1073" s="6" t="str">
        <f t="shared" si="83"/>
        <v>TN</v>
      </c>
      <c r="U1073" s="6" t="str">
        <f t="shared" si="84"/>
        <v>FP</v>
      </c>
      <c r="V1073" s="5" t="str">
        <f t="shared" si="85"/>
        <v>FP</v>
      </c>
    </row>
    <row r="1074" spans="1:22" x14ac:dyDescent="0.2">
      <c r="A1074" s="3" t="s">
        <v>1107</v>
      </c>
      <c r="B1074" s="4" t="s">
        <v>35</v>
      </c>
      <c r="C1074" s="4">
        <v>1</v>
      </c>
      <c r="D1074" s="4">
        <v>6</v>
      </c>
      <c r="E1074" s="4">
        <v>19</v>
      </c>
      <c r="F1074" s="19">
        <v>0.39097222222222222</v>
      </c>
      <c r="G1074" s="20">
        <v>43617</v>
      </c>
      <c r="H1074" s="1"/>
      <c r="I1074" s="3">
        <v>0</v>
      </c>
      <c r="J1074" s="4">
        <v>0</v>
      </c>
      <c r="K1074" s="5">
        <v>1</v>
      </c>
      <c r="M1074" s="3" t="str">
        <f>VLOOKUP(A1074,MS!B:P,15,FALSE)</f>
        <v>(not validated)</v>
      </c>
      <c r="N1074" s="4" t="str">
        <f>VLOOKUP(A1074,FS!B:P,15,FALSE)</f>
        <v>(not validated)</v>
      </c>
      <c r="O1074" s="4" t="e">
        <f>VLOOKUP(A1074,MNC!B:P,15,FALSE)</f>
        <v>#N/A</v>
      </c>
      <c r="P1074" s="5" t="str">
        <f>VLOOKUP(A1074,ONC!B:P,15,FALSE)</f>
        <v>(not validated)</v>
      </c>
      <c r="R1074" s="3" t="str">
        <f t="shared" si="81"/>
        <v>missed</v>
      </c>
      <c r="S1074" s="4" t="str">
        <f t="shared" si="82"/>
        <v>FP</v>
      </c>
      <c r="T1074" s="6" t="str">
        <f t="shared" si="83"/>
        <v>TN</v>
      </c>
      <c r="U1074" s="6" t="str">
        <f t="shared" si="84"/>
        <v>FP</v>
      </c>
      <c r="V1074" s="5" t="str">
        <f t="shared" si="85"/>
        <v>FP</v>
      </c>
    </row>
    <row r="1075" spans="1:22" x14ac:dyDescent="0.2">
      <c r="A1075" s="3" t="s">
        <v>1108</v>
      </c>
      <c r="B1075" s="4" t="s">
        <v>35</v>
      </c>
      <c r="C1075" s="4">
        <v>1</v>
      </c>
      <c r="D1075" s="4">
        <v>6</v>
      </c>
      <c r="E1075" s="4">
        <v>19</v>
      </c>
      <c r="F1075" s="19">
        <v>0.43194444444444446</v>
      </c>
      <c r="G1075" s="20">
        <v>43617</v>
      </c>
      <c r="H1075" s="1"/>
      <c r="I1075" s="3">
        <v>0</v>
      </c>
      <c r="J1075" s="4">
        <v>0</v>
      </c>
      <c r="K1075" s="5">
        <v>0</v>
      </c>
      <c r="M1075" s="3" t="str">
        <f>VLOOKUP(A1075,MS!B:P,15,FALSE)</f>
        <v>(not validated)</v>
      </c>
      <c r="N1075" s="4" t="str">
        <f>VLOOKUP(A1075,FS!B:P,15,FALSE)</f>
        <v>(not validated)</v>
      </c>
      <c r="O1075" s="4" t="e">
        <f>VLOOKUP(A1075,MNC!B:P,15,FALSE)</f>
        <v>#N/A</v>
      </c>
      <c r="P1075" s="5" t="str">
        <f>VLOOKUP(A1075,ONC!B:P,15,FALSE)</f>
        <v>(not validated)</v>
      </c>
      <c r="R1075" s="3" t="str">
        <f t="shared" si="81"/>
        <v>FP</v>
      </c>
      <c r="S1075" s="4" t="str">
        <f t="shared" si="82"/>
        <v>FP</v>
      </c>
      <c r="T1075" s="6" t="str">
        <f t="shared" si="83"/>
        <v>TN</v>
      </c>
      <c r="U1075" s="6" t="str">
        <f t="shared" si="84"/>
        <v>FP</v>
      </c>
      <c r="V1075" s="5" t="str">
        <f t="shared" si="85"/>
        <v>FP</v>
      </c>
    </row>
    <row r="1076" spans="1:22" x14ac:dyDescent="0.2">
      <c r="A1076" s="3" t="s">
        <v>1109</v>
      </c>
      <c r="B1076" s="4" t="s">
        <v>35</v>
      </c>
      <c r="C1076" s="4">
        <v>1</v>
      </c>
      <c r="D1076" s="4">
        <v>6</v>
      </c>
      <c r="E1076" s="4">
        <v>19</v>
      </c>
      <c r="F1076" s="19">
        <v>0.47291666666666665</v>
      </c>
      <c r="G1076" s="20">
        <v>43617</v>
      </c>
      <c r="H1076" s="1"/>
      <c r="I1076" s="3">
        <v>0</v>
      </c>
      <c r="J1076" s="4">
        <v>0</v>
      </c>
      <c r="K1076" s="5">
        <v>0</v>
      </c>
      <c r="M1076" s="3" t="e">
        <f>VLOOKUP(A1076,MS!B:P,15,FALSE)</f>
        <v>#N/A</v>
      </c>
      <c r="N1076" s="4" t="e">
        <f>VLOOKUP(A1076,FS!B:P,15,FALSE)</f>
        <v>#N/A</v>
      </c>
      <c r="O1076" s="4" t="e">
        <f>VLOOKUP(A1076,MNC!B:P,15,FALSE)</f>
        <v>#N/A</v>
      </c>
      <c r="P1076" s="5" t="e">
        <f>VLOOKUP(A1076,ONC!B:P,15,FALSE)</f>
        <v>#N/A</v>
      </c>
      <c r="R1076" s="3" t="str">
        <f t="shared" si="81"/>
        <v>TN</v>
      </c>
      <c r="S1076" s="4" t="str">
        <f t="shared" si="82"/>
        <v>TN</v>
      </c>
      <c r="T1076" s="6" t="str">
        <f t="shared" si="83"/>
        <v>TN</v>
      </c>
      <c r="U1076" s="6" t="str">
        <f t="shared" si="84"/>
        <v>TN</v>
      </c>
      <c r="V1076" s="5" t="str">
        <f t="shared" si="85"/>
        <v>TN</v>
      </c>
    </row>
    <row r="1077" spans="1:22" x14ac:dyDescent="0.2">
      <c r="A1077" s="3" t="s">
        <v>1110</v>
      </c>
      <c r="B1077" s="4" t="s">
        <v>35</v>
      </c>
      <c r="C1077" s="4">
        <v>1</v>
      </c>
      <c r="D1077" s="4">
        <v>6</v>
      </c>
      <c r="E1077" s="4">
        <v>19</v>
      </c>
      <c r="F1077" s="19">
        <v>0.51388888888888895</v>
      </c>
      <c r="G1077" s="20">
        <v>43617</v>
      </c>
      <c r="H1077" s="1"/>
      <c r="I1077" s="3">
        <v>0</v>
      </c>
      <c r="J1077" s="4">
        <v>0</v>
      </c>
      <c r="K1077" s="5">
        <v>0</v>
      </c>
      <c r="M1077" s="3" t="str">
        <f>VLOOKUP(A1077,MS!B:P,15,FALSE)</f>
        <v>(not validated)</v>
      </c>
      <c r="N1077" s="4" t="e">
        <f>VLOOKUP(A1077,FS!B:P,15,FALSE)</f>
        <v>#N/A</v>
      </c>
      <c r="O1077" s="4" t="e">
        <f>VLOOKUP(A1077,MNC!B:P,15,FALSE)</f>
        <v>#N/A</v>
      </c>
      <c r="P1077" s="5" t="e">
        <f>VLOOKUP(A1077,ONC!B:P,15,FALSE)</f>
        <v>#N/A</v>
      </c>
      <c r="R1077" s="3" t="str">
        <f t="shared" si="81"/>
        <v>FP</v>
      </c>
      <c r="S1077" s="4" t="str">
        <f t="shared" si="82"/>
        <v>TN</v>
      </c>
      <c r="T1077" s="6" t="str">
        <f t="shared" si="83"/>
        <v>TN</v>
      </c>
      <c r="U1077" s="6" t="str">
        <f t="shared" si="84"/>
        <v>TN</v>
      </c>
      <c r="V1077" s="5" t="str">
        <f t="shared" si="85"/>
        <v>TN</v>
      </c>
    </row>
    <row r="1078" spans="1:22" x14ac:dyDescent="0.2">
      <c r="A1078" s="3" t="s">
        <v>1111</v>
      </c>
      <c r="B1078" s="4" t="s">
        <v>35</v>
      </c>
      <c r="C1078" s="4">
        <v>2</v>
      </c>
      <c r="D1078" s="4">
        <v>6</v>
      </c>
      <c r="E1078" s="4">
        <v>19</v>
      </c>
      <c r="F1078" s="19">
        <v>0.30902777777777779</v>
      </c>
      <c r="G1078" s="20">
        <v>43618</v>
      </c>
      <c r="H1078" s="1"/>
      <c r="I1078" s="3">
        <v>0</v>
      </c>
      <c r="J1078" s="4">
        <v>0</v>
      </c>
      <c r="K1078" s="5">
        <v>1</v>
      </c>
      <c r="M1078" s="3" t="str">
        <f>VLOOKUP(A1078,MS!B:P,15,FALSE)</f>
        <v>(not validated)</v>
      </c>
      <c r="N1078" s="4" t="str">
        <f>VLOOKUP(A1078,FS!B:P,15,FALSE)</f>
        <v>(not validated)</v>
      </c>
      <c r="O1078" s="4" t="e">
        <f>VLOOKUP(A1078,MNC!B:P,15,FALSE)</f>
        <v>#N/A</v>
      </c>
      <c r="P1078" s="5" t="str">
        <f>VLOOKUP(A1078,ONC!B:P,15,FALSE)</f>
        <v>(not validated)</v>
      </c>
      <c r="R1078" s="3" t="str">
        <f t="shared" si="81"/>
        <v>missed</v>
      </c>
      <c r="S1078" s="4" t="str">
        <f t="shared" si="82"/>
        <v>FP</v>
      </c>
      <c r="T1078" s="6" t="str">
        <f t="shared" si="83"/>
        <v>TN</v>
      </c>
      <c r="U1078" s="6" t="str">
        <f t="shared" si="84"/>
        <v>FP</v>
      </c>
      <c r="V1078" s="5" t="str">
        <f t="shared" si="85"/>
        <v>FP</v>
      </c>
    </row>
    <row r="1079" spans="1:22" x14ac:dyDescent="0.2">
      <c r="A1079" s="3" t="s">
        <v>1112</v>
      </c>
      <c r="B1079" s="4" t="s">
        <v>35</v>
      </c>
      <c r="C1079" s="4">
        <v>2</v>
      </c>
      <c r="D1079" s="4">
        <v>6</v>
      </c>
      <c r="E1079" s="4">
        <v>19</v>
      </c>
      <c r="F1079" s="19">
        <v>0.35000000000000003</v>
      </c>
      <c r="G1079" s="20">
        <v>43618</v>
      </c>
      <c r="H1079" s="1"/>
      <c r="I1079" s="3">
        <v>0</v>
      </c>
      <c r="J1079" s="4">
        <v>1</v>
      </c>
      <c r="K1079" s="5">
        <v>1</v>
      </c>
      <c r="M1079" s="3" t="str">
        <f>VLOOKUP(A1079,MS!B:P,15,FALSE)</f>
        <v>present</v>
      </c>
      <c r="N1079" s="4" t="str">
        <f>VLOOKUP(A1079,FS!B:P,15,FALSE)</f>
        <v>(not validated)</v>
      </c>
      <c r="O1079" s="4" t="e">
        <f>VLOOKUP(A1079,MNC!B:P,15,FALSE)</f>
        <v>#N/A</v>
      </c>
      <c r="P1079" s="5" t="str">
        <f>VLOOKUP(A1079,ONC!B:P,15,FALSE)</f>
        <v>(not validated)</v>
      </c>
      <c r="R1079" s="3" t="str">
        <f t="shared" si="81"/>
        <v>TP</v>
      </c>
      <c r="S1079" s="4" t="str">
        <f t="shared" si="82"/>
        <v>FP</v>
      </c>
      <c r="T1079" s="6" t="str">
        <f t="shared" si="83"/>
        <v>FN</v>
      </c>
      <c r="U1079" s="6" t="str">
        <f t="shared" si="84"/>
        <v>missed</v>
      </c>
      <c r="V1079" s="5" t="str">
        <f t="shared" si="85"/>
        <v>Missed</v>
      </c>
    </row>
    <row r="1080" spans="1:22" x14ac:dyDescent="0.2">
      <c r="A1080" s="3" t="s">
        <v>1113</v>
      </c>
      <c r="B1080" s="4" t="s">
        <v>35</v>
      </c>
      <c r="C1080" s="4">
        <v>2</v>
      </c>
      <c r="D1080" s="4">
        <v>6</v>
      </c>
      <c r="E1080" s="4">
        <v>19</v>
      </c>
      <c r="F1080" s="19">
        <v>0.39097222222222222</v>
      </c>
      <c r="G1080" s="20">
        <v>43618</v>
      </c>
      <c r="H1080" s="1"/>
      <c r="I1080" s="3">
        <v>0</v>
      </c>
      <c r="J1080" s="4">
        <v>0</v>
      </c>
      <c r="K1080" s="5">
        <v>0</v>
      </c>
      <c r="M1080" s="3" t="str">
        <f>VLOOKUP(A1080,MS!B:P,15,FALSE)</f>
        <v>(not validated)</v>
      </c>
      <c r="N1080" s="4" t="str">
        <f>VLOOKUP(A1080,FS!B:P,15,FALSE)</f>
        <v>(not validated)</v>
      </c>
      <c r="O1080" s="4" t="e">
        <f>VLOOKUP(A1080,MNC!B:P,15,FALSE)</f>
        <v>#N/A</v>
      </c>
      <c r="P1080" s="5" t="str">
        <f>VLOOKUP(A1080,ONC!B:P,15,FALSE)</f>
        <v>(not validated)</v>
      </c>
      <c r="R1080" s="3" t="str">
        <f t="shared" si="81"/>
        <v>FP</v>
      </c>
      <c r="S1080" s="4" t="str">
        <f t="shared" si="82"/>
        <v>FP</v>
      </c>
      <c r="T1080" s="6" t="str">
        <f t="shared" si="83"/>
        <v>TN</v>
      </c>
      <c r="U1080" s="6" t="str">
        <f t="shared" si="84"/>
        <v>FP</v>
      </c>
      <c r="V1080" s="5" t="str">
        <f t="shared" si="85"/>
        <v>FP</v>
      </c>
    </row>
    <row r="1081" spans="1:22" x14ac:dyDescent="0.2">
      <c r="A1081" s="3" t="s">
        <v>1114</v>
      </c>
      <c r="B1081" s="4" t="s">
        <v>35</v>
      </c>
      <c r="C1081" s="4">
        <v>2</v>
      </c>
      <c r="D1081" s="4">
        <v>6</v>
      </c>
      <c r="E1081" s="4">
        <v>19</v>
      </c>
      <c r="F1081" s="19">
        <v>0.43194444444444446</v>
      </c>
      <c r="G1081" s="20">
        <v>43618</v>
      </c>
      <c r="H1081" s="1"/>
      <c r="I1081" s="3">
        <v>0</v>
      </c>
      <c r="J1081" s="4">
        <v>0</v>
      </c>
      <c r="K1081" s="5">
        <v>0</v>
      </c>
      <c r="M1081" s="3" t="str">
        <f>VLOOKUP(A1081,MS!B:P,15,FALSE)</f>
        <v>(not validated)</v>
      </c>
      <c r="N1081" s="4" t="e">
        <f>VLOOKUP(A1081,FS!B:P,15,FALSE)</f>
        <v>#N/A</v>
      </c>
      <c r="O1081" s="4" t="e">
        <f>VLOOKUP(A1081,MNC!B:P,15,FALSE)</f>
        <v>#N/A</v>
      </c>
      <c r="P1081" s="5" t="str">
        <f>VLOOKUP(A1081,ONC!B:P,15,FALSE)</f>
        <v>(not validated)</v>
      </c>
      <c r="R1081" s="3" t="str">
        <f t="shared" si="81"/>
        <v>FP</v>
      </c>
      <c r="S1081" s="4" t="str">
        <f t="shared" si="82"/>
        <v>TN</v>
      </c>
      <c r="T1081" s="6" t="str">
        <f t="shared" si="83"/>
        <v>TN</v>
      </c>
      <c r="U1081" s="6" t="str">
        <f t="shared" si="84"/>
        <v>FP</v>
      </c>
      <c r="V1081" s="5" t="str">
        <f t="shared" si="85"/>
        <v>FP</v>
      </c>
    </row>
    <row r="1082" spans="1:22" x14ac:dyDescent="0.2">
      <c r="A1082" s="3" t="s">
        <v>1115</v>
      </c>
      <c r="B1082" s="4" t="s">
        <v>35</v>
      </c>
      <c r="C1082" s="4">
        <v>2</v>
      </c>
      <c r="D1082" s="4">
        <v>6</v>
      </c>
      <c r="E1082" s="4">
        <v>19</v>
      </c>
      <c r="F1082" s="19">
        <v>0.47291666666666665</v>
      </c>
      <c r="G1082" s="20">
        <v>43618</v>
      </c>
      <c r="H1082" s="1"/>
      <c r="I1082" s="3">
        <v>0</v>
      </c>
      <c r="J1082" s="4">
        <v>0</v>
      </c>
      <c r="K1082" s="5">
        <v>0</v>
      </c>
      <c r="M1082" s="3" t="str">
        <f>VLOOKUP(A1082,MS!B:P,15,FALSE)</f>
        <v>(not validated)</v>
      </c>
      <c r="N1082" s="4" t="str">
        <f>VLOOKUP(A1082,FS!B:P,15,FALSE)</f>
        <v>(not validated)</v>
      </c>
      <c r="O1082" s="4" t="e">
        <f>VLOOKUP(A1082,MNC!B:P,15,FALSE)</f>
        <v>#N/A</v>
      </c>
      <c r="P1082" s="5" t="str">
        <f>VLOOKUP(A1082,ONC!B:P,15,FALSE)</f>
        <v>(not validated)</v>
      </c>
      <c r="R1082" s="3" t="str">
        <f t="shared" si="81"/>
        <v>FP</v>
      </c>
      <c r="S1082" s="4" t="str">
        <f t="shared" si="82"/>
        <v>FP</v>
      </c>
      <c r="T1082" s="6" t="str">
        <f t="shared" si="83"/>
        <v>TN</v>
      </c>
      <c r="U1082" s="6" t="str">
        <f t="shared" si="84"/>
        <v>FP</v>
      </c>
      <c r="V1082" s="5" t="str">
        <f t="shared" si="85"/>
        <v>FP</v>
      </c>
    </row>
    <row r="1083" spans="1:22" x14ac:dyDescent="0.2">
      <c r="A1083" s="3" t="s">
        <v>1116</v>
      </c>
      <c r="B1083" s="4" t="s">
        <v>35</v>
      </c>
      <c r="C1083" s="4">
        <v>2</v>
      </c>
      <c r="D1083" s="4">
        <v>6</v>
      </c>
      <c r="E1083" s="4">
        <v>19</v>
      </c>
      <c r="F1083" s="19">
        <v>0.51388888888888895</v>
      </c>
      <c r="G1083" s="20">
        <v>43618</v>
      </c>
      <c r="H1083" s="1"/>
      <c r="I1083" s="3">
        <v>0</v>
      </c>
      <c r="J1083" s="4">
        <v>0</v>
      </c>
      <c r="K1083" s="5">
        <v>0</v>
      </c>
      <c r="M1083" s="3" t="str">
        <f>VLOOKUP(A1083,MS!B:P,15,FALSE)</f>
        <v>(not validated)</v>
      </c>
      <c r="N1083" s="4" t="str">
        <f>VLOOKUP(A1083,FS!B:P,15,FALSE)</f>
        <v>(not validated)</v>
      </c>
      <c r="O1083" s="4" t="e">
        <f>VLOOKUP(A1083,MNC!B:P,15,FALSE)</f>
        <v>#N/A</v>
      </c>
      <c r="P1083" s="5" t="str">
        <f>VLOOKUP(A1083,ONC!B:P,15,FALSE)</f>
        <v>(not validated)</v>
      </c>
      <c r="R1083" s="3" t="str">
        <f t="shared" si="81"/>
        <v>FP</v>
      </c>
      <c r="S1083" s="4" t="str">
        <f t="shared" si="82"/>
        <v>FP</v>
      </c>
      <c r="T1083" s="6" t="str">
        <f t="shared" si="83"/>
        <v>TN</v>
      </c>
      <c r="U1083" s="6" t="str">
        <f t="shared" si="84"/>
        <v>FP</v>
      </c>
      <c r="V1083" s="5" t="str">
        <f t="shared" si="85"/>
        <v>FP</v>
      </c>
    </row>
    <row r="1084" spans="1:22" x14ac:dyDescent="0.2">
      <c r="A1084" s="3" t="s">
        <v>1117</v>
      </c>
      <c r="B1084" s="4" t="s">
        <v>35</v>
      </c>
      <c r="C1084" s="4">
        <v>3</v>
      </c>
      <c r="D1084" s="4">
        <v>6</v>
      </c>
      <c r="E1084" s="4">
        <v>19</v>
      </c>
      <c r="F1084" s="19">
        <v>0.30902777777777779</v>
      </c>
      <c r="G1084" s="20">
        <v>43619</v>
      </c>
      <c r="H1084" s="1"/>
      <c r="I1084" s="3">
        <v>0</v>
      </c>
      <c r="J1084" s="4">
        <v>0</v>
      </c>
      <c r="K1084" s="5">
        <v>5</v>
      </c>
      <c r="M1084" s="3" t="str">
        <f>VLOOKUP(A1084,MS!B:P,15,FALSE)</f>
        <v>present</v>
      </c>
      <c r="N1084" s="4" t="str">
        <f>VLOOKUP(A1084,FS!B:P,15,FALSE)</f>
        <v>(not validated)</v>
      </c>
      <c r="O1084" s="4" t="e">
        <f>VLOOKUP(A1084,MNC!B:P,15,FALSE)</f>
        <v>#N/A</v>
      </c>
      <c r="P1084" s="5" t="str">
        <f>VLOOKUP(A1084,ONC!B:P,15,FALSE)</f>
        <v>(not validated)</v>
      </c>
      <c r="R1084" s="3" t="str">
        <f t="shared" si="81"/>
        <v>TP</v>
      </c>
      <c r="S1084" s="4" t="str">
        <f t="shared" si="82"/>
        <v>FP</v>
      </c>
      <c r="T1084" s="6" t="str">
        <f t="shared" si="83"/>
        <v>TN</v>
      </c>
      <c r="U1084" s="6" t="str">
        <f t="shared" si="84"/>
        <v>FP</v>
      </c>
      <c r="V1084" s="5" t="str">
        <f t="shared" si="85"/>
        <v>FP</v>
      </c>
    </row>
    <row r="1085" spans="1:22" x14ac:dyDescent="0.2">
      <c r="A1085" s="3" t="s">
        <v>1118</v>
      </c>
      <c r="B1085" s="4" t="s">
        <v>35</v>
      </c>
      <c r="C1085" s="4">
        <v>3</v>
      </c>
      <c r="D1085" s="4">
        <v>6</v>
      </c>
      <c r="E1085" s="4">
        <v>19</v>
      </c>
      <c r="F1085" s="19">
        <v>0.35000000000000003</v>
      </c>
      <c r="G1085" s="20">
        <v>43619</v>
      </c>
      <c r="H1085" s="1"/>
      <c r="I1085" s="3">
        <v>0</v>
      </c>
      <c r="J1085" s="4">
        <v>0</v>
      </c>
      <c r="K1085" s="5">
        <v>9</v>
      </c>
      <c r="M1085" s="3" t="str">
        <f>VLOOKUP(A1085,MS!B:P,15,FALSE)</f>
        <v>present</v>
      </c>
      <c r="N1085" s="4" t="str">
        <f>VLOOKUP(A1085,FS!B:P,15,FALSE)</f>
        <v>(not validated)</v>
      </c>
      <c r="O1085" s="4" t="e">
        <f>VLOOKUP(A1085,MNC!B:P,15,FALSE)</f>
        <v>#N/A</v>
      </c>
      <c r="P1085" s="5" t="str">
        <f>VLOOKUP(A1085,ONC!B:P,15,FALSE)</f>
        <v>(not validated)</v>
      </c>
      <c r="R1085" s="3" t="str">
        <f t="shared" si="81"/>
        <v>TP</v>
      </c>
      <c r="S1085" s="4" t="str">
        <f t="shared" si="82"/>
        <v>FP</v>
      </c>
      <c r="T1085" s="6" t="str">
        <f t="shared" si="83"/>
        <v>TN</v>
      </c>
      <c r="U1085" s="6" t="str">
        <f t="shared" si="84"/>
        <v>FP</v>
      </c>
      <c r="V1085" s="5" t="str">
        <f t="shared" si="85"/>
        <v>FP</v>
      </c>
    </row>
    <row r="1086" spans="1:22" x14ac:dyDescent="0.2">
      <c r="A1086" s="3" t="s">
        <v>1119</v>
      </c>
      <c r="B1086" s="4" t="s">
        <v>35</v>
      </c>
      <c r="C1086" s="4">
        <v>3</v>
      </c>
      <c r="D1086" s="4">
        <v>6</v>
      </c>
      <c r="E1086" s="4">
        <v>19</v>
      </c>
      <c r="F1086" s="19">
        <v>0.39097222222222222</v>
      </c>
      <c r="G1086" s="20">
        <v>43619</v>
      </c>
      <c r="H1086" s="1"/>
      <c r="I1086" s="3">
        <v>0</v>
      </c>
      <c r="J1086" s="4">
        <v>1</v>
      </c>
      <c r="K1086" s="5">
        <v>1</v>
      </c>
      <c r="M1086" s="3" t="str">
        <f>VLOOKUP(A1086,MS!B:P,15,FALSE)</f>
        <v>present</v>
      </c>
      <c r="N1086" s="4" t="str">
        <f>VLOOKUP(A1086,FS!B:P,15,FALSE)</f>
        <v>(not validated)</v>
      </c>
      <c r="O1086" s="4" t="e">
        <f>VLOOKUP(A1086,MNC!B:P,15,FALSE)</f>
        <v>#N/A</v>
      </c>
      <c r="P1086" s="5" t="str">
        <f>VLOOKUP(A1086,ONC!B:P,15,FALSE)</f>
        <v>(not validated)</v>
      </c>
      <c r="R1086" s="3" t="str">
        <f t="shared" si="81"/>
        <v>TP</v>
      </c>
      <c r="S1086" s="4" t="str">
        <f t="shared" si="82"/>
        <v>FP</v>
      </c>
      <c r="T1086" s="6" t="str">
        <f t="shared" si="83"/>
        <v>FN</v>
      </c>
      <c r="U1086" s="6" t="str">
        <f t="shared" si="84"/>
        <v>missed</v>
      </c>
      <c r="V1086" s="5" t="str">
        <f t="shared" si="85"/>
        <v>Missed</v>
      </c>
    </row>
    <row r="1087" spans="1:22" x14ac:dyDescent="0.2">
      <c r="A1087" s="3" t="s">
        <v>1120</v>
      </c>
      <c r="B1087" s="4" t="s">
        <v>35</v>
      </c>
      <c r="C1087" s="4">
        <v>3</v>
      </c>
      <c r="D1087" s="4">
        <v>6</v>
      </c>
      <c r="E1087" s="4">
        <v>19</v>
      </c>
      <c r="F1087" s="19">
        <v>0.43194444444444446</v>
      </c>
      <c r="G1087" s="20">
        <v>43619</v>
      </c>
      <c r="H1087" s="1"/>
      <c r="I1087" s="3">
        <v>0</v>
      </c>
      <c r="J1087" s="4">
        <v>1</v>
      </c>
      <c r="K1087" s="5">
        <v>0</v>
      </c>
      <c r="M1087" s="3" t="str">
        <f>VLOOKUP(A1087,MS!B:P,15,FALSE)</f>
        <v>(not validated)</v>
      </c>
      <c r="N1087" s="4" t="str">
        <f>VLOOKUP(A1087,FS!B:P,15,FALSE)</f>
        <v>(not validated)</v>
      </c>
      <c r="O1087" s="4" t="e">
        <f>VLOOKUP(A1087,MNC!B:P,15,FALSE)</f>
        <v>#N/A</v>
      </c>
      <c r="P1087" s="5" t="str">
        <f>VLOOKUP(A1087,ONC!B:P,15,FALSE)</f>
        <v>(not validated)</v>
      </c>
      <c r="R1087" s="3" t="str">
        <f t="shared" si="81"/>
        <v>FP</v>
      </c>
      <c r="S1087" s="4" t="str">
        <f t="shared" si="82"/>
        <v>FP</v>
      </c>
      <c r="T1087" s="6" t="str">
        <f t="shared" si="83"/>
        <v>FN</v>
      </c>
      <c r="U1087" s="6" t="str">
        <f t="shared" si="84"/>
        <v>missed</v>
      </c>
      <c r="V1087" s="5" t="str">
        <f t="shared" si="85"/>
        <v>Missed</v>
      </c>
    </row>
    <row r="1088" spans="1:22" x14ac:dyDescent="0.2">
      <c r="A1088" s="3" t="s">
        <v>1121</v>
      </c>
      <c r="B1088" s="4" t="s">
        <v>35</v>
      </c>
      <c r="C1088" s="4">
        <v>3</v>
      </c>
      <c r="D1088" s="4">
        <v>6</v>
      </c>
      <c r="E1088" s="4">
        <v>19</v>
      </c>
      <c r="F1088" s="19">
        <v>0.47291666666666665</v>
      </c>
      <c r="G1088" s="20">
        <v>43619</v>
      </c>
      <c r="H1088" s="1"/>
      <c r="I1088" s="3">
        <v>0</v>
      </c>
      <c r="J1088" s="4">
        <v>0</v>
      </c>
      <c r="K1088" s="5">
        <v>0</v>
      </c>
      <c r="M1088" s="3" t="str">
        <f>VLOOKUP(A1088,MS!B:P,15,FALSE)</f>
        <v>(not validated)</v>
      </c>
      <c r="N1088" s="4" t="e">
        <f>VLOOKUP(A1088,FS!B:P,15,FALSE)</f>
        <v>#N/A</v>
      </c>
      <c r="O1088" s="4" t="str">
        <f>VLOOKUP(A1088,MNC!B:P,15,FALSE)</f>
        <v>(not validated)</v>
      </c>
      <c r="P1088" s="5" t="str">
        <f>VLOOKUP(A1088,ONC!B:P,15,FALSE)</f>
        <v>(not validated)</v>
      </c>
      <c r="R1088" s="3" t="str">
        <f t="shared" si="81"/>
        <v>FP</v>
      </c>
      <c r="S1088" s="4" t="str">
        <f t="shared" si="82"/>
        <v>TN</v>
      </c>
      <c r="T1088" s="6" t="str">
        <f t="shared" si="83"/>
        <v>FP</v>
      </c>
      <c r="U1088" s="6" t="str">
        <f t="shared" si="84"/>
        <v>FP</v>
      </c>
      <c r="V1088" s="5" t="str">
        <f t="shared" si="85"/>
        <v>FP</v>
      </c>
    </row>
    <row r="1089" spans="1:22" x14ac:dyDescent="0.2">
      <c r="A1089" s="3" t="s">
        <v>1122</v>
      </c>
      <c r="B1089" s="4" t="s">
        <v>35</v>
      </c>
      <c r="C1089" s="4">
        <v>3</v>
      </c>
      <c r="D1089" s="4">
        <v>6</v>
      </c>
      <c r="E1089" s="4">
        <v>19</v>
      </c>
      <c r="F1089" s="19">
        <v>0.51388888888888895</v>
      </c>
      <c r="G1089" s="20">
        <v>43619</v>
      </c>
      <c r="H1089" s="1"/>
      <c r="I1089" s="3">
        <v>0</v>
      </c>
      <c r="J1089" s="4">
        <v>0</v>
      </c>
      <c r="K1089" s="5">
        <v>0</v>
      </c>
      <c r="M1089" s="3" t="e">
        <f>VLOOKUP(A1089,MS!B:P,15,FALSE)</f>
        <v>#N/A</v>
      </c>
      <c r="N1089" s="4" t="e">
        <f>VLOOKUP(A1089,FS!B:P,15,FALSE)</f>
        <v>#N/A</v>
      </c>
      <c r="O1089" s="4" t="e">
        <f>VLOOKUP(A1089,MNC!B:P,15,FALSE)</f>
        <v>#N/A</v>
      </c>
      <c r="P1089" s="5" t="str">
        <f>VLOOKUP(A1089,ONC!B:P,15,FALSE)</f>
        <v>(not validated)</v>
      </c>
      <c r="R1089" s="3" t="str">
        <f t="shared" si="81"/>
        <v>TN</v>
      </c>
      <c r="S1089" s="4" t="str">
        <f t="shared" si="82"/>
        <v>TN</v>
      </c>
      <c r="T1089" s="6" t="str">
        <f t="shared" si="83"/>
        <v>TN</v>
      </c>
      <c r="U1089" s="6" t="str">
        <f t="shared" si="84"/>
        <v>FP</v>
      </c>
      <c r="V1089" s="5" t="str">
        <f t="shared" si="85"/>
        <v>FP</v>
      </c>
    </row>
    <row r="1090" spans="1:22" x14ac:dyDescent="0.2">
      <c r="A1090" s="3" t="s">
        <v>1123</v>
      </c>
      <c r="B1090" s="4" t="s">
        <v>35</v>
      </c>
      <c r="C1090" s="4">
        <v>4</v>
      </c>
      <c r="D1090" s="4">
        <v>6</v>
      </c>
      <c r="E1090" s="4">
        <v>19</v>
      </c>
      <c r="F1090" s="19">
        <v>0.30902777777777779</v>
      </c>
      <c r="G1090" s="20">
        <v>43620</v>
      </c>
      <c r="H1090" s="1"/>
      <c r="I1090" s="3">
        <v>0</v>
      </c>
      <c r="J1090" s="4">
        <v>0</v>
      </c>
      <c r="K1090" s="5">
        <v>1</v>
      </c>
      <c r="M1090" s="3" t="str">
        <f>VLOOKUP(A1090,MS!B:P,15,FALSE)</f>
        <v>present</v>
      </c>
      <c r="N1090" s="4" t="str">
        <f>VLOOKUP(A1090,FS!B:P,15,FALSE)</f>
        <v>(not validated)</v>
      </c>
      <c r="O1090" s="4" t="e">
        <f>VLOOKUP(A1090,MNC!B:P,15,FALSE)</f>
        <v>#N/A</v>
      </c>
      <c r="P1090" s="5" t="str">
        <f>VLOOKUP(A1090,ONC!B:P,15,FALSE)</f>
        <v>(not validated)</v>
      </c>
      <c r="R1090" s="3" t="str">
        <f t="shared" si="81"/>
        <v>TP</v>
      </c>
      <c r="S1090" s="4" t="str">
        <f t="shared" si="82"/>
        <v>FP</v>
      </c>
      <c r="T1090" s="6" t="str">
        <f t="shared" si="83"/>
        <v>TN</v>
      </c>
      <c r="U1090" s="6" t="str">
        <f t="shared" si="84"/>
        <v>FP</v>
      </c>
      <c r="V1090" s="5" t="str">
        <f t="shared" si="85"/>
        <v>FP</v>
      </c>
    </row>
    <row r="1091" spans="1:22" x14ac:dyDescent="0.2">
      <c r="A1091" s="3" t="s">
        <v>1124</v>
      </c>
      <c r="B1091" s="4" t="s">
        <v>35</v>
      </c>
      <c r="C1091" s="4">
        <v>4</v>
      </c>
      <c r="D1091" s="4">
        <v>6</v>
      </c>
      <c r="E1091" s="4">
        <v>19</v>
      </c>
      <c r="F1091" s="19">
        <v>0.35000000000000003</v>
      </c>
      <c r="G1091" s="20">
        <v>43620</v>
      </c>
      <c r="H1091" s="1"/>
      <c r="I1091" s="3">
        <v>0</v>
      </c>
      <c r="J1091" s="4">
        <v>0</v>
      </c>
      <c r="K1091" s="5">
        <v>0</v>
      </c>
      <c r="M1091" s="3" t="str">
        <f>VLOOKUP(A1091,MS!B:P,15,FALSE)</f>
        <v>(not validated)</v>
      </c>
      <c r="N1091" s="4" t="str">
        <f>VLOOKUP(A1091,FS!B:P,15,FALSE)</f>
        <v>(not validated)</v>
      </c>
      <c r="O1091" s="4" t="e">
        <f>VLOOKUP(A1091,MNC!B:P,15,FALSE)</f>
        <v>#N/A</v>
      </c>
      <c r="P1091" s="5" t="str">
        <f>VLOOKUP(A1091,ONC!B:P,15,FALSE)</f>
        <v>(not validated)</v>
      </c>
      <c r="R1091" s="3" t="str">
        <f t="shared" ref="R1091:R1154" si="86">IF(K1091&gt;0,IF(ISNA(M1091),"FN",IF(M1091="present","TP",IF(M1091="(not validated)","missed","error1"))),IF(K1091=0,IF(ISNA(M1091),"TN",IF(M1091="(not validated)","FP",IF(M1091="present","missed rev","error2")))))</f>
        <v>FP</v>
      </c>
      <c r="S1091" s="4" t="str">
        <f t="shared" ref="S1091:S1154" si="87">IF(I1091&gt;0,IF(ISNA(N1091),"FN",IF(N1091="present","TP",IF(N1091="(not validated)","missed","error1"))),IF(I1091=0,IF(ISNA(N1091),"TN",IF(N1091="(not validated)","FP",IF(N1091="present","missed rev","error2")))))</f>
        <v>FP</v>
      </c>
      <c r="T1091" s="6" t="str">
        <f t="shared" ref="T1091:T1154" si="88">IF(J1091&gt;0,IF(ISNA(O1091),"FN",IF(O1091="present","TP",IF(O1091="(not validated)","missed","error1"))),IF(J1091=0,IF(ISNA(O1091),"TN",IF(O1091="(not validated)","FP",IF(O1091="present","missed rev","error2")))))</f>
        <v>TN</v>
      </c>
      <c r="U1091" s="6" t="str">
        <f t="shared" ref="U1091:U1154" si="89">IF(J1091&gt;0,IF(ISNA(P1091),"FN",IF(P1091="present","TP",IF(P1091="(not validated)","missed","error1"))),IF(J1091=0,IF(ISNA(P1091),"TN",IF(P1091="(not validated)","FP",IF(P1091="present","missed rev","error2")))))</f>
        <v>FP</v>
      </c>
      <c r="V1091" s="5" t="str">
        <f t="shared" ref="V1091:V1154" si="90">IF(OR(T1091="FP",U1091="FP"),"FP",IF(OR(T1091="TP",U1091="TP"),"TP",IF(AND(T1091="TN",U1091="TN"),"TN",IF(AND(T1091="FN",U1091="FN"),"FN","Missed"))))</f>
        <v>FP</v>
      </c>
    </row>
    <row r="1092" spans="1:22" x14ac:dyDescent="0.2">
      <c r="A1092" s="3" t="s">
        <v>1125</v>
      </c>
      <c r="B1092" s="4" t="s">
        <v>35</v>
      </c>
      <c r="C1092" s="4">
        <v>4</v>
      </c>
      <c r="D1092" s="4">
        <v>6</v>
      </c>
      <c r="E1092" s="4">
        <v>19</v>
      </c>
      <c r="F1092" s="19">
        <v>0.39097222222222222</v>
      </c>
      <c r="G1092" s="20">
        <v>43620</v>
      </c>
      <c r="H1092" s="1"/>
      <c r="I1092" s="3">
        <v>0</v>
      </c>
      <c r="J1092" s="4">
        <v>2</v>
      </c>
      <c r="K1092" s="5">
        <v>0</v>
      </c>
      <c r="M1092" s="3" t="str">
        <f>VLOOKUP(A1092,MS!B:P,15,FALSE)</f>
        <v>(not validated)</v>
      </c>
      <c r="N1092" s="4" t="str">
        <f>VLOOKUP(A1092,FS!B:P,15,FALSE)</f>
        <v>(not validated)</v>
      </c>
      <c r="O1092" s="4" t="str">
        <f>VLOOKUP(A1092,MNC!B:P,15,FALSE)</f>
        <v>(not validated)</v>
      </c>
      <c r="P1092" s="5" t="str">
        <f>VLOOKUP(A1092,ONC!B:P,15,FALSE)</f>
        <v>present</v>
      </c>
      <c r="R1092" s="3" t="str">
        <f t="shared" si="86"/>
        <v>FP</v>
      </c>
      <c r="S1092" s="4" t="str">
        <f t="shared" si="87"/>
        <v>FP</v>
      </c>
      <c r="T1092" s="6" t="str">
        <f t="shared" si="88"/>
        <v>missed</v>
      </c>
      <c r="U1092" s="6" t="str">
        <f t="shared" si="89"/>
        <v>TP</v>
      </c>
      <c r="V1092" s="5" t="str">
        <f t="shared" si="90"/>
        <v>TP</v>
      </c>
    </row>
    <row r="1093" spans="1:22" x14ac:dyDescent="0.2">
      <c r="A1093" s="3" t="s">
        <v>1126</v>
      </c>
      <c r="B1093" s="4" t="s">
        <v>35</v>
      </c>
      <c r="C1093" s="4">
        <v>4</v>
      </c>
      <c r="D1093" s="4">
        <v>6</v>
      </c>
      <c r="E1093" s="4">
        <v>19</v>
      </c>
      <c r="F1093" s="19">
        <v>0.43194444444444446</v>
      </c>
      <c r="G1093" s="20">
        <v>43620</v>
      </c>
      <c r="H1093" s="1"/>
      <c r="I1093" s="3">
        <v>0</v>
      </c>
      <c r="J1093" s="4">
        <v>0</v>
      </c>
      <c r="K1093" s="5">
        <v>0</v>
      </c>
      <c r="M1093" s="3" t="str">
        <f>VLOOKUP(A1093,MS!B:P,15,FALSE)</f>
        <v>(not validated)</v>
      </c>
      <c r="N1093" s="4" t="str">
        <f>VLOOKUP(A1093,FS!B:P,15,FALSE)</f>
        <v>(not validated)</v>
      </c>
      <c r="O1093" s="4" t="e">
        <f>VLOOKUP(A1093,MNC!B:P,15,FALSE)</f>
        <v>#N/A</v>
      </c>
      <c r="P1093" s="5" t="str">
        <f>VLOOKUP(A1093,ONC!B:P,15,FALSE)</f>
        <v>(not validated)</v>
      </c>
      <c r="R1093" s="3" t="str">
        <f t="shared" si="86"/>
        <v>FP</v>
      </c>
      <c r="S1093" s="4" t="str">
        <f t="shared" si="87"/>
        <v>FP</v>
      </c>
      <c r="T1093" s="6" t="str">
        <f t="shared" si="88"/>
        <v>TN</v>
      </c>
      <c r="U1093" s="6" t="str">
        <f t="shared" si="89"/>
        <v>FP</v>
      </c>
      <c r="V1093" s="5" t="str">
        <f t="shared" si="90"/>
        <v>FP</v>
      </c>
    </row>
    <row r="1094" spans="1:22" x14ac:dyDescent="0.2">
      <c r="A1094" s="3" t="s">
        <v>1127</v>
      </c>
      <c r="B1094" s="4" t="s">
        <v>35</v>
      </c>
      <c r="C1094" s="4">
        <v>4</v>
      </c>
      <c r="D1094" s="4">
        <v>6</v>
      </c>
      <c r="E1094" s="4">
        <v>19</v>
      </c>
      <c r="F1094" s="19">
        <v>0.47291666666666665</v>
      </c>
      <c r="G1094" s="20">
        <v>43620</v>
      </c>
      <c r="H1094" s="1"/>
      <c r="I1094" s="3">
        <v>0</v>
      </c>
      <c r="J1094" s="4">
        <v>1</v>
      </c>
      <c r="K1094" s="5">
        <v>0</v>
      </c>
      <c r="M1094" s="3" t="str">
        <f>VLOOKUP(A1094,MS!B:P,15,FALSE)</f>
        <v>(not validated)</v>
      </c>
      <c r="N1094" s="4" t="str">
        <f>VLOOKUP(A1094,FS!B:P,15,FALSE)</f>
        <v>(not validated)</v>
      </c>
      <c r="O1094" s="4" t="e">
        <f>VLOOKUP(A1094,MNC!B:P,15,FALSE)</f>
        <v>#N/A</v>
      </c>
      <c r="P1094" s="5" t="str">
        <f>VLOOKUP(A1094,ONC!B:P,15,FALSE)</f>
        <v>present</v>
      </c>
      <c r="R1094" s="3" t="str">
        <f t="shared" si="86"/>
        <v>FP</v>
      </c>
      <c r="S1094" s="4" t="str">
        <f t="shared" si="87"/>
        <v>FP</v>
      </c>
      <c r="T1094" s="6" t="str">
        <f t="shared" si="88"/>
        <v>FN</v>
      </c>
      <c r="U1094" s="6" t="str">
        <f t="shared" si="89"/>
        <v>TP</v>
      </c>
      <c r="V1094" s="5" t="str">
        <f t="shared" si="90"/>
        <v>TP</v>
      </c>
    </row>
    <row r="1095" spans="1:22" x14ac:dyDescent="0.2">
      <c r="A1095" s="3" t="s">
        <v>1128</v>
      </c>
      <c r="B1095" s="4" t="s">
        <v>35</v>
      </c>
      <c r="C1095" s="4">
        <v>4</v>
      </c>
      <c r="D1095" s="4">
        <v>6</v>
      </c>
      <c r="E1095" s="4">
        <v>19</v>
      </c>
      <c r="F1095" s="19">
        <v>0.51388888888888895</v>
      </c>
      <c r="G1095" s="20">
        <v>43620</v>
      </c>
      <c r="H1095" s="1"/>
      <c r="I1095" s="3">
        <v>0</v>
      </c>
      <c r="J1095" s="4">
        <v>0</v>
      </c>
      <c r="K1095" s="5">
        <v>0</v>
      </c>
      <c r="M1095" s="3" t="str">
        <f>VLOOKUP(A1095,MS!B:P,15,FALSE)</f>
        <v>(not validated)</v>
      </c>
      <c r="N1095" s="4" t="str">
        <f>VLOOKUP(A1095,FS!B:P,15,FALSE)</f>
        <v>(not validated)</v>
      </c>
      <c r="O1095" s="4" t="e">
        <f>VLOOKUP(A1095,MNC!B:P,15,FALSE)</f>
        <v>#N/A</v>
      </c>
      <c r="P1095" s="5" t="str">
        <f>VLOOKUP(A1095,ONC!B:P,15,FALSE)</f>
        <v>(not validated)</v>
      </c>
      <c r="R1095" s="3" t="str">
        <f t="shared" si="86"/>
        <v>FP</v>
      </c>
      <c r="S1095" s="4" t="str">
        <f t="shared" si="87"/>
        <v>FP</v>
      </c>
      <c r="T1095" s="6" t="str">
        <f t="shared" si="88"/>
        <v>TN</v>
      </c>
      <c r="U1095" s="6" t="str">
        <f t="shared" si="89"/>
        <v>FP</v>
      </c>
      <c r="V1095" s="5" t="str">
        <f t="shared" si="90"/>
        <v>FP</v>
      </c>
    </row>
    <row r="1096" spans="1:22" x14ac:dyDescent="0.2">
      <c r="A1096" s="3" t="s">
        <v>1129</v>
      </c>
      <c r="B1096" s="4" t="s">
        <v>35</v>
      </c>
      <c r="C1096" s="4">
        <v>5</v>
      </c>
      <c r="D1096" s="4">
        <v>6</v>
      </c>
      <c r="E1096" s="4">
        <v>19</v>
      </c>
      <c r="F1096" s="19">
        <v>0.30902777777777779</v>
      </c>
      <c r="G1096" s="20">
        <v>43621</v>
      </c>
      <c r="H1096" s="1"/>
      <c r="I1096" s="3">
        <v>0</v>
      </c>
      <c r="J1096" s="4">
        <v>0</v>
      </c>
      <c r="K1096" s="5">
        <v>1</v>
      </c>
      <c r="M1096" s="3" t="str">
        <f>VLOOKUP(A1096,MS!B:P,15,FALSE)</f>
        <v>present</v>
      </c>
      <c r="N1096" s="4" t="str">
        <f>VLOOKUP(A1096,FS!B:P,15,FALSE)</f>
        <v>(not validated)</v>
      </c>
      <c r="O1096" s="4" t="str">
        <f>VLOOKUP(A1096,MNC!B:P,15,FALSE)</f>
        <v>(not validated)</v>
      </c>
      <c r="P1096" s="5" t="str">
        <f>VLOOKUP(A1096,ONC!B:P,15,FALSE)</f>
        <v>(not validated)</v>
      </c>
      <c r="R1096" s="3" t="str">
        <f t="shared" si="86"/>
        <v>TP</v>
      </c>
      <c r="S1096" s="4" t="str">
        <f t="shared" si="87"/>
        <v>FP</v>
      </c>
      <c r="T1096" s="6" t="str">
        <f t="shared" si="88"/>
        <v>FP</v>
      </c>
      <c r="U1096" s="6" t="str">
        <f t="shared" si="89"/>
        <v>FP</v>
      </c>
      <c r="V1096" s="5" t="str">
        <f t="shared" si="90"/>
        <v>FP</v>
      </c>
    </row>
    <row r="1097" spans="1:22" x14ac:dyDescent="0.2">
      <c r="A1097" s="3" t="s">
        <v>1130</v>
      </c>
      <c r="B1097" s="4" t="s">
        <v>35</v>
      </c>
      <c r="C1097" s="4">
        <v>5</v>
      </c>
      <c r="D1097" s="4">
        <v>6</v>
      </c>
      <c r="E1097" s="4">
        <v>19</v>
      </c>
      <c r="F1097" s="19">
        <v>0.35000000000000003</v>
      </c>
      <c r="G1097" s="20">
        <v>43621</v>
      </c>
      <c r="H1097" s="1"/>
      <c r="I1097" s="3">
        <v>0</v>
      </c>
      <c r="J1097" s="4">
        <v>2</v>
      </c>
      <c r="K1097" s="5">
        <v>0</v>
      </c>
      <c r="M1097" s="3" t="str">
        <f>VLOOKUP(A1097,MS!B:P,15,FALSE)</f>
        <v>(not validated)</v>
      </c>
      <c r="N1097" s="4" t="str">
        <f>VLOOKUP(A1097,FS!B:P,15,FALSE)</f>
        <v>(not validated)</v>
      </c>
      <c r="O1097" s="4" t="e">
        <f>VLOOKUP(A1097,MNC!B:P,15,FALSE)</f>
        <v>#N/A</v>
      </c>
      <c r="P1097" s="5" t="str">
        <f>VLOOKUP(A1097,ONC!B:P,15,FALSE)</f>
        <v>present</v>
      </c>
      <c r="R1097" s="3" t="str">
        <f t="shared" si="86"/>
        <v>FP</v>
      </c>
      <c r="S1097" s="4" t="str">
        <f t="shared" si="87"/>
        <v>FP</v>
      </c>
      <c r="T1097" s="6" t="str">
        <f t="shared" si="88"/>
        <v>FN</v>
      </c>
      <c r="U1097" s="6" t="str">
        <f t="shared" si="89"/>
        <v>TP</v>
      </c>
      <c r="V1097" s="5" t="str">
        <f t="shared" si="90"/>
        <v>TP</v>
      </c>
    </row>
    <row r="1098" spans="1:22" x14ac:dyDescent="0.2">
      <c r="A1098" s="3" t="s">
        <v>1131</v>
      </c>
      <c r="B1098" s="4" t="s">
        <v>35</v>
      </c>
      <c r="C1098" s="4">
        <v>5</v>
      </c>
      <c r="D1098" s="4">
        <v>6</v>
      </c>
      <c r="E1098" s="4">
        <v>19</v>
      </c>
      <c r="F1098" s="19">
        <v>0.39097222222222222</v>
      </c>
      <c r="G1098" s="20">
        <v>43621</v>
      </c>
      <c r="H1098" s="1"/>
      <c r="I1098" s="3">
        <v>0</v>
      </c>
      <c r="J1098" s="4">
        <v>0</v>
      </c>
      <c r="K1098" s="5">
        <v>0</v>
      </c>
      <c r="M1098" s="3" t="str">
        <f>VLOOKUP(A1098,MS!B:P,15,FALSE)</f>
        <v>(not validated)</v>
      </c>
      <c r="N1098" s="4" t="str">
        <f>VLOOKUP(A1098,FS!B:P,15,FALSE)</f>
        <v>(not validated)</v>
      </c>
      <c r="O1098" s="4" t="e">
        <f>VLOOKUP(A1098,MNC!B:P,15,FALSE)</f>
        <v>#N/A</v>
      </c>
      <c r="P1098" s="5" t="str">
        <f>VLOOKUP(A1098,ONC!B:P,15,FALSE)</f>
        <v>(not validated)</v>
      </c>
      <c r="R1098" s="3" t="str">
        <f t="shared" si="86"/>
        <v>FP</v>
      </c>
      <c r="S1098" s="4" t="str">
        <f t="shared" si="87"/>
        <v>FP</v>
      </c>
      <c r="T1098" s="6" t="str">
        <f t="shared" si="88"/>
        <v>TN</v>
      </c>
      <c r="U1098" s="6" t="str">
        <f t="shared" si="89"/>
        <v>FP</v>
      </c>
      <c r="V1098" s="5" t="str">
        <f t="shared" si="90"/>
        <v>FP</v>
      </c>
    </row>
    <row r="1099" spans="1:22" x14ac:dyDescent="0.2">
      <c r="A1099" s="3" t="s">
        <v>1132</v>
      </c>
      <c r="B1099" s="4" t="s">
        <v>35</v>
      </c>
      <c r="C1099" s="4">
        <v>5</v>
      </c>
      <c r="D1099" s="4">
        <v>6</v>
      </c>
      <c r="E1099" s="4">
        <v>19</v>
      </c>
      <c r="F1099" s="19">
        <v>0.43194444444444446</v>
      </c>
      <c r="G1099" s="20">
        <v>43621</v>
      </c>
      <c r="H1099" s="1"/>
      <c r="I1099" s="3">
        <v>0</v>
      </c>
      <c r="J1099" s="4">
        <v>1</v>
      </c>
      <c r="K1099" s="5">
        <v>2</v>
      </c>
      <c r="M1099" s="3" t="str">
        <f>VLOOKUP(A1099,MS!B:P,15,FALSE)</f>
        <v>present</v>
      </c>
      <c r="N1099" s="4" t="str">
        <f>VLOOKUP(A1099,FS!B:P,15,FALSE)</f>
        <v>(not validated)</v>
      </c>
      <c r="O1099" s="4" t="e">
        <f>VLOOKUP(A1099,MNC!B:P,15,FALSE)</f>
        <v>#N/A</v>
      </c>
      <c r="P1099" s="5" t="str">
        <f>VLOOKUP(A1099,ONC!B:P,15,FALSE)</f>
        <v>(not validated)</v>
      </c>
      <c r="R1099" s="3" t="str">
        <f t="shared" si="86"/>
        <v>TP</v>
      </c>
      <c r="S1099" s="4" t="str">
        <f t="shared" si="87"/>
        <v>FP</v>
      </c>
      <c r="T1099" s="6" t="str">
        <f t="shared" si="88"/>
        <v>FN</v>
      </c>
      <c r="U1099" s="6" t="str">
        <f t="shared" si="89"/>
        <v>missed</v>
      </c>
      <c r="V1099" s="5" t="str">
        <f t="shared" si="90"/>
        <v>Missed</v>
      </c>
    </row>
    <row r="1100" spans="1:22" x14ac:dyDescent="0.2">
      <c r="A1100" s="3" t="s">
        <v>1133</v>
      </c>
      <c r="B1100" s="4" t="s">
        <v>35</v>
      </c>
      <c r="C1100" s="4">
        <v>5</v>
      </c>
      <c r="D1100" s="4">
        <v>6</v>
      </c>
      <c r="E1100" s="4">
        <v>19</v>
      </c>
      <c r="F1100" s="19">
        <v>0.47291666666666665</v>
      </c>
      <c r="G1100" s="20">
        <v>43621</v>
      </c>
      <c r="H1100" s="1"/>
      <c r="I1100" s="3">
        <v>0</v>
      </c>
      <c r="J1100" s="4">
        <v>1</v>
      </c>
      <c r="K1100" s="5">
        <v>0</v>
      </c>
      <c r="M1100" s="3" t="str">
        <f>VLOOKUP(A1100,MS!B:P,15,FALSE)</f>
        <v>(not validated)</v>
      </c>
      <c r="N1100" s="4" t="str">
        <f>VLOOKUP(A1100,FS!B:P,15,FALSE)</f>
        <v>(not validated)</v>
      </c>
      <c r="O1100" s="4" t="e">
        <f>VLOOKUP(A1100,MNC!B:P,15,FALSE)</f>
        <v>#N/A</v>
      </c>
      <c r="P1100" s="5" t="str">
        <f>VLOOKUP(A1100,ONC!B:P,15,FALSE)</f>
        <v>(not validated)</v>
      </c>
      <c r="R1100" s="3" t="str">
        <f t="shared" si="86"/>
        <v>FP</v>
      </c>
      <c r="S1100" s="4" t="str">
        <f t="shared" si="87"/>
        <v>FP</v>
      </c>
      <c r="T1100" s="6" t="str">
        <f t="shared" si="88"/>
        <v>FN</v>
      </c>
      <c r="U1100" s="6" t="str">
        <f t="shared" si="89"/>
        <v>missed</v>
      </c>
      <c r="V1100" s="5" t="str">
        <f t="shared" si="90"/>
        <v>Missed</v>
      </c>
    </row>
    <row r="1101" spans="1:22" x14ac:dyDescent="0.2">
      <c r="A1101" s="3" t="s">
        <v>1134</v>
      </c>
      <c r="B1101" s="4" t="s">
        <v>35</v>
      </c>
      <c r="C1101" s="4">
        <v>5</v>
      </c>
      <c r="D1101" s="4">
        <v>6</v>
      </c>
      <c r="E1101" s="4">
        <v>19</v>
      </c>
      <c r="F1101" s="19">
        <v>0.51388888888888895</v>
      </c>
      <c r="G1101" s="20">
        <v>43621</v>
      </c>
      <c r="H1101" s="1"/>
      <c r="I1101" s="3">
        <v>0</v>
      </c>
      <c r="J1101" s="4">
        <v>0</v>
      </c>
      <c r="K1101" s="5">
        <v>0</v>
      </c>
      <c r="M1101" s="3" t="str">
        <f>VLOOKUP(A1101,MS!B:P,15,FALSE)</f>
        <v>(not validated)</v>
      </c>
      <c r="N1101" s="4" t="str">
        <f>VLOOKUP(A1101,FS!B:P,15,FALSE)</f>
        <v>(not validated)</v>
      </c>
      <c r="O1101" s="4" t="e">
        <f>VLOOKUP(A1101,MNC!B:P,15,FALSE)</f>
        <v>#N/A</v>
      </c>
      <c r="P1101" s="5" t="e">
        <f>VLOOKUP(A1101,ONC!B:P,15,FALSE)</f>
        <v>#N/A</v>
      </c>
      <c r="R1101" s="3" t="str">
        <f t="shared" si="86"/>
        <v>FP</v>
      </c>
      <c r="S1101" s="4" t="str">
        <f t="shared" si="87"/>
        <v>FP</v>
      </c>
      <c r="T1101" s="6" t="str">
        <f t="shared" si="88"/>
        <v>TN</v>
      </c>
      <c r="U1101" s="6" t="str">
        <f t="shared" si="89"/>
        <v>TN</v>
      </c>
      <c r="V1101" s="5" t="str">
        <f t="shared" si="90"/>
        <v>TN</v>
      </c>
    </row>
    <row r="1102" spans="1:22" x14ac:dyDescent="0.2">
      <c r="A1102" s="3" t="s">
        <v>1135</v>
      </c>
      <c r="B1102" s="4" t="s">
        <v>35</v>
      </c>
      <c r="C1102" s="4">
        <v>6</v>
      </c>
      <c r="D1102" s="4">
        <v>6</v>
      </c>
      <c r="E1102" s="4">
        <v>19</v>
      </c>
      <c r="F1102" s="19">
        <v>0.30902777777777779</v>
      </c>
      <c r="G1102" s="20">
        <v>43622</v>
      </c>
      <c r="H1102" s="1"/>
      <c r="I1102" s="3">
        <v>0</v>
      </c>
      <c r="J1102" s="4">
        <v>0</v>
      </c>
      <c r="K1102" s="5">
        <v>0</v>
      </c>
      <c r="M1102" s="3" t="str">
        <f>VLOOKUP(A1102,MS!B:P,15,FALSE)</f>
        <v>(not validated)</v>
      </c>
      <c r="N1102" s="4" t="str">
        <f>VLOOKUP(A1102,FS!B:P,15,FALSE)</f>
        <v>(not validated)</v>
      </c>
      <c r="O1102" s="4" t="str">
        <f>VLOOKUP(A1102,MNC!B:P,15,FALSE)</f>
        <v>(not validated)</v>
      </c>
      <c r="P1102" s="5" t="str">
        <f>VLOOKUP(A1102,ONC!B:P,15,FALSE)</f>
        <v>(not validated)</v>
      </c>
      <c r="R1102" s="3" t="str">
        <f t="shared" si="86"/>
        <v>FP</v>
      </c>
      <c r="S1102" s="4" t="str">
        <f t="shared" si="87"/>
        <v>FP</v>
      </c>
      <c r="T1102" s="6" t="str">
        <f t="shared" si="88"/>
        <v>FP</v>
      </c>
      <c r="U1102" s="6" t="str">
        <f t="shared" si="89"/>
        <v>FP</v>
      </c>
      <c r="V1102" s="5" t="str">
        <f t="shared" si="90"/>
        <v>FP</v>
      </c>
    </row>
    <row r="1103" spans="1:22" x14ac:dyDescent="0.2">
      <c r="A1103" s="3" t="s">
        <v>1136</v>
      </c>
      <c r="B1103" s="4" t="s">
        <v>35</v>
      </c>
      <c r="C1103" s="4">
        <v>6</v>
      </c>
      <c r="D1103" s="4">
        <v>6</v>
      </c>
      <c r="E1103" s="4">
        <v>19</v>
      </c>
      <c r="F1103" s="19">
        <v>0.35000000000000003</v>
      </c>
      <c r="G1103" s="20">
        <v>43622</v>
      </c>
      <c r="H1103" s="1"/>
      <c r="I1103" s="3">
        <v>0</v>
      </c>
      <c r="J1103" s="4">
        <v>0</v>
      </c>
      <c r="K1103" s="5">
        <v>0</v>
      </c>
      <c r="M1103" s="3" t="str">
        <f>VLOOKUP(A1103,MS!B:P,15,FALSE)</f>
        <v>(not validated)</v>
      </c>
      <c r="N1103" s="4" t="str">
        <f>VLOOKUP(A1103,FS!B:P,15,FALSE)</f>
        <v>(not validated)</v>
      </c>
      <c r="O1103" s="4" t="e">
        <f>VLOOKUP(A1103,MNC!B:P,15,FALSE)</f>
        <v>#N/A</v>
      </c>
      <c r="P1103" s="5" t="str">
        <f>VLOOKUP(A1103,ONC!B:P,15,FALSE)</f>
        <v>(not validated)</v>
      </c>
      <c r="R1103" s="3" t="str">
        <f t="shared" si="86"/>
        <v>FP</v>
      </c>
      <c r="S1103" s="4" t="str">
        <f t="shared" si="87"/>
        <v>FP</v>
      </c>
      <c r="T1103" s="6" t="str">
        <f t="shared" si="88"/>
        <v>TN</v>
      </c>
      <c r="U1103" s="6" t="str">
        <f t="shared" si="89"/>
        <v>FP</v>
      </c>
      <c r="V1103" s="5" t="str">
        <f t="shared" si="90"/>
        <v>FP</v>
      </c>
    </row>
    <row r="1104" spans="1:22" x14ac:dyDescent="0.2">
      <c r="A1104" s="3" t="s">
        <v>1137</v>
      </c>
      <c r="B1104" s="4" t="s">
        <v>35</v>
      </c>
      <c r="C1104" s="4">
        <v>6</v>
      </c>
      <c r="D1104" s="4">
        <v>6</v>
      </c>
      <c r="E1104" s="4">
        <v>19</v>
      </c>
      <c r="F1104" s="19">
        <v>0.39097222222222222</v>
      </c>
      <c r="G1104" s="20">
        <v>43622</v>
      </c>
      <c r="H1104" s="1"/>
      <c r="I1104" s="3">
        <v>0</v>
      </c>
      <c r="J1104" s="4">
        <v>0</v>
      </c>
      <c r="K1104" s="5">
        <v>1</v>
      </c>
      <c r="M1104" s="3" t="str">
        <f>VLOOKUP(A1104,MS!B:P,15,FALSE)</f>
        <v>(not validated)</v>
      </c>
      <c r="N1104" s="4" t="str">
        <f>VLOOKUP(A1104,FS!B:P,15,FALSE)</f>
        <v>(not validated)</v>
      </c>
      <c r="O1104" s="4" t="e">
        <f>VLOOKUP(A1104,MNC!B:P,15,FALSE)</f>
        <v>#N/A</v>
      </c>
      <c r="P1104" s="5" t="str">
        <f>VLOOKUP(A1104,ONC!B:P,15,FALSE)</f>
        <v>(not validated)</v>
      </c>
      <c r="R1104" s="3" t="str">
        <f t="shared" si="86"/>
        <v>missed</v>
      </c>
      <c r="S1104" s="4" t="str">
        <f t="shared" si="87"/>
        <v>FP</v>
      </c>
      <c r="T1104" s="6" t="str">
        <f t="shared" si="88"/>
        <v>TN</v>
      </c>
      <c r="U1104" s="6" t="str">
        <f t="shared" si="89"/>
        <v>FP</v>
      </c>
      <c r="V1104" s="5" t="str">
        <f t="shared" si="90"/>
        <v>FP</v>
      </c>
    </row>
    <row r="1105" spans="1:22" x14ac:dyDescent="0.2">
      <c r="A1105" s="3" t="s">
        <v>1138</v>
      </c>
      <c r="B1105" s="4" t="s">
        <v>35</v>
      </c>
      <c r="C1105" s="4">
        <v>6</v>
      </c>
      <c r="D1105" s="4">
        <v>6</v>
      </c>
      <c r="E1105" s="4">
        <v>19</v>
      </c>
      <c r="F1105" s="19">
        <v>0.43194444444444446</v>
      </c>
      <c r="G1105" s="20">
        <v>43622</v>
      </c>
      <c r="H1105" s="1"/>
      <c r="I1105" s="3">
        <v>0</v>
      </c>
      <c r="J1105" s="4">
        <v>0</v>
      </c>
      <c r="K1105" s="5">
        <v>0</v>
      </c>
      <c r="M1105" s="3" t="str">
        <f>VLOOKUP(A1105,MS!B:P,15,FALSE)</f>
        <v>(not validated)</v>
      </c>
      <c r="N1105" s="4" t="str">
        <f>VLOOKUP(A1105,FS!B:P,15,FALSE)</f>
        <v>(not validated)</v>
      </c>
      <c r="O1105" s="4" t="e">
        <f>VLOOKUP(A1105,MNC!B:P,15,FALSE)</f>
        <v>#N/A</v>
      </c>
      <c r="P1105" s="5" t="str">
        <f>VLOOKUP(A1105,ONC!B:P,15,FALSE)</f>
        <v>(not validated)</v>
      </c>
      <c r="R1105" s="3" t="str">
        <f t="shared" si="86"/>
        <v>FP</v>
      </c>
      <c r="S1105" s="4" t="str">
        <f t="shared" si="87"/>
        <v>FP</v>
      </c>
      <c r="T1105" s="6" t="str">
        <f t="shared" si="88"/>
        <v>TN</v>
      </c>
      <c r="U1105" s="6" t="str">
        <f t="shared" si="89"/>
        <v>FP</v>
      </c>
      <c r="V1105" s="5" t="str">
        <f t="shared" si="90"/>
        <v>FP</v>
      </c>
    </row>
    <row r="1106" spans="1:22" x14ac:dyDescent="0.2">
      <c r="A1106" s="3" t="s">
        <v>1139</v>
      </c>
      <c r="B1106" s="4" t="s">
        <v>35</v>
      </c>
      <c r="C1106" s="4">
        <v>6</v>
      </c>
      <c r="D1106" s="4">
        <v>6</v>
      </c>
      <c r="E1106" s="4">
        <v>19</v>
      </c>
      <c r="F1106" s="19">
        <v>0.47291666666666665</v>
      </c>
      <c r="G1106" s="20">
        <v>43622</v>
      </c>
      <c r="H1106" s="1"/>
      <c r="I1106" s="3">
        <v>0</v>
      </c>
      <c r="J1106" s="4">
        <v>0</v>
      </c>
      <c r="K1106" s="5">
        <v>0</v>
      </c>
      <c r="M1106" s="3" t="str">
        <f>VLOOKUP(A1106,MS!B:P,15,FALSE)</f>
        <v>(not validated)</v>
      </c>
      <c r="N1106" s="4" t="str">
        <f>VLOOKUP(A1106,FS!B:P,15,FALSE)</f>
        <v>(not validated)</v>
      </c>
      <c r="O1106" s="4" t="str">
        <f>VLOOKUP(A1106,MNC!B:P,15,FALSE)</f>
        <v>(not validated)</v>
      </c>
      <c r="P1106" s="5" t="str">
        <f>VLOOKUP(A1106,ONC!B:P,15,FALSE)</f>
        <v>(not validated)</v>
      </c>
      <c r="R1106" s="3" t="str">
        <f t="shared" si="86"/>
        <v>FP</v>
      </c>
      <c r="S1106" s="4" t="str">
        <f t="shared" si="87"/>
        <v>FP</v>
      </c>
      <c r="T1106" s="6" t="str">
        <f t="shared" si="88"/>
        <v>FP</v>
      </c>
      <c r="U1106" s="6" t="str">
        <f t="shared" si="89"/>
        <v>FP</v>
      </c>
      <c r="V1106" s="5" t="str">
        <f t="shared" si="90"/>
        <v>FP</v>
      </c>
    </row>
    <row r="1107" spans="1:22" x14ac:dyDescent="0.2">
      <c r="A1107" s="3" t="s">
        <v>1140</v>
      </c>
      <c r="B1107" s="4" t="s">
        <v>35</v>
      </c>
      <c r="C1107" s="4">
        <v>6</v>
      </c>
      <c r="D1107" s="4">
        <v>6</v>
      </c>
      <c r="E1107" s="4">
        <v>19</v>
      </c>
      <c r="F1107" s="19">
        <v>0.51388888888888895</v>
      </c>
      <c r="G1107" s="20">
        <v>43622</v>
      </c>
      <c r="H1107" s="1"/>
      <c r="I1107" s="3">
        <v>0</v>
      </c>
      <c r="J1107" s="4">
        <v>0</v>
      </c>
      <c r="K1107" s="5">
        <v>0</v>
      </c>
      <c r="M1107" s="3" t="str">
        <f>VLOOKUP(A1107,MS!B:P,15,FALSE)</f>
        <v>(not validated)</v>
      </c>
      <c r="N1107" s="4" t="str">
        <f>VLOOKUP(A1107,FS!B:P,15,FALSE)</f>
        <v>(not validated)</v>
      </c>
      <c r="O1107" s="4" t="e">
        <f>VLOOKUP(A1107,MNC!B:P,15,FALSE)</f>
        <v>#N/A</v>
      </c>
      <c r="P1107" s="5" t="str">
        <f>VLOOKUP(A1107,ONC!B:P,15,FALSE)</f>
        <v>(not validated)</v>
      </c>
      <c r="R1107" s="3" t="str">
        <f t="shared" si="86"/>
        <v>FP</v>
      </c>
      <c r="S1107" s="4" t="str">
        <f t="shared" si="87"/>
        <v>FP</v>
      </c>
      <c r="T1107" s="6" t="str">
        <f t="shared" si="88"/>
        <v>TN</v>
      </c>
      <c r="U1107" s="6" t="str">
        <f t="shared" si="89"/>
        <v>FP</v>
      </c>
      <c r="V1107" s="5" t="str">
        <f t="shared" si="90"/>
        <v>FP</v>
      </c>
    </row>
    <row r="1108" spans="1:22" x14ac:dyDescent="0.2">
      <c r="A1108" s="3" t="s">
        <v>1141</v>
      </c>
      <c r="B1108" s="4" t="s">
        <v>35</v>
      </c>
      <c r="C1108" s="4">
        <v>7</v>
      </c>
      <c r="D1108" s="4">
        <v>6</v>
      </c>
      <c r="E1108" s="4">
        <v>19</v>
      </c>
      <c r="F1108" s="19">
        <v>0.30902777777777779</v>
      </c>
      <c r="G1108" s="20">
        <v>43623</v>
      </c>
      <c r="H1108" s="1"/>
      <c r="I1108" s="3">
        <v>0</v>
      </c>
      <c r="J1108" s="4">
        <v>1</v>
      </c>
      <c r="K1108" s="5">
        <v>1</v>
      </c>
      <c r="M1108" s="3" t="str">
        <f>VLOOKUP(A1108,MS!B:P,15,FALSE)</f>
        <v>present</v>
      </c>
      <c r="N1108" s="4" t="str">
        <f>VLOOKUP(A1108,FS!B:P,15,FALSE)</f>
        <v>(not validated)</v>
      </c>
      <c r="O1108" s="4" t="str">
        <f>VLOOKUP(A1108,MNC!B:P,15,FALSE)</f>
        <v>(not validated)</v>
      </c>
      <c r="P1108" s="5" t="str">
        <f>VLOOKUP(A1108,ONC!B:P,15,FALSE)</f>
        <v>(not validated)</v>
      </c>
      <c r="R1108" s="3" t="str">
        <f t="shared" si="86"/>
        <v>TP</v>
      </c>
      <c r="S1108" s="4" t="str">
        <f t="shared" si="87"/>
        <v>FP</v>
      </c>
      <c r="T1108" s="6" t="str">
        <f t="shared" si="88"/>
        <v>missed</v>
      </c>
      <c r="U1108" s="6" t="str">
        <f t="shared" si="89"/>
        <v>missed</v>
      </c>
      <c r="V1108" s="5" t="str">
        <f t="shared" si="90"/>
        <v>Missed</v>
      </c>
    </row>
    <row r="1109" spans="1:22" x14ac:dyDescent="0.2">
      <c r="A1109" s="3" t="s">
        <v>1142</v>
      </c>
      <c r="B1109" s="4" t="s">
        <v>35</v>
      </c>
      <c r="C1109" s="4">
        <v>7</v>
      </c>
      <c r="D1109" s="4">
        <v>6</v>
      </c>
      <c r="E1109" s="4">
        <v>19</v>
      </c>
      <c r="F1109" s="19">
        <v>0.35000000000000003</v>
      </c>
      <c r="G1109" s="20">
        <v>43623</v>
      </c>
      <c r="H1109" s="1"/>
      <c r="I1109" s="3">
        <v>0</v>
      </c>
      <c r="J1109" s="4">
        <v>1</v>
      </c>
      <c r="K1109" s="5">
        <v>2</v>
      </c>
      <c r="M1109" s="3" t="str">
        <f>VLOOKUP(A1109,MS!B:P,15,FALSE)</f>
        <v>present</v>
      </c>
      <c r="N1109" s="4" t="str">
        <f>VLOOKUP(A1109,FS!B:P,15,FALSE)</f>
        <v>(not validated)</v>
      </c>
      <c r="O1109" s="4" t="str">
        <f>VLOOKUP(A1109,MNC!B:P,15,FALSE)</f>
        <v>(not validated)</v>
      </c>
      <c r="P1109" s="5" t="str">
        <f>VLOOKUP(A1109,ONC!B:P,15,FALSE)</f>
        <v>(not validated)</v>
      </c>
      <c r="R1109" s="3" t="str">
        <f t="shared" si="86"/>
        <v>TP</v>
      </c>
      <c r="S1109" s="4" t="str">
        <f t="shared" si="87"/>
        <v>FP</v>
      </c>
      <c r="T1109" s="6" t="str">
        <f t="shared" si="88"/>
        <v>missed</v>
      </c>
      <c r="U1109" s="6" t="str">
        <f t="shared" si="89"/>
        <v>missed</v>
      </c>
      <c r="V1109" s="5" t="str">
        <f t="shared" si="90"/>
        <v>Missed</v>
      </c>
    </row>
    <row r="1110" spans="1:22" x14ac:dyDescent="0.2">
      <c r="A1110" s="3" t="s">
        <v>1143</v>
      </c>
      <c r="B1110" s="4" t="s">
        <v>35</v>
      </c>
      <c r="C1110" s="4">
        <v>7</v>
      </c>
      <c r="D1110" s="4">
        <v>6</v>
      </c>
      <c r="E1110" s="4">
        <v>19</v>
      </c>
      <c r="F1110" s="19">
        <v>0.39097222222222222</v>
      </c>
      <c r="G1110" s="20">
        <v>43623</v>
      </c>
      <c r="H1110" s="1"/>
      <c r="I1110" s="3">
        <v>0</v>
      </c>
      <c r="J1110" s="4">
        <v>0</v>
      </c>
      <c r="K1110" s="5">
        <v>0</v>
      </c>
      <c r="M1110" s="3" t="str">
        <f>VLOOKUP(A1110,MS!B:P,15,FALSE)</f>
        <v>(not validated)</v>
      </c>
      <c r="N1110" s="4" t="str">
        <f>VLOOKUP(A1110,FS!B:P,15,FALSE)</f>
        <v>(not validated)</v>
      </c>
      <c r="O1110" s="4" t="e">
        <f>VLOOKUP(A1110,MNC!B:P,15,FALSE)</f>
        <v>#N/A</v>
      </c>
      <c r="P1110" s="5" t="str">
        <f>VLOOKUP(A1110,ONC!B:P,15,FALSE)</f>
        <v>(not validated)</v>
      </c>
      <c r="R1110" s="3" t="str">
        <f t="shared" si="86"/>
        <v>FP</v>
      </c>
      <c r="S1110" s="4" t="str">
        <f t="shared" si="87"/>
        <v>FP</v>
      </c>
      <c r="T1110" s="6" t="str">
        <f t="shared" si="88"/>
        <v>TN</v>
      </c>
      <c r="U1110" s="6" t="str">
        <f t="shared" si="89"/>
        <v>FP</v>
      </c>
      <c r="V1110" s="5" t="str">
        <f t="shared" si="90"/>
        <v>FP</v>
      </c>
    </row>
    <row r="1111" spans="1:22" x14ac:dyDescent="0.2">
      <c r="A1111" s="3" t="s">
        <v>1144</v>
      </c>
      <c r="B1111" s="4" t="s">
        <v>35</v>
      </c>
      <c r="C1111" s="4">
        <v>7</v>
      </c>
      <c r="D1111" s="4">
        <v>6</v>
      </c>
      <c r="E1111" s="4">
        <v>19</v>
      </c>
      <c r="F1111" s="19">
        <v>0.43194444444444446</v>
      </c>
      <c r="G1111" s="20">
        <v>43623</v>
      </c>
      <c r="H1111" s="1"/>
      <c r="I1111" s="3">
        <v>0</v>
      </c>
      <c r="J1111" s="4">
        <v>0</v>
      </c>
      <c r="K1111" s="5">
        <v>0</v>
      </c>
      <c r="M1111" s="3" t="str">
        <f>VLOOKUP(A1111,MS!B:P,15,FALSE)</f>
        <v>(not validated)</v>
      </c>
      <c r="N1111" s="4" t="str">
        <f>VLOOKUP(A1111,FS!B:P,15,FALSE)</f>
        <v>(not validated)</v>
      </c>
      <c r="O1111" s="4" t="str">
        <f>VLOOKUP(A1111,MNC!B:P,15,FALSE)</f>
        <v>(not validated)</v>
      </c>
      <c r="P1111" s="5" t="str">
        <f>VLOOKUP(A1111,ONC!B:P,15,FALSE)</f>
        <v>(not validated)</v>
      </c>
      <c r="R1111" s="3" t="str">
        <f t="shared" si="86"/>
        <v>FP</v>
      </c>
      <c r="S1111" s="4" t="str">
        <f t="shared" si="87"/>
        <v>FP</v>
      </c>
      <c r="T1111" s="6" t="str">
        <f t="shared" si="88"/>
        <v>FP</v>
      </c>
      <c r="U1111" s="6" t="str">
        <f t="shared" si="89"/>
        <v>FP</v>
      </c>
      <c r="V1111" s="5" t="str">
        <f t="shared" si="90"/>
        <v>FP</v>
      </c>
    </row>
    <row r="1112" spans="1:22" x14ac:dyDescent="0.2">
      <c r="A1112" s="3" t="s">
        <v>1145</v>
      </c>
      <c r="B1112" s="4" t="s">
        <v>35</v>
      </c>
      <c r="C1112" s="4">
        <v>7</v>
      </c>
      <c r="D1112" s="4">
        <v>6</v>
      </c>
      <c r="E1112" s="4">
        <v>19</v>
      </c>
      <c r="F1112" s="19">
        <v>0.47291666666666665</v>
      </c>
      <c r="G1112" s="20">
        <v>43623</v>
      </c>
      <c r="H1112" s="1"/>
      <c r="I1112" s="3">
        <v>0</v>
      </c>
      <c r="J1112" s="4">
        <v>0</v>
      </c>
      <c r="K1112" s="5">
        <v>0</v>
      </c>
      <c r="M1112" s="3" t="str">
        <f>VLOOKUP(A1112,MS!B:P,15,FALSE)</f>
        <v>(not validated)</v>
      </c>
      <c r="N1112" s="4" t="str">
        <f>VLOOKUP(A1112,FS!B:P,15,FALSE)</f>
        <v>(not validated)</v>
      </c>
      <c r="O1112" s="4" t="e">
        <f>VLOOKUP(A1112,MNC!B:P,15,FALSE)</f>
        <v>#N/A</v>
      </c>
      <c r="P1112" s="5" t="str">
        <f>VLOOKUP(A1112,ONC!B:P,15,FALSE)</f>
        <v>(not validated)</v>
      </c>
      <c r="R1112" s="3" t="str">
        <f t="shared" si="86"/>
        <v>FP</v>
      </c>
      <c r="S1112" s="4" t="str">
        <f t="shared" si="87"/>
        <v>FP</v>
      </c>
      <c r="T1112" s="6" t="str">
        <f t="shared" si="88"/>
        <v>TN</v>
      </c>
      <c r="U1112" s="6" t="str">
        <f t="shared" si="89"/>
        <v>FP</v>
      </c>
      <c r="V1112" s="5" t="str">
        <f t="shared" si="90"/>
        <v>FP</v>
      </c>
    </row>
    <row r="1113" spans="1:22" x14ac:dyDescent="0.2">
      <c r="A1113" s="3" t="s">
        <v>1146</v>
      </c>
      <c r="B1113" s="4" t="s">
        <v>35</v>
      </c>
      <c r="C1113" s="4">
        <v>7</v>
      </c>
      <c r="D1113" s="4">
        <v>6</v>
      </c>
      <c r="E1113" s="4">
        <v>19</v>
      </c>
      <c r="F1113" s="19">
        <v>0.51388888888888895</v>
      </c>
      <c r="G1113" s="20">
        <v>43623</v>
      </c>
      <c r="H1113" s="1"/>
      <c r="I1113" s="3">
        <v>0</v>
      </c>
      <c r="J1113" s="4">
        <v>0</v>
      </c>
      <c r="K1113" s="5">
        <v>0</v>
      </c>
      <c r="M1113" s="3" t="str">
        <f>VLOOKUP(A1113,MS!B:P,15,FALSE)</f>
        <v>(not validated)</v>
      </c>
      <c r="N1113" s="4" t="str">
        <f>VLOOKUP(A1113,FS!B:P,15,FALSE)</f>
        <v>(not validated)</v>
      </c>
      <c r="O1113" s="4" t="e">
        <f>VLOOKUP(A1113,MNC!B:P,15,FALSE)</f>
        <v>#N/A</v>
      </c>
      <c r="P1113" s="5" t="str">
        <f>VLOOKUP(A1113,ONC!B:P,15,FALSE)</f>
        <v>(not validated)</v>
      </c>
      <c r="R1113" s="3" t="str">
        <f t="shared" si="86"/>
        <v>FP</v>
      </c>
      <c r="S1113" s="4" t="str">
        <f t="shared" si="87"/>
        <v>FP</v>
      </c>
      <c r="T1113" s="6" t="str">
        <f t="shared" si="88"/>
        <v>TN</v>
      </c>
      <c r="U1113" s="6" t="str">
        <f t="shared" si="89"/>
        <v>FP</v>
      </c>
      <c r="V1113" s="5" t="str">
        <f t="shared" si="90"/>
        <v>FP</v>
      </c>
    </row>
    <row r="1114" spans="1:22" x14ac:dyDescent="0.2">
      <c r="A1114" s="3" t="s">
        <v>1147</v>
      </c>
      <c r="B1114" s="4" t="s">
        <v>35</v>
      </c>
      <c r="C1114" s="4">
        <v>8</v>
      </c>
      <c r="D1114" s="4">
        <v>5</v>
      </c>
      <c r="E1114" s="4">
        <v>19</v>
      </c>
      <c r="F1114" s="19">
        <v>0.35000000000000003</v>
      </c>
      <c r="G1114" s="20">
        <v>43593</v>
      </c>
      <c r="H1114" s="1"/>
      <c r="I1114" s="3">
        <v>1</v>
      </c>
      <c r="J1114" s="4">
        <v>0</v>
      </c>
      <c r="K1114" s="5">
        <v>1</v>
      </c>
      <c r="M1114" s="3" t="str">
        <f>VLOOKUP(A1114,MS!B:P,15,FALSE)</f>
        <v>present</v>
      </c>
      <c r="N1114" s="4" t="str">
        <f>VLOOKUP(A1114,FS!B:P,15,FALSE)</f>
        <v>(not validated)</v>
      </c>
      <c r="O1114" s="4" t="e">
        <f>VLOOKUP(A1114,MNC!B:P,15,FALSE)</f>
        <v>#N/A</v>
      </c>
      <c r="P1114" s="5" t="str">
        <f>VLOOKUP(A1114,ONC!B:P,15,FALSE)</f>
        <v>(not validated)</v>
      </c>
      <c r="R1114" s="3" t="str">
        <f t="shared" si="86"/>
        <v>TP</v>
      </c>
      <c r="S1114" s="4" t="str">
        <f t="shared" si="87"/>
        <v>missed</v>
      </c>
      <c r="T1114" s="6" t="str">
        <f t="shared" si="88"/>
        <v>TN</v>
      </c>
      <c r="U1114" s="6" t="str">
        <f t="shared" si="89"/>
        <v>FP</v>
      </c>
      <c r="V1114" s="5" t="str">
        <f t="shared" si="90"/>
        <v>FP</v>
      </c>
    </row>
    <row r="1115" spans="1:22" x14ac:dyDescent="0.2">
      <c r="A1115" s="3" t="s">
        <v>1148</v>
      </c>
      <c r="B1115" s="4" t="s">
        <v>35</v>
      </c>
      <c r="C1115" s="4">
        <v>8</v>
      </c>
      <c r="D1115" s="4">
        <v>5</v>
      </c>
      <c r="E1115" s="4">
        <v>19</v>
      </c>
      <c r="F1115" s="19">
        <v>0.39097222222222222</v>
      </c>
      <c r="G1115" s="20">
        <v>43593</v>
      </c>
      <c r="H1115" s="1"/>
      <c r="I1115" s="3">
        <v>1</v>
      </c>
      <c r="J1115" s="4">
        <v>0</v>
      </c>
      <c r="K1115" s="5">
        <v>5</v>
      </c>
      <c r="M1115" s="3" t="str">
        <f>VLOOKUP(A1115,MS!B:P,15,FALSE)</f>
        <v>present</v>
      </c>
      <c r="N1115" s="4" t="str">
        <f>VLOOKUP(A1115,FS!B:P,15,FALSE)</f>
        <v>(not validated)</v>
      </c>
      <c r="O1115" s="4" t="e">
        <f>VLOOKUP(A1115,MNC!B:P,15,FALSE)</f>
        <v>#N/A</v>
      </c>
      <c r="P1115" s="5" t="str">
        <f>VLOOKUP(A1115,ONC!B:P,15,FALSE)</f>
        <v>(not validated)</v>
      </c>
      <c r="R1115" s="3" t="str">
        <f t="shared" si="86"/>
        <v>TP</v>
      </c>
      <c r="S1115" s="4" t="str">
        <f t="shared" si="87"/>
        <v>missed</v>
      </c>
      <c r="T1115" s="6" t="str">
        <f t="shared" si="88"/>
        <v>TN</v>
      </c>
      <c r="U1115" s="6" t="str">
        <f t="shared" si="89"/>
        <v>FP</v>
      </c>
      <c r="V1115" s="5" t="str">
        <f t="shared" si="90"/>
        <v>FP</v>
      </c>
    </row>
    <row r="1116" spans="1:22" x14ac:dyDescent="0.2">
      <c r="A1116" s="3" t="s">
        <v>1149</v>
      </c>
      <c r="B1116" s="4" t="s">
        <v>35</v>
      </c>
      <c r="C1116" s="4">
        <v>8</v>
      </c>
      <c r="D1116" s="4">
        <v>5</v>
      </c>
      <c r="E1116" s="4">
        <v>19</v>
      </c>
      <c r="F1116" s="19">
        <v>0.43194444444444446</v>
      </c>
      <c r="G1116" s="20">
        <v>43593</v>
      </c>
      <c r="H1116" s="1"/>
      <c r="I1116" s="3">
        <v>1</v>
      </c>
      <c r="J1116" s="4">
        <v>0</v>
      </c>
      <c r="K1116" s="5">
        <v>6</v>
      </c>
      <c r="M1116" s="3" t="str">
        <f>VLOOKUP(A1116,MS!B:P,15,FALSE)</f>
        <v>present</v>
      </c>
      <c r="N1116" s="4" t="str">
        <f>VLOOKUP(A1116,FS!B:P,15,FALSE)</f>
        <v>present</v>
      </c>
      <c r="O1116" s="4" t="e">
        <f>VLOOKUP(A1116,MNC!B:P,15,FALSE)</f>
        <v>#N/A</v>
      </c>
      <c r="P1116" s="5" t="str">
        <f>VLOOKUP(A1116,ONC!B:P,15,FALSE)</f>
        <v>(not validated)</v>
      </c>
      <c r="R1116" s="3" t="str">
        <f t="shared" si="86"/>
        <v>TP</v>
      </c>
      <c r="S1116" s="4" t="str">
        <f t="shared" si="87"/>
        <v>TP</v>
      </c>
      <c r="T1116" s="6" t="str">
        <f t="shared" si="88"/>
        <v>TN</v>
      </c>
      <c r="U1116" s="6" t="str">
        <f t="shared" si="89"/>
        <v>FP</v>
      </c>
      <c r="V1116" s="5" t="str">
        <f t="shared" si="90"/>
        <v>FP</v>
      </c>
    </row>
    <row r="1117" spans="1:22" x14ac:dyDescent="0.2">
      <c r="A1117" s="3" t="s">
        <v>1150</v>
      </c>
      <c r="B1117" s="4" t="s">
        <v>35</v>
      </c>
      <c r="C1117" s="4">
        <v>8</v>
      </c>
      <c r="D1117" s="4">
        <v>5</v>
      </c>
      <c r="E1117" s="4">
        <v>19</v>
      </c>
      <c r="F1117" s="19">
        <v>0.47291666666666665</v>
      </c>
      <c r="G1117" s="20">
        <v>43593</v>
      </c>
      <c r="H1117" s="1"/>
      <c r="I1117" s="3">
        <v>1</v>
      </c>
      <c r="J1117" s="4">
        <v>1</v>
      </c>
      <c r="K1117" s="5">
        <v>2</v>
      </c>
      <c r="M1117" s="3" t="str">
        <f>VLOOKUP(A1117,MS!B:P,15,FALSE)</f>
        <v>present</v>
      </c>
      <c r="N1117" s="4" t="str">
        <f>VLOOKUP(A1117,FS!B:P,15,FALSE)</f>
        <v>(not validated)</v>
      </c>
      <c r="O1117" s="4" t="str">
        <f>VLOOKUP(A1117,MNC!B:P,15,FALSE)</f>
        <v>(not validated)</v>
      </c>
      <c r="P1117" s="5" t="str">
        <f>VLOOKUP(A1117,ONC!B:P,15,FALSE)</f>
        <v>(not validated)</v>
      </c>
      <c r="R1117" s="3" t="str">
        <f t="shared" si="86"/>
        <v>TP</v>
      </c>
      <c r="S1117" s="4" t="str">
        <f t="shared" si="87"/>
        <v>missed</v>
      </c>
      <c r="T1117" s="6" t="str">
        <f t="shared" si="88"/>
        <v>missed</v>
      </c>
      <c r="U1117" s="6" t="str">
        <f t="shared" si="89"/>
        <v>missed</v>
      </c>
      <c r="V1117" s="5" t="str">
        <f t="shared" si="90"/>
        <v>Missed</v>
      </c>
    </row>
    <row r="1118" spans="1:22" x14ac:dyDescent="0.2">
      <c r="A1118" s="3" t="s">
        <v>1151</v>
      </c>
      <c r="B1118" s="4" t="s">
        <v>35</v>
      </c>
      <c r="C1118" s="4">
        <v>8</v>
      </c>
      <c r="D1118" s="4">
        <v>5</v>
      </c>
      <c r="E1118" s="4">
        <v>19</v>
      </c>
      <c r="F1118" s="19">
        <v>0.51388888888888895</v>
      </c>
      <c r="G1118" s="20">
        <v>43593</v>
      </c>
      <c r="H1118" s="1"/>
      <c r="I1118" s="3">
        <v>0</v>
      </c>
      <c r="J1118" s="4">
        <v>0</v>
      </c>
      <c r="K1118" s="5">
        <v>0</v>
      </c>
      <c r="M1118" s="3" t="str">
        <f>VLOOKUP(A1118,MS!B:P,15,FALSE)</f>
        <v>(not validated)</v>
      </c>
      <c r="N1118" s="4" t="str">
        <f>VLOOKUP(A1118,FS!B:P,15,FALSE)</f>
        <v>(not validated)</v>
      </c>
      <c r="O1118" s="4" t="e">
        <f>VLOOKUP(A1118,MNC!B:P,15,FALSE)</f>
        <v>#N/A</v>
      </c>
      <c r="P1118" s="5" t="str">
        <f>VLOOKUP(A1118,ONC!B:P,15,FALSE)</f>
        <v>(not validated)</v>
      </c>
      <c r="R1118" s="3" t="str">
        <f t="shared" si="86"/>
        <v>FP</v>
      </c>
      <c r="S1118" s="4" t="str">
        <f t="shared" si="87"/>
        <v>FP</v>
      </c>
      <c r="T1118" s="6" t="str">
        <f t="shared" si="88"/>
        <v>TN</v>
      </c>
      <c r="U1118" s="6" t="str">
        <f t="shared" si="89"/>
        <v>FP</v>
      </c>
      <c r="V1118" s="5" t="str">
        <f t="shared" si="90"/>
        <v>FP</v>
      </c>
    </row>
    <row r="1119" spans="1:22" x14ac:dyDescent="0.2">
      <c r="A1119" s="3" t="s">
        <v>1152</v>
      </c>
      <c r="B1119" s="4" t="s">
        <v>35</v>
      </c>
      <c r="C1119" s="4">
        <v>9</v>
      </c>
      <c r="D1119" s="4">
        <v>5</v>
      </c>
      <c r="E1119" s="4">
        <v>19</v>
      </c>
      <c r="F1119" s="19">
        <v>0.30902777777777779</v>
      </c>
      <c r="G1119" s="20">
        <v>43594</v>
      </c>
      <c r="H1119" s="1"/>
      <c r="I1119" s="3">
        <v>0</v>
      </c>
      <c r="J1119" s="4">
        <v>0</v>
      </c>
      <c r="K1119" s="5">
        <v>6</v>
      </c>
      <c r="M1119" s="3" t="str">
        <f>VLOOKUP(A1119,MS!B:P,15,FALSE)</f>
        <v>present</v>
      </c>
      <c r="N1119" s="4" t="str">
        <f>VLOOKUP(A1119,FS!B:P,15,FALSE)</f>
        <v>(not validated)</v>
      </c>
      <c r="O1119" s="4" t="e">
        <f>VLOOKUP(A1119,MNC!B:P,15,FALSE)</f>
        <v>#N/A</v>
      </c>
      <c r="P1119" s="5" t="str">
        <f>VLOOKUP(A1119,ONC!B:P,15,FALSE)</f>
        <v>(not validated)</v>
      </c>
      <c r="R1119" s="3" t="str">
        <f t="shared" si="86"/>
        <v>TP</v>
      </c>
      <c r="S1119" s="4" t="str">
        <f t="shared" si="87"/>
        <v>FP</v>
      </c>
      <c r="T1119" s="6" t="str">
        <f t="shared" si="88"/>
        <v>TN</v>
      </c>
      <c r="U1119" s="6" t="str">
        <f t="shared" si="89"/>
        <v>FP</v>
      </c>
      <c r="V1119" s="5" t="str">
        <f t="shared" si="90"/>
        <v>FP</v>
      </c>
    </row>
    <row r="1120" spans="1:22" x14ac:dyDescent="0.2">
      <c r="A1120" s="3" t="s">
        <v>1153</v>
      </c>
      <c r="B1120" s="4" t="s">
        <v>35</v>
      </c>
      <c r="C1120" s="4">
        <v>9</v>
      </c>
      <c r="D1120" s="4">
        <v>5</v>
      </c>
      <c r="E1120" s="4">
        <v>19</v>
      </c>
      <c r="F1120" s="19">
        <v>0.35000000000000003</v>
      </c>
      <c r="G1120" s="20">
        <v>43594</v>
      </c>
      <c r="H1120" s="1"/>
      <c r="I1120" s="3">
        <v>1</v>
      </c>
      <c r="J1120" s="4">
        <v>0</v>
      </c>
      <c r="K1120" s="5">
        <v>2</v>
      </c>
      <c r="M1120" s="3" t="str">
        <f>VLOOKUP(A1120,MS!B:P,15,FALSE)</f>
        <v>present</v>
      </c>
      <c r="N1120" s="4" t="str">
        <f>VLOOKUP(A1120,FS!B:P,15,FALSE)</f>
        <v>(not validated)</v>
      </c>
      <c r="O1120" s="4" t="e">
        <f>VLOOKUP(A1120,MNC!B:P,15,FALSE)</f>
        <v>#N/A</v>
      </c>
      <c r="P1120" s="5" t="str">
        <f>VLOOKUP(A1120,ONC!B:P,15,FALSE)</f>
        <v>(not validated)</v>
      </c>
      <c r="R1120" s="3" t="str">
        <f t="shared" si="86"/>
        <v>TP</v>
      </c>
      <c r="S1120" s="4" t="str">
        <f t="shared" si="87"/>
        <v>missed</v>
      </c>
      <c r="T1120" s="6" t="str">
        <f t="shared" si="88"/>
        <v>TN</v>
      </c>
      <c r="U1120" s="6" t="str">
        <f t="shared" si="89"/>
        <v>FP</v>
      </c>
      <c r="V1120" s="5" t="str">
        <f t="shared" si="90"/>
        <v>FP</v>
      </c>
    </row>
    <row r="1121" spans="1:22" x14ac:dyDescent="0.2">
      <c r="A1121" s="3" t="s">
        <v>1154</v>
      </c>
      <c r="B1121" s="4" t="s">
        <v>35</v>
      </c>
      <c r="C1121" s="4">
        <v>9</v>
      </c>
      <c r="D1121" s="4">
        <v>5</v>
      </c>
      <c r="E1121" s="4">
        <v>19</v>
      </c>
      <c r="F1121" s="19">
        <v>0.39097222222222222</v>
      </c>
      <c r="G1121" s="20">
        <v>43594</v>
      </c>
      <c r="H1121" s="1"/>
      <c r="I1121" s="3">
        <v>0</v>
      </c>
      <c r="J1121" s="4">
        <v>0</v>
      </c>
      <c r="K1121" s="5">
        <v>3</v>
      </c>
      <c r="M1121" s="3" t="str">
        <f>VLOOKUP(A1121,MS!B:P,15,FALSE)</f>
        <v>present</v>
      </c>
      <c r="N1121" s="4" t="str">
        <f>VLOOKUP(A1121,FS!B:P,15,FALSE)</f>
        <v>(not validated)</v>
      </c>
      <c r="O1121" s="4" t="e">
        <f>VLOOKUP(A1121,MNC!B:P,15,FALSE)</f>
        <v>#N/A</v>
      </c>
      <c r="P1121" s="5" t="str">
        <f>VLOOKUP(A1121,ONC!B:P,15,FALSE)</f>
        <v>(not validated)</v>
      </c>
      <c r="R1121" s="3" t="str">
        <f t="shared" si="86"/>
        <v>TP</v>
      </c>
      <c r="S1121" s="4" t="str">
        <f t="shared" si="87"/>
        <v>FP</v>
      </c>
      <c r="T1121" s="6" t="str">
        <f t="shared" si="88"/>
        <v>TN</v>
      </c>
      <c r="U1121" s="6" t="str">
        <f t="shared" si="89"/>
        <v>FP</v>
      </c>
      <c r="V1121" s="5" t="str">
        <f t="shared" si="90"/>
        <v>FP</v>
      </c>
    </row>
    <row r="1122" spans="1:22" x14ac:dyDescent="0.2">
      <c r="A1122" s="3" t="s">
        <v>1155</v>
      </c>
      <c r="B1122" s="4" t="s">
        <v>35</v>
      </c>
      <c r="C1122" s="4">
        <v>9</v>
      </c>
      <c r="D1122" s="4">
        <v>5</v>
      </c>
      <c r="E1122" s="4">
        <v>19</v>
      </c>
      <c r="F1122" s="19">
        <v>0.43194444444444446</v>
      </c>
      <c r="G1122" s="20">
        <v>43594</v>
      </c>
      <c r="H1122" s="1"/>
      <c r="I1122" s="3">
        <v>1</v>
      </c>
      <c r="J1122" s="4">
        <v>0</v>
      </c>
      <c r="K1122" s="5">
        <v>0</v>
      </c>
      <c r="M1122" s="3" t="str">
        <f>VLOOKUP(A1122,MS!B:P,15,FALSE)</f>
        <v>(not validated)</v>
      </c>
      <c r="N1122" s="4" t="str">
        <f>VLOOKUP(A1122,FS!B:P,15,FALSE)</f>
        <v>(not validated)</v>
      </c>
      <c r="O1122" s="4" t="e">
        <f>VLOOKUP(A1122,MNC!B:P,15,FALSE)</f>
        <v>#N/A</v>
      </c>
      <c r="P1122" s="5" t="str">
        <f>VLOOKUP(A1122,ONC!B:P,15,FALSE)</f>
        <v>(not validated)</v>
      </c>
      <c r="R1122" s="3" t="str">
        <f t="shared" si="86"/>
        <v>FP</v>
      </c>
      <c r="S1122" s="4" t="str">
        <f t="shared" si="87"/>
        <v>missed</v>
      </c>
      <c r="T1122" s="6" t="str">
        <f t="shared" si="88"/>
        <v>TN</v>
      </c>
      <c r="U1122" s="6" t="str">
        <f t="shared" si="89"/>
        <v>FP</v>
      </c>
      <c r="V1122" s="5" t="str">
        <f t="shared" si="90"/>
        <v>FP</v>
      </c>
    </row>
    <row r="1123" spans="1:22" x14ac:dyDescent="0.2">
      <c r="A1123" s="3" t="s">
        <v>1156</v>
      </c>
      <c r="B1123" s="4" t="s">
        <v>35</v>
      </c>
      <c r="C1123" s="4">
        <v>9</v>
      </c>
      <c r="D1123" s="4">
        <v>5</v>
      </c>
      <c r="E1123" s="4">
        <v>19</v>
      </c>
      <c r="F1123" s="19">
        <v>0.47291666666666665</v>
      </c>
      <c r="G1123" s="20">
        <v>43594</v>
      </c>
      <c r="H1123" s="1"/>
      <c r="I1123" s="3">
        <v>1</v>
      </c>
      <c r="J1123" s="4">
        <v>1</v>
      </c>
      <c r="K1123" s="5">
        <v>1</v>
      </c>
      <c r="M1123" s="3" t="e">
        <f>VLOOKUP(A1123,MS!B:P,15,FALSE)</f>
        <v>#N/A</v>
      </c>
      <c r="N1123" s="4" t="str">
        <f>VLOOKUP(A1123,FS!B:P,15,FALSE)</f>
        <v>present</v>
      </c>
      <c r="O1123" s="4" t="e">
        <f>VLOOKUP(A1123,MNC!B:P,15,FALSE)</f>
        <v>#N/A</v>
      </c>
      <c r="P1123" s="5" t="str">
        <f>VLOOKUP(A1123,ONC!B:P,15,FALSE)</f>
        <v>(not validated)</v>
      </c>
      <c r="R1123" s="3" t="str">
        <f t="shared" si="86"/>
        <v>FN</v>
      </c>
      <c r="S1123" s="4" t="str">
        <f t="shared" si="87"/>
        <v>TP</v>
      </c>
      <c r="T1123" s="6" t="str">
        <f t="shared" si="88"/>
        <v>FN</v>
      </c>
      <c r="U1123" s="6" t="str">
        <f t="shared" si="89"/>
        <v>missed</v>
      </c>
      <c r="V1123" s="5" t="str">
        <f t="shared" si="90"/>
        <v>Missed</v>
      </c>
    </row>
    <row r="1124" spans="1:22" x14ac:dyDescent="0.2">
      <c r="A1124" s="3" t="s">
        <v>1157</v>
      </c>
      <c r="B1124" s="4" t="s">
        <v>35</v>
      </c>
      <c r="C1124" s="4">
        <v>9</v>
      </c>
      <c r="D1124" s="4">
        <v>5</v>
      </c>
      <c r="E1124" s="4">
        <v>19</v>
      </c>
      <c r="F1124" s="19">
        <v>0.51388888888888895</v>
      </c>
      <c r="G1124" s="20">
        <v>43594</v>
      </c>
      <c r="H1124" s="1"/>
      <c r="I1124" s="3">
        <v>1</v>
      </c>
      <c r="J1124" s="4">
        <v>0</v>
      </c>
      <c r="K1124" s="5">
        <v>2</v>
      </c>
      <c r="M1124" s="3" t="str">
        <f>VLOOKUP(A1124,MS!B:P,15,FALSE)</f>
        <v>(not validated)</v>
      </c>
      <c r="N1124" s="4" t="str">
        <f>VLOOKUP(A1124,FS!B:P,15,FALSE)</f>
        <v>present</v>
      </c>
      <c r="O1124" s="4" t="e">
        <f>VLOOKUP(A1124,MNC!B:P,15,FALSE)</f>
        <v>#N/A</v>
      </c>
      <c r="P1124" s="5" t="str">
        <f>VLOOKUP(A1124,ONC!B:P,15,FALSE)</f>
        <v>(not validated)</v>
      </c>
      <c r="R1124" s="3" t="str">
        <f t="shared" si="86"/>
        <v>missed</v>
      </c>
      <c r="S1124" s="4" t="str">
        <f t="shared" si="87"/>
        <v>TP</v>
      </c>
      <c r="T1124" s="6" t="str">
        <f t="shared" si="88"/>
        <v>TN</v>
      </c>
      <c r="U1124" s="6" t="str">
        <f t="shared" si="89"/>
        <v>FP</v>
      </c>
      <c r="V1124" s="5" t="str">
        <f t="shared" si="90"/>
        <v>FP</v>
      </c>
    </row>
    <row r="1125" spans="1:22" x14ac:dyDescent="0.2">
      <c r="A1125" s="3" t="s">
        <v>1158</v>
      </c>
      <c r="B1125" s="4" t="s">
        <v>35</v>
      </c>
      <c r="C1125" s="4">
        <v>10</v>
      </c>
      <c r="D1125" s="4">
        <v>5</v>
      </c>
      <c r="E1125" s="4">
        <v>19</v>
      </c>
      <c r="F1125" s="19">
        <v>0.30902777777777779</v>
      </c>
      <c r="G1125" s="20">
        <v>43595</v>
      </c>
      <c r="H1125" s="1"/>
      <c r="I1125" s="3">
        <v>0</v>
      </c>
      <c r="J1125" s="4">
        <v>1</v>
      </c>
      <c r="K1125" s="5">
        <v>3</v>
      </c>
      <c r="M1125" s="3" t="str">
        <f>VLOOKUP(A1125,MS!B:P,15,FALSE)</f>
        <v>present</v>
      </c>
      <c r="N1125" s="4" t="str">
        <f>VLOOKUP(A1125,FS!B:P,15,FALSE)</f>
        <v>(not validated)</v>
      </c>
      <c r="O1125" s="4" t="str">
        <f>VLOOKUP(A1125,MNC!B:P,15,FALSE)</f>
        <v>(not validated)</v>
      </c>
      <c r="P1125" s="5" t="str">
        <f>VLOOKUP(A1125,ONC!B:P,15,FALSE)</f>
        <v>(not validated)</v>
      </c>
      <c r="R1125" s="3" t="str">
        <f t="shared" si="86"/>
        <v>TP</v>
      </c>
      <c r="S1125" s="4" t="str">
        <f t="shared" si="87"/>
        <v>FP</v>
      </c>
      <c r="T1125" s="6" t="str">
        <f t="shared" si="88"/>
        <v>missed</v>
      </c>
      <c r="U1125" s="6" t="str">
        <f t="shared" si="89"/>
        <v>missed</v>
      </c>
      <c r="V1125" s="5" t="str">
        <f t="shared" si="90"/>
        <v>Missed</v>
      </c>
    </row>
    <row r="1126" spans="1:22" x14ac:dyDescent="0.2">
      <c r="A1126" s="3" t="s">
        <v>1159</v>
      </c>
      <c r="B1126" s="4" t="s">
        <v>35</v>
      </c>
      <c r="C1126" s="4">
        <v>10</v>
      </c>
      <c r="D1126" s="4">
        <v>5</v>
      </c>
      <c r="E1126" s="4">
        <v>19</v>
      </c>
      <c r="F1126" s="19">
        <v>0.35000000000000003</v>
      </c>
      <c r="G1126" s="20">
        <v>43595</v>
      </c>
      <c r="H1126" s="1"/>
      <c r="I1126" s="3">
        <v>2</v>
      </c>
      <c r="J1126" s="4">
        <v>1</v>
      </c>
      <c r="K1126" s="5">
        <v>1</v>
      </c>
      <c r="M1126" s="3" t="str">
        <f>VLOOKUP(A1126,MS!B:P,15,FALSE)</f>
        <v>present</v>
      </c>
      <c r="N1126" s="4" t="str">
        <f>VLOOKUP(A1126,FS!B:P,15,FALSE)</f>
        <v>present</v>
      </c>
      <c r="O1126" s="4" t="e">
        <f>VLOOKUP(A1126,MNC!B:P,15,FALSE)</f>
        <v>#N/A</v>
      </c>
      <c r="P1126" s="5" t="str">
        <f>VLOOKUP(A1126,ONC!B:P,15,FALSE)</f>
        <v>(not validated)</v>
      </c>
      <c r="R1126" s="3" t="str">
        <f t="shared" si="86"/>
        <v>TP</v>
      </c>
      <c r="S1126" s="4" t="str">
        <f t="shared" si="87"/>
        <v>TP</v>
      </c>
      <c r="T1126" s="6" t="str">
        <f t="shared" si="88"/>
        <v>FN</v>
      </c>
      <c r="U1126" s="6" t="str">
        <f t="shared" si="89"/>
        <v>missed</v>
      </c>
      <c r="V1126" s="5" t="str">
        <f t="shared" si="90"/>
        <v>Missed</v>
      </c>
    </row>
    <row r="1127" spans="1:22" x14ac:dyDescent="0.2">
      <c r="A1127" s="3" t="s">
        <v>1160</v>
      </c>
      <c r="B1127" s="4" t="s">
        <v>35</v>
      </c>
      <c r="C1127" s="4">
        <v>10</v>
      </c>
      <c r="D1127" s="4">
        <v>5</v>
      </c>
      <c r="E1127" s="4">
        <v>19</v>
      </c>
      <c r="F1127" s="19">
        <v>0.39097222222222222</v>
      </c>
      <c r="G1127" s="20">
        <v>43595</v>
      </c>
      <c r="H1127" s="1"/>
      <c r="I1127" s="3">
        <v>1</v>
      </c>
      <c r="J1127" s="4">
        <v>0</v>
      </c>
      <c r="K1127" s="5">
        <v>3</v>
      </c>
      <c r="M1127" s="3" t="str">
        <f>VLOOKUP(A1127,MS!B:P,15,FALSE)</f>
        <v>present</v>
      </c>
      <c r="N1127" s="4" t="str">
        <f>VLOOKUP(A1127,FS!B:P,15,FALSE)</f>
        <v>present</v>
      </c>
      <c r="O1127" s="4" t="e">
        <f>VLOOKUP(A1127,MNC!B:P,15,FALSE)</f>
        <v>#N/A</v>
      </c>
      <c r="P1127" s="5" t="str">
        <f>VLOOKUP(A1127,ONC!B:P,15,FALSE)</f>
        <v>(not validated)</v>
      </c>
      <c r="R1127" s="3" t="str">
        <f t="shared" si="86"/>
        <v>TP</v>
      </c>
      <c r="S1127" s="4" t="str">
        <f t="shared" si="87"/>
        <v>TP</v>
      </c>
      <c r="T1127" s="6" t="str">
        <f t="shared" si="88"/>
        <v>TN</v>
      </c>
      <c r="U1127" s="6" t="str">
        <f t="shared" si="89"/>
        <v>FP</v>
      </c>
      <c r="V1127" s="5" t="str">
        <f t="shared" si="90"/>
        <v>FP</v>
      </c>
    </row>
    <row r="1128" spans="1:22" x14ac:dyDescent="0.2">
      <c r="A1128" s="3" t="s">
        <v>1161</v>
      </c>
      <c r="B1128" s="4" t="s">
        <v>35</v>
      </c>
      <c r="C1128" s="4">
        <v>10</v>
      </c>
      <c r="D1128" s="4">
        <v>5</v>
      </c>
      <c r="E1128" s="4">
        <v>19</v>
      </c>
      <c r="F1128" s="19">
        <v>0.43194444444444446</v>
      </c>
      <c r="G1128" s="20">
        <v>43595</v>
      </c>
      <c r="H1128" s="1"/>
      <c r="I1128" s="3">
        <v>1</v>
      </c>
      <c r="J1128" s="4">
        <v>1</v>
      </c>
      <c r="K1128" s="5">
        <v>2</v>
      </c>
      <c r="M1128" s="3" t="str">
        <f>VLOOKUP(A1128,MS!B:P,15,FALSE)</f>
        <v>present</v>
      </c>
      <c r="N1128" s="4" t="str">
        <f>VLOOKUP(A1128,FS!B:P,15,FALSE)</f>
        <v>(not validated)</v>
      </c>
      <c r="O1128" s="4" t="e">
        <f>VLOOKUP(A1128,MNC!B:P,15,FALSE)</f>
        <v>#N/A</v>
      </c>
      <c r="P1128" s="5" t="str">
        <f>VLOOKUP(A1128,ONC!B:P,15,FALSE)</f>
        <v>present</v>
      </c>
      <c r="R1128" s="3" t="str">
        <f t="shared" si="86"/>
        <v>TP</v>
      </c>
      <c r="S1128" s="4" t="str">
        <f t="shared" si="87"/>
        <v>missed</v>
      </c>
      <c r="T1128" s="6" t="str">
        <f t="shared" si="88"/>
        <v>FN</v>
      </c>
      <c r="U1128" s="6" t="str">
        <f t="shared" si="89"/>
        <v>TP</v>
      </c>
      <c r="V1128" s="5" t="str">
        <f t="shared" si="90"/>
        <v>TP</v>
      </c>
    </row>
    <row r="1129" spans="1:22" x14ac:dyDescent="0.2">
      <c r="A1129" s="3" t="s">
        <v>1162</v>
      </c>
      <c r="B1129" s="4" t="s">
        <v>35</v>
      </c>
      <c r="C1129" s="4">
        <v>10</v>
      </c>
      <c r="D1129" s="4">
        <v>5</v>
      </c>
      <c r="E1129" s="4">
        <v>19</v>
      </c>
      <c r="F1129" s="19">
        <v>0.47291666666666665</v>
      </c>
      <c r="G1129" s="20">
        <v>43595</v>
      </c>
      <c r="H1129" s="1"/>
      <c r="I1129" s="3">
        <v>0</v>
      </c>
      <c r="J1129" s="4">
        <v>1</v>
      </c>
      <c r="K1129" s="5">
        <v>1</v>
      </c>
      <c r="M1129" s="3" t="str">
        <f>VLOOKUP(A1129,MS!B:P,15,FALSE)</f>
        <v>present</v>
      </c>
      <c r="N1129" s="4" t="str">
        <f>VLOOKUP(A1129,FS!B:P,15,FALSE)</f>
        <v>(not validated)</v>
      </c>
      <c r="O1129" s="4" t="e">
        <f>VLOOKUP(A1129,MNC!B:P,15,FALSE)</f>
        <v>#N/A</v>
      </c>
      <c r="P1129" s="5" t="str">
        <f>VLOOKUP(A1129,ONC!B:P,15,FALSE)</f>
        <v>(not validated)</v>
      </c>
      <c r="R1129" s="3" t="str">
        <f t="shared" si="86"/>
        <v>TP</v>
      </c>
      <c r="S1129" s="4" t="str">
        <f t="shared" si="87"/>
        <v>FP</v>
      </c>
      <c r="T1129" s="6" t="str">
        <f t="shared" si="88"/>
        <v>FN</v>
      </c>
      <c r="U1129" s="6" t="str">
        <f t="shared" si="89"/>
        <v>missed</v>
      </c>
      <c r="V1129" s="5" t="str">
        <f t="shared" si="90"/>
        <v>Missed</v>
      </c>
    </row>
    <row r="1130" spans="1:22" x14ac:dyDescent="0.2">
      <c r="A1130" s="3" t="s">
        <v>1163</v>
      </c>
      <c r="B1130" s="4" t="s">
        <v>35</v>
      </c>
      <c r="C1130" s="4">
        <v>10</v>
      </c>
      <c r="D1130" s="4">
        <v>5</v>
      </c>
      <c r="E1130" s="4">
        <v>19</v>
      </c>
      <c r="F1130" s="19">
        <v>0.51388888888888895</v>
      </c>
      <c r="G1130" s="20">
        <v>43595</v>
      </c>
      <c r="H1130" s="1"/>
      <c r="I1130" s="3">
        <v>2</v>
      </c>
      <c r="J1130" s="4">
        <v>0</v>
      </c>
      <c r="K1130" s="5">
        <v>2</v>
      </c>
      <c r="M1130" s="3" t="str">
        <f>VLOOKUP(A1130,MS!B:P,15,FALSE)</f>
        <v>present</v>
      </c>
      <c r="N1130" s="4" t="str">
        <f>VLOOKUP(A1130,FS!B:P,15,FALSE)</f>
        <v>present</v>
      </c>
      <c r="O1130" s="4" t="e">
        <f>VLOOKUP(A1130,MNC!B:P,15,FALSE)</f>
        <v>#N/A</v>
      </c>
      <c r="P1130" s="5" t="str">
        <f>VLOOKUP(A1130,ONC!B:P,15,FALSE)</f>
        <v>(not validated)</v>
      </c>
      <c r="R1130" s="3" t="str">
        <f t="shared" si="86"/>
        <v>TP</v>
      </c>
      <c r="S1130" s="4" t="str">
        <f t="shared" si="87"/>
        <v>TP</v>
      </c>
      <c r="T1130" s="6" t="str">
        <f t="shared" si="88"/>
        <v>TN</v>
      </c>
      <c r="U1130" s="6" t="str">
        <f t="shared" si="89"/>
        <v>FP</v>
      </c>
      <c r="V1130" s="5" t="str">
        <f t="shared" si="90"/>
        <v>FP</v>
      </c>
    </row>
    <row r="1131" spans="1:22" x14ac:dyDescent="0.2">
      <c r="A1131" s="3" t="s">
        <v>1164</v>
      </c>
      <c r="B1131" s="4" t="s">
        <v>35</v>
      </c>
      <c r="C1131" s="4">
        <v>11</v>
      </c>
      <c r="D1131" s="4">
        <v>5</v>
      </c>
      <c r="E1131" s="4">
        <v>19</v>
      </c>
      <c r="F1131" s="19">
        <v>0.30902777777777779</v>
      </c>
      <c r="G1131" s="20">
        <v>43596</v>
      </c>
      <c r="H1131" s="1"/>
      <c r="I1131" s="3">
        <v>0</v>
      </c>
      <c r="J1131" s="4">
        <v>0</v>
      </c>
      <c r="K1131" s="5">
        <v>1</v>
      </c>
      <c r="M1131" s="3" t="e">
        <f>VLOOKUP(A1131,MS!B:P,15,FALSE)</f>
        <v>#N/A</v>
      </c>
      <c r="N1131" s="4" t="str">
        <f>VLOOKUP(A1131,FS!B:P,15,FALSE)</f>
        <v>(not validated)</v>
      </c>
      <c r="O1131" s="4" t="e">
        <f>VLOOKUP(A1131,MNC!B:P,15,FALSE)</f>
        <v>#N/A</v>
      </c>
      <c r="P1131" s="5" t="str">
        <f>VLOOKUP(A1131,ONC!B:P,15,FALSE)</f>
        <v>(not validated)</v>
      </c>
      <c r="R1131" s="3" t="str">
        <f t="shared" si="86"/>
        <v>FN</v>
      </c>
      <c r="S1131" s="4" t="str">
        <f t="shared" si="87"/>
        <v>FP</v>
      </c>
      <c r="T1131" s="6" t="str">
        <f t="shared" si="88"/>
        <v>TN</v>
      </c>
      <c r="U1131" s="6" t="str">
        <f t="shared" si="89"/>
        <v>FP</v>
      </c>
      <c r="V1131" s="5" t="str">
        <f t="shared" si="90"/>
        <v>FP</v>
      </c>
    </row>
    <row r="1132" spans="1:22" x14ac:dyDescent="0.2">
      <c r="A1132" s="3" t="s">
        <v>1165</v>
      </c>
      <c r="B1132" s="4" t="s">
        <v>35</v>
      </c>
      <c r="C1132" s="4">
        <v>11</v>
      </c>
      <c r="D1132" s="4">
        <v>5</v>
      </c>
      <c r="E1132" s="4">
        <v>19</v>
      </c>
      <c r="F1132" s="19">
        <v>0.35000000000000003</v>
      </c>
      <c r="G1132" s="20">
        <v>43596</v>
      </c>
      <c r="H1132" s="1"/>
      <c r="I1132" s="3">
        <v>0</v>
      </c>
      <c r="J1132" s="4">
        <v>1</v>
      </c>
      <c r="K1132" s="5">
        <v>2</v>
      </c>
      <c r="M1132" s="3" t="str">
        <f>VLOOKUP(A1132,MS!B:P,15,FALSE)</f>
        <v>present</v>
      </c>
      <c r="N1132" s="4" t="str">
        <f>VLOOKUP(A1132,FS!B:P,15,FALSE)</f>
        <v>(not validated)</v>
      </c>
      <c r="O1132" s="4" t="e">
        <f>VLOOKUP(A1132,MNC!B:P,15,FALSE)</f>
        <v>#N/A</v>
      </c>
      <c r="P1132" s="5" t="str">
        <f>VLOOKUP(A1132,ONC!B:P,15,FALSE)</f>
        <v>(not validated)</v>
      </c>
      <c r="R1132" s="3" t="str">
        <f t="shared" si="86"/>
        <v>TP</v>
      </c>
      <c r="S1132" s="4" t="str">
        <f t="shared" si="87"/>
        <v>FP</v>
      </c>
      <c r="T1132" s="6" t="str">
        <f t="shared" si="88"/>
        <v>FN</v>
      </c>
      <c r="U1132" s="6" t="str">
        <f t="shared" si="89"/>
        <v>missed</v>
      </c>
      <c r="V1132" s="5" t="str">
        <f t="shared" si="90"/>
        <v>Missed</v>
      </c>
    </row>
    <row r="1133" spans="1:22" x14ac:dyDescent="0.2">
      <c r="A1133" s="3" t="s">
        <v>1166</v>
      </c>
      <c r="B1133" s="4" t="s">
        <v>35</v>
      </c>
      <c r="C1133" s="4">
        <v>11</v>
      </c>
      <c r="D1133" s="4">
        <v>5</v>
      </c>
      <c r="E1133" s="4">
        <v>19</v>
      </c>
      <c r="F1133" s="19">
        <v>0.39097222222222222</v>
      </c>
      <c r="G1133" s="20">
        <v>43596</v>
      </c>
      <c r="H1133" s="1"/>
      <c r="I1133" s="3">
        <v>0</v>
      </c>
      <c r="J1133" s="4">
        <v>0</v>
      </c>
      <c r="K1133" s="5">
        <v>1</v>
      </c>
      <c r="M1133" s="3" t="str">
        <f>VLOOKUP(A1133,MS!B:P,15,FALSE)</f>
        <v>present</v>
      </c>
      <c r="N1133" s="4" t="str">
        <f>VLOOKUP(A1133,FS!B:P,15,FALSE)</f>
        <v>(not validated)</v>
      </c>
      <c r="O1133" s="4" t="e">
        <f>VLOOKUP(A1133,MNC!B:P,15,FALSE)</f>
        <v>#N/A</v>
      </c>
      <c r="P1133" s="5" t="str">
        <f>VLOOKUP(A1133,ONC!B:P,15,FALSE)</f>
        <v>(not validated)</v>
      </c>
      <c r="R1133" s="3" t="str">
        <f t="shared" si="86"/>
        <v>TP</v>
      </c>
      <c r="S1133" s="4" t="str">
        <f t="shared" si="87"/>
        <v>FP</v>
      </c>
      <c r="T1133" s="6" t="str">
        <f t="shared" si="88"/>
        <v>TN</v>
      </c>
      <c r="U1133" s="6" t="str">
        <f t="shared" si="89"/>
        <v>FP</v>
      </c>
      <c r="V1133" s="5" t="str">
        <f t="shared" si="90"/>
        <v>FP</v>
      </c>
    </row>
    <row r="1134" spans="1:22" x14ac:dyDescent="0.2">
      <c r="A1134" s="3" t="s">
        <v>1167</v>
      </c>
      <c r="B1134" s="4" t="s">
        <v>35</v>
      </c>
      <c r="C1134" s="4">
        <v>11</v>
      </c>
      <c r="D1134" s="4">
        <v>5</v>
      </c>
      <c r="E1134" s="4">
        <v>19</v>
      </c>
      <c r="F1134" s="19">
        <v>0.43194444444444446</v>
      </c>
      <c r="G1134" s="20">
        <v>43596</v>
      </c>
      <c r="H1134" s="1"/>
      <c r="I1134" s="3">
        <v>0</v>
      </c>
      <c r="J1134" s="4">
        <v>1</v>
      </c>
      <c r="K1134" s="5">
        <v>1</v>
      </c>
      <c r="M1134" s="3" t="str">
        <f>VLOOKUP(A1134,MS!B:P,15,FALSE)</f>
        <v>(not validated)</v>
      </c>
      <c r="N1134" s="4" t="str">
        <f>VLOOKUP(A1134,FS!B:P,15,FALSE)</f>
        <v>(not validated)</v>
      </c>
      <c r="O1134" s="4" t="e">
        <f>VLOOKUP(A1134,MNC!B:P,15,FALSE)</f>
        <v>#N/A</v>
      </c>
      <c r="P1134" s="5" t="str">
        <f>VLOOKUP(A1134,ONC!B:P,15,FALSE)</f>
        <v>(not validated)</v>
      </c>
      <c r="R1134" s="3" t="str">
        <f t="shared" si="86"/>
        <v>missed</v>
      </c>
      <c r="S1134" s="4" t="str">
        <f t="shared" si="87"/>
        <v>FP</v>
      </c>
      <c r="T1134" s="6" t="str">
        <f t="shared" si="88"/>
        <v>FN</v>
      </c>
      <c r="U1134" s="6" t="str">
        <f t="shared" si="89"/>
        <v>missed</v>
      </c>
      <c r="V1134" s="5" t="str">
        <f t="shared" si="90"/>
        <v>Missed</v>
      </c>
    </row>
    <row r="1135" spans="1:22" x14ac:dyDescent="0.2">
      <c r="A1135" s="3" t="s">
        <v>1168</v>
      </c>
      <c r="B1135" s="4" t="s">
        <v>35</v>
      </c>
      <c r="C1135" s="4">
        <v>11</v>
      </c>
      <c r="D1135" s="4">
        <v>5</v>
      </c>
      <c r="E1135" s="4">
        <v>19</v>
      </c>
      <c r="F1135" s="19">
        <v>0.47291666666666665</v>
      </c>
      <c r="G1135" s="20">
        <v>43596</v>
      </c>
      <c r="H1135" s="1"/>
      <c r="I1135" s="3">
        <v>0</v>
      </c>
      <c r="J1135" s="4">
        <v>1</v>
      </c>
      <c r="K1135" s="5">
        <v>0</v>
      </c>
      <c r="M1135" s="3" t="str">
        <f>VLOOKUP(A1135,MS!B:P,15,FALSE)</f>
        <v>(not validated)</v>
      </c>
      <c r="N1135" s="4" t="str">
        <f>VLOOKUP(A1135,FS!B:P,15,FALSE)</f>
        <v>(not validated)</v>
      </c>
      <c r="O1135" s="4" t="str">
        <f>VLOOKUP(A1135,MNC!B:P,15,FALSE)</f>
        <v>present</v>
      </c>
      <c r="P1135" s="5" t="str">
        <f>VLOOKUP(A1135,ONC!B:P,15,FALSE)</f>
        <v>(not validated)</v>
      </c>
      <c r="R1135" s="3" t="str">
        <f t="shared" si="86"/>
        <v>FP</v>
      </c>
      <c r="S1135" s="4" t="str">
        <f t="shared" si="87"/>
        <v>FP</v>
      </c>
      <c r="T1135" s="6" t="str">
        <f t="shared" si="88"/>
        <v>TP</v>
      </c>
      <c r="U1135" s="6" t="str">
        <f t="shared" si="89"/>
        <v>missed</v>
      </c>
      <c r="V1135" s="5" t="str">
        <f t="shared" si="90"/>
        <v>TP</v>
      </c>
    </row>
    <row r="1136" spans="1:22" x14ac:dyDescent="0.2">
      <c r="A1136" s="3" t="s">
        <v>1169</v>
      </c>
      <c r="B1136" s="4" t="s">
        <v>35</v>
      </c>
      <c r="C1136" s="4">
        <v>11</v>
      </c>
      <c r="D1136" s="4">
        <v>5</v>
      </c>
      <c r="E1136" s="4">
        <v>19</v>
      </c>
      <c r="F1136" s="19">
        <v>0.51388888888888895</v>
      </c>
      <c r="G1136" s="20">
        <v>43596</v>
      </c>
      <c r="H1136" s="1"/>
      <c r="I1136" s="3">
        <v>0</v>
      </c>
      <c r="J1136" s="4">
        <v>1</v>
      </c>
      <c r="K1136" s="5">
        <v>1</v>
      </c>
      <c r="M1136" s="3" t="str">
        <f>VLOOKUP(A1136,MS!B:P,15,FALSE)</f>
        <v>(not validated)</v>
      </c>
      <c r="N1136" s="4" t="str">
        <f>VLOOKUP(A1136,FS!B:P,15,FALSE)</f>
        <v>(not validated)</v>
      </c>
      <c r="O1136" s="4" t="e">
        <f>VLOOKUP(A1136,MNC!B:P,15,FALSE)</f>
        <v>#N/A</v>
      </c>
      <c r="P1136" s="5" t="str">
        <f>VLOOKUP(A1136,ONC!B:P,15,FALSE)</f>
        <v>(not validated)</v>
      </c>
      <c r="R1136" s="3" t="str">
        <f t="shared" si="86"/>
        <v>missed</v>
      </c>
      <c r="S1136" s="4" t="str">
        <f t="shared" si="87"/>
        <v>FP</v>
      </c>
      <c r="T1136" s="6" t="str">
        <f t="shared" si="88"/>
        <v>FN</v>
      </c>
      <c r="U1136" s="6" t="str">
        <f t="shared" si="89"/>
        <v>missed</v>
      </c>
      <c r="V1136" s="5" t="str">
        <f t="shared" si="90"/>
        <v>Missed</v>
      </c>
    </row>
    <row r="1137" spans="1:22" x14ac:dyDescent="0.2">
      <c r="A1137" s="3" t="s">
        <v>1170</v>
      </c>
      <c r="B1137" s="4" t="s">
        <v>35</v>
      </c>
      <c r="C1137" s="4">
        <v>12</v>
      </c>
      <c r="D1137" s="4">
        <v>5</v>
      </c>
      <c r="E1137" s="4">
        <v>19</v>
      </c>
      <c r="F1137" s="19">
        <v>0.30902777777777779</v>
      </c>
      <c r="G1137" s="20">
        <v>43597</v>
      </c>
      <c r="H1137" s="1"/>
      <c r="I1137" s="3">
        <v>1</v>
      </c>
      <c r="J1137" s="4">
        <v>1</v>
      </c>
      <c r="K1137" s="5">
        <v>4</v>
      </c>
      <c r="M1137" s="3" t="str">
        <f>VLOOKUP(A1137,MS!B:P,15,FALSE)</f>
        <v>present</v>
      </c>
      <c r="N1137" s="4" t="str">
        <f>VLOOKUP(A1137,FS!B:P,15,FALSE)</f>
        <v>(not validated)</v>
      </c>
      <c r="O1137" s="4" t="e">
        <f>VLOOKUP(A1137,MNC!B:P,15,FALSE)</f>
        <v>#N/A</v>
      </c>
      <c r="P1137" s="5" t="str">
        <f>VLOOKUP(A1137,ONC!B:P,15,FALSE)</f>
        <v>(not validated)</v>
      </c>
      <c r="R1137" s="3" t="str">
        <f t="shared" si="86"/>
        <v>TP</v>
      </c>
      <c r="S1137" s="4" t="str">
        <f t="shared" si="87"/>
        <v>missed</v>
      </c>
      <c r="T1137" s="6" t="str">
        <f t="shared" si="88"/>
        <v>FN</v>
      </c>
      <c r="U1137" s="6" t="str">
        <f t="shared" si="89"/>
        <v>missed</v>
      </c>
      <c r="V1137" s="5" t="str">
        <f t="shared" si="90"/>
        <v>Missed</v>
      </c>
    </row>
    <row r="1138" spans="1:22" x14ac:dyDescent="0.2">
      <c r="A1138" s="3" t="s">
        <v>1171</v>
      </c>
      <c r="B1138" s="4" t="s">
        <v>35</v>
      </c>
      <c r="C1138" s="4">
        <v>12</v>
      </c>
      <c r="D1138" s="4">
        <v>5</v>
      </c>
      <c r="E1138" s="4">
        <v>19</v>
      </c>
      <c r="F1138" s="19">
        <v>0.35000000000000003</v>
      </c>
      <c r="G1138" s="20">
        <v>43597</v>
      </c>
      <c r="H1138" s="1"/>
      <c r="I1138" s="3">
        <v>0</v>
      </c>
      <c r="J1138" s="4">
        <v>1</v>
      </c>
      <c r="K1138" s="5">
        <v>2</v>
      </c>
      <c r="M1138" s="3" t="str">
        <f>VLOOKUP(A1138,MS!B:P,15,FALSE)</f>
        <v>present</v>
      </c>
      <c r="N1138" s="4" t="str">
        <f>VLOOKUP(A1138,FS!B:P,15,FALSE)</f>
        <v>(not validated)</v>
      </c>
      <c r="O1138" s="4" t="e">
        <f>VLOOKUP(A1138,MNC!B:P,15,FALSE)</f>
        <v>#N/A</v>
      </c>
      <c r="P1138" s="5" t="str">
        <f>VLOOKUP(A1138,ONC!B:P,15,FALSE)</f>
        <v>(not validated)</v>
      </c>
      <c r="R1138" s="3" t="str">
        <f t="shared" si="86"/>
        <v>TP</v>
      </c>
      <c r="S1138" s="4" t="str">
        <f t="shared" si="87"/>
        <v>FP</v>
      </c>
      <c r="T1138" s="6" t="str">
        <f t="shared" si="88"/>
        <v>FN</v>
      </c>
      <c r="U1138" s="6" t="str">
        <f t="shared" si="89"/>
        <v>missed</v>
      </c>
      <c r="V1138" s="5" t="str">
        <f t="shared" si="90"/>
        <v>Missed</v>
      </c>
    </row>
    <row r="1139" spans="1:22" x14ac:dyDescent="0.2">
      <c r="A1139" s="3" t="s">
        <v>1172</v>
      </c>
      <c r="B1139" s="4" t="s">
        <v>35</v>
      </c>
      <c r="C1139" s="4">
        <v>12</v>
      </c>
      <c r="D1139" s="4">
        <v>5</v>
      </c>
      <c r="E1139" s="4">
        <v>19</v>
      </c>
      <c r="F1139" s="19">
        <v>0.39097222222222222</v>
      </c>
      <c r="G1139" s="20">
        <v>43597</v>
      </c>
      <c r="H1139" s="1"/>
      <c r="I1139" s="3">
        <v>2</v>
      </c>
      <c r="J1139" s="4">
        <v>0</v>
      </c>
      <c r="K1139" s="5">
        <v>5</v>
      </c>
      <c r="M1139" s="3" t="str">
        <f>VLOOKUP(A1139,MS!B:P,15,FALSE)</f>
        <v>present</v>
      </c>
      <c r="N1139" s="4" t="str">
        <f>VLOOKUP(A1139,FS!B:P,15,FALSE)</f>
        <v>present</v>
      </c>
      <c r="O1139" s="4" t="str">
        <f>VLOOKUP(A1139,MNC!B:P,15,FALSE)</f>
        <v>(not validated)</v>
      </c>
      <c r="P1139" s="5" t="str">
        <f>VLOOKUP(A1139,ONC!B:P,15,FALSE)</f>
        <v>(not validated)</v>
      </c>
      <c r="R1139" s="3" t="str">
        <f t="shared" si="86"/>
        <v>TP</v>
      </c>
      <c r="S1139" s="4" t="str">
        <f t="shared" si="87"/>
        <v>TP</v>
      </c>
      <c r="T1139" s="6" t="str">
        <f t="shared" si="88"/>
        <v>FP</v>
      </c>
      <c r="U1139" s="6" t="str">
        <f t="shared" si="89"/>
        <v>FP</v>
      </c>
      <c r="V1139" s="5" t="str">
        <f t="shared" si="90"/>
        <v>FP</v>
      </c>
    </row>
    <row r="1140" spans="1:22" x14ac:dyDescent="0.2">
      <c r="A1140" s="3" t="s">
        <v>1173</v>
      </c>
      <c r="B1140" s="4" t="s">
        <v>35</v>
      </c>
      <c r="C1140" s="4">
        <v>12</v>
      </c>
      <c r="D1140" s="4">
        <v>5</v>
      </c>
      <c r="E1140" s="4">
        <v>19</v>
      </c>
      <c r="F1140" s="19">
        <v>0.43194444444444446</v>
      </c>
      <c r="G1140" s="20">
        <v>43597</v>
      </c>
      <c r="H1140" s="1"/>
      <c r="I1140" s="3">
        <v>0</v>
      </c>
      <c r="J1140" s="4">
        <v>1</v>
      </c>
      <c r="K1140" s="5">
        <v>5</v>
      </c>
      <c r="M1140" s="3" t="str">
        <f>VLOOKUP(A1140,MS!B:P,15,FALSE)</f>
        <v>present</v>
      </c>
      <c r="N1140" s="4" t="str">
        <f>VLOOKUP(A1140,FS!B:P,15,FALSE)</f>
        <v>(not validated)</v>
      </c>
      <c r="O1140" s="4" t="e">
        <f>VLOOKUP(A1140,MNC!B:P,15,FALSE)</f>
        <v>#N/A</v>
      </c>
      <c r="P1140" s="5" t="str">
        <f>VLOOKUP(A1140,ONC!B:P,15,FALSE)</f>
        <v>(not validated)</v>
      </c>
      <c r="R1140" s="3" t="str">
        <f t="shared" si="86"/>
        <v>TP</v>
      </c>
      <c r="S1140" s="4" t="str">
        <f t="shared" si="87"/>
        <v>FP</v>
      </c>
      <c r="T1140" s="6" t="str">
        <f t="shared" si="88"/>
        <v>FN</v>
      </c>
      <c r="U1140" s="6" t="str">
        <f t="shared" si="89"/>
        <v>missed</v>
      </c>
      <c r="V1140" s="5" t="str">
        <f t="shared" si="90"/>
        <v>Missed</v>
      </c>
    </row>
    <row r="1141" spans="1:22" x14ac:dyDescent="0.2">
      <c r="A1141" s="3" t="s">
        <v>1174</v>
      </c>
      <c r="B1141" s="4" t="s">
        <v>35</v>
      </c>
      <c r="C1141" s="4">
        <v>12</v>
      </c>
      <c r="D1141" s="4">
        <v>5</v>
      </c>
      <c r="E1141" s="4">
        <v>19</v>
      </c>
      <c r="F1141" s="19">
        <v>0.47291666666666665</v>
      </c>
      <c r="G1141" s="20">
        <v>43597</v>
      </c>
      <c r="H1141" s="1"/>
      <c r="I1141" s="3">
        <v>1</v>
      </c>
      <c r="J1141" s="4">
        <v>1</v>
      </c>
      <c r="K1141" s="5">
        <v>2</v>
      </c>
      <c r="M1141" s="3" t="str">
        <f>VLOOKUP(A1141,MS!B:P,15,FALSE)</f>
        <v>present</v>
      </c>
      <c r="N1141" s="4" t="str">
        <f>VLOOKUP(A1141,FS!B:P,15,FALSE)</f>
        <v>present</v>
      </c>
      <c r="O1141" s="4" t="e">
        <f>VLOOKUP(A1141,MNC!B:P,15,FALSE)</f>
        <v>#N/A</v>
      </c>
      <c r="P1141" s="5" t="str">
        <f>VLOOKUP(A1141,ONC!B:P,15,FALSE)</f>
        <v>(not validated)</v>
      </c>
      <c r="R1141" s="3" t="str">
        <f t="shared" si="86"/>
        <v>TP</v>
      </c>
      <c r="S1141" s="4" t="str">
        <f t="shared" si="87"/>
        <v>TP</v>
      </c>
      <c r="T1141" s="6" t="str">
        <f t="shared" si="88"/>
        <v>FN</v>
      </c>
      <c r="U1141" s="6" t="str">
        <f t="shared" si="89"/>
        <v>missed</v>
      </c>
      <c r="V1141" s="5" t="str">
        <f t="shared" si="90"/>
        <v>Missed</v>
      </c>
    </row>
    <row r="1142" spans="1:22" x14ac:dyDescent="0.2">
      <c r="A1142" s="3" t="s">
        <v>1175</v>
      </c>
      <c r="B1142" s="4" t="s">
        <v>35</v>
      </c>
      <c r="C1142" s="4">
        <v>12</v>
      </c>
      <c r="D1142" s="4">
        <v>5</v>
      </c>
      <c r="E1142" s="4">
        <v>19</v>
      </c>
      <c r="F1142" s="19">
        <v>0.51388888888888895</v>
      </c>
      <c r="G1142" s="20">
        <v>43597</v>
      </c>
      <c r="H1142" s="1"/>
      <c r="I1142" s="3">
        <v>0</v>
      </c>
      <c r="J1142" s="4">
        <v>0</v>
      </c>
      <c r="K1142" s="5">
        <v>5</v>
      </c>
      <c r="M1142" s="3" t="str">
        <f>VLOOKUP(A1142,MS!B:P,15,FALSE)</f>
        <v>present</v>
      </c>
      <c r="N1142" s="4" t="str">
        <f>VLOOKUP(A1142,FS!B:P,15,FALSE)</f>
        <v>(not validated)</v>
      </c>
      <c r="O1142" s="4" t="str">
        <f>VLOOKUP(A1142,MNC!B:P,15,FALSE)</f>
        <v>(not validated)</v>
      </c>
      <c r="P1142" s="5" t="str">
        <f>VLOOKUP(A1142,ONC!B:P,15,FALSE)</f>
        <v>(not validated)</v>
      </c>
      <c r="R1142" s="3" t="str">
        <f t="shared" si="86"/>
        <v>TP</v>
      </c>
      <c r="S1142" s="4" t="str">
        <f t="shared" si="87"/>
        <v>FP</v>
      </c>
      <c r="T1142" s="6" t="str">
        <f t="shared" si="88"/>
        <v>FP</v>
      </c>
      <c r="U1142" s="6" t="str">
        <f t="shared" si="89"/>
        <v>FP</v>
      </c>
      <c r="V1142" s="5" t="str">
        <f t="shared" si="90"/>
        <v>FP</v>
      </c>
    </row>
    <row r="1143" spans="1:22" x14ac:dyDescent="0.2">
      <c r="A1143" s="3" t="s">
        <v>1176</v>
      </c>
      <c r="B1143" s="4" t="s">
        <v>35</v>
      </c>
      <c r="C1143" s="4">
        <v>13</v>
      </c>
      <c r="D1143" s="4">
        <v>5</v>
      </c>
      <c r="E1143" s="4">
        <v>19</v>
      </c>
      <c r="F1143" s="19">
        <v>0.30902777777777779</v>
      </c>
      <c r="G1143" s="20">
        <v>43598</v>
      </c>
      <c r="H1143" s="1"/>
      <c r="I1143" s="3">
        <v>1</v>
      </c>
      <c r="J1143" s="4">
        <v>1</v>
      </c>
      <c r="K1143" s="5">
        <v>1</v>
      </c>
      <c r="M1143" s="3" t="str">
        <f>VLOOKUP(A1143,MS!B:P,15,FALSE)</f>
        <v>present</v>
      </c>
      <c r="N1143" s="4" t="str">
        <f>VLOOKUP(A1143,FS!B:P,15,FALSE)</f>
        <v>(not validated)</v>
      </c>
      <c r="O1143" s="4" t="e">
        <f>VLOOKUP(A1143,MNC!B:P,15,FALSE)</f>
        <v>#N/A</v>
      </c>
      <c r="P1143" s="5" t="str">
        <f>VLOOKUP(A1143,ONC!B:P,15,FALSE)</f>
        <v>(not validated)</v>
      </c>
      <c r="R1143" s="3" t="str">
        <f t="shared" si="86"/>
        <v>TP</v>
      </c>
      <c r="S1143" s="4" t="str">
        <f t="shared" si="87"/>
        <v>missed</v>
      </c>
      <c r="T1143" s="6" t="str">
        <f t="shared" si="88"/>
        <v>FN</v>
      </c>
      <c r="U1143" s="6" t="str">
        <f t="shared" si="89"/>
        <v>missed</v>
      </c>
      <c r="V1143" s="5" t="str">
        <f t="shared" si="90"/>
        <v>Missed</v>
      </c>
    </row>
    <row r="1144" spans="1:22" x14ac:dyDescent="0.2">
      <c r="A1144" s="3" t="s">
        <v>1177</v>
      </c>
      <c r="B1144" s="4" t="s">
        <v>35</v>
      </c>
      <c r="C1144" s="4">
        <v>13</v>
      </c>
      <c r="D1144" s="4">
        <v>5</v>
      </c>
      <c r="E1144" s="4">
        <v>19</v>
      </c>
      <c r="F1144" s="19">
        <v>0.35000000000000003</v>
      </c>
      <c r="G1144" s="20">
        <v>43598</v>
      </c>
      <c r="H1144" s="1"/>
      <c r="I1144" s="3">
        <v>0</v>
      </c>
      <c r="J1144" s="4">
        <v>0</v>
      </c>
      <c r="K1144" s="5">
        <v>2</v>
      </c>
      <c r="M1144" s="3" t="str">
        <f>VLOOKUP(A1144,MS!B:P,15,FALSE)</f>
        <v>present</v>
      </c>
      <c r="N1144" s="4" t="str">
        <f>VLOOKUP(A1144,FS!B:P,15,FALSE)</f>
        <v>(not validated)</v>
      </c>
      <c r="O1144" s="4" t="str">
        <f>VLOOKUP(A1144,MNC!B:P,15,FALSE)</f>
        <v>(not validated)</v>
      </c>
      <c r="P1144" s="5" t="str">
        <f>VLOOKUP(A1144,ONC!B:P,15,FALSE)</f>
        <v>(not validated)</v>
      </c>
      <c r="R1144" s="3" t="str">
        <f t="shared" si="86"/>
        <v>TP</v>
      </c>
      <c r="S1144" s="4" t="str">
        <f t="shared" si="87"/>
        <v>FP</v>
      </c>
      <c r="T1144" s="6" t="str">
        <f t="shared" si="88"/>
        <v>FP</v>
      </c>
      <c r="U1144" s="6" t="str">
        <f t="shared" si="89"/>
        <v>FP</v>
      </c>
      <c r="V1144" s="5" t="str">
        <f t="shared" si="90"/>
        <v>FP</v>
      </c>
    </row>
    <row r="1145" spans="1:22" x14ac:dyDescent="0.2">
      <c r="A1145" s="3" t="s">
        <v>1178</v>
      </c>
      <c r="B1145" s="4" t="s">
        <v>35</v>
      </c>
      <c r="C1145" s="4">
        <v>13</v>
      </c>
      <c r="D1145" s="4">
        <v>5</v>
      </c>
      <c r="E1145" s="4">
        <v>19</v>
      </c>
      <c r="F1145" s="19">
        <v>0.39097222222222222</v>
      </c>
      <c r="G1145" s="20">
        <v>43598</v>
      </c>
      <c r="H1145" s="1"/>
      <c r="I1145" s="3">
        <v>0</v>
      </c>
      <c r="J1145" s="4">
        <v>0</v>
      </c>
      <c r="K1145" s="5">
        <v>3</v>
      </c>
      <c r="M1145" s="3" t="str">
        <f>VLOOKUP(A1145,MS!B:P,15,FALSE)</f>
        <v>present</v>
      </c>
      <c r="N1145" s="4" t="str">
        <f>VLOOKUP(A1145,FS!B:P,15,FALSE)</f>
        <v>(not validated)</v>
      </c>
      <c r="O1145" s="4" t="e">
        <f>VLOOKUP(A1145,MNC!B:P,15,FALSE)</f>
        <v>#N/A</v>
      </c>
      <c r="P1145" s="5" t="str">
        <f>VLOOKUP(A1145,ONC!B:P,15,FALSE)</f>
        <v>(not validated)</v>
      </c>
      <c r="R1145" s="3" t="str">
        <f t="shared" si="86"/>
        <v>TP</v>
      </c>
      <c r="S1145" s="4" t="str">
        <f t="shared" si="87"/>
        <v>FP</v>
      </c>
      <c r="T1145" s="6" t="str">
        <f t="shared" si="88"/>
        <v>TN</v>
      </c>
      <c r="U1145" s="6" t="str">
        <f t="shared" si="89"/>
        <v>FP</v>
      </c>
      <c r="V1145" s="5" t="str">
        <f t="shared" si="90"/>
        <v>FP</v>
      </c>
    </row>
    <row r="1146" spans="1:22" x14ac:dyDescent="0.2">
      <c r="A1146" s="3" t="s">
        <v>1179</v>
      </c>
      <c r="B1146" s="4" t="s">
        <v>35</v>
      </c>
      <c r="C1146" s="4">
        <v>13</v>
      </c>
      <c r="D1146" s="4">
        <v>5</v>
      </c>
      <c r="E1146" s="4">
        <v>19</v>
      </c>
      <c r="F1146" s="19">
        <v>0.43194444444444446</v>
      </c>
      <c r="G1146" s="20">
        <v>43598</v>
      </c>
      <c r="H1146" s="1"/>
      <c r="I1146" s="3">
        <v>0</v>
      </c>
      <c r="J1146" s="4">
        <v>0</v>
      </c>
      <c r="K1146" s="5">
        <v>1</v>
      </c>
      <c r="M1146" s="3" t="str">
        <f>VLOOKUP(A1146,MS!B:P,15,FALSE)</f>
        <v>present</v>
      </c>
      <c r="N1146" s="4" t="e">
        <f>VLOOKUP(A1146,FS!B:P,15,FALSE)</f>
        <v>#N/A</v>
      </c>
      <c r="O1146" s="4" t="e">
        <f>VLOOKUP(A1146,MNC!B:P,15,FALSE)</f>
        <v>#N/A</v>
      </c>
      <c r="P1146" s="5" t="e">
        <f>VLOOKUP(A1146,ONC!B:P,15,FALSE)</f>
        <v>#N/A</v>
      </c>
      <c r="R1146" s="3" t="str">
        <f t="shared" si="86"/>
        <v>TP</v>
      </c>
      <c r="S1146" s="4" t="str">
        <f t="shared" si="87"/>
        <v>TN</v>
      </c>
      <c r="T1146" s="6" t="str">
        <f t="shared" si="88"/>
        <v>TN</v>
      </c>
      <c r="U1146" s="6" t="str">
        <f t="shared" si="89"/>
        <v>TN</v>
      </c>
      <c r="V1146" s="5" t="str">
        <f t="shared" si="90"/>
        <v>TN</v>
      </c>
    </row>
    <row r="1147" spans="1:22" x14ac:dyDescent="0.2">
      <c r="A1147" s="3" t="s">
        <v>1180</v>
      </c>
      <c r="B1147" s="4" t="s">
        <v>35</v>
      </c>
      <c r="C1147" s="4">
        <v>13</v>
      </c>
      <c r="D1147" s="4">
        <v>5</v>
      </c>
      <c r="E1147" s="4">
        <v>19</v>
      </c>
      <c r="F1147" s="19">
        <v>0.47291666666666665</v>
      </c>
      <c r="G1147" s="20">
        <v>43598</v>
      </c>
      <c r="H1147" s="1"/>
      <c r="I1147" s="3">
        <v>0</v>
      </c>
      <c r="J1147" s="4">
        <v>0</v>
      </c>
      <c r="K1147" s="5">
        <v>7</v>
      </c>
      <c r="M1147" s="3" t="str">
        <f>VLOOKUP(A1147,MS!B:P,15,FALSE)</f>
        <v>present</v>
      </c>
      <c r="N1147" s="4" t="str">
        <f>VLOOKUP(A1147,FS!B:P,15,FALSE)</f>
        <v>(not validated)</v>
      </c>
      <c r="O1147" s="4" t="str">
        <f>VLOOKUP(A1147,MNC!B:P,15,FALSE)</f>
        <v>(not validated)</v>
      </c>
      <c r="P1147" s="5" t="str">
        <f>VLOOKUP(A1147,ONC!B:P,15,FALSE)</f>
        <v>(not validated)</v>
      </c>
      <c r="R1147" s="3" t="str">
        <f t="shared" si="86"/>
        <v>TP</v>
      </c>
      <c r="S1147" s="4" t="str">
        <f t="shared" si="87"/>
        <v>FP</v>
      </c>
      <c r="T1147" s="6" t="str">
        <f t="shared" si="88"/>
        <v>FP</v>
      </c>
      <c r="U1147" s="6" t="str">
        <f t="shared" si="89"/>
        <v>FP</v>
      </c>
      <c r="V1147" s="5" t="str">
        <f t="shared" si="90"/>
        <v>FP</v>
      </c>
    </row>
    <row r="1148" spans="1:22" x14ac:dyDescent="0.2">
      <c r="A1148" s="3" t="s">
        <v>1181</v>
      </c>
      <c r="B1148" s="4" t="s">
        <v>35</v>
      </c>
      <c r="C1148" s="4">
        <v>13</v>
      </c>
      <c r="D1148" s="4">
        <v>5</v>
      </c>
      <c r="E1148" s="4">
        <v>19</v>
      </c>
      <c r="F1148" s="19">
        <v>0.51388888888888895</v>
      </c>
      <c r="G1148" s="20">
        <v>43598</v>
      </c>
      <c r="H1148" s="1"/>
      <c r="I1148" s="3">
        <v>1</v>
      </c>
      <c r="J1148" s="4">
        <v>0</v>
      </c>
      <c r="K1148" s="5">
        <v>5</v>
      </c>
      <c r="M1148" s="3" t="str">
        <f>VLOOKUP(A1148,MS!B:P,15,FALSE)</f>
        <v>present</v>
      </c>
      <c r="N1148" s="4" t="str">
        <f>VLOOKUP(A1148,FS!B:P,15,FALSE)</f>
        <v>(not validated)</v>
      </c>
      <c r="O1148" s="4" t="str">
        <f>VLOOKUP(A1148,MNC!B:P,15,FALSE)</f>
        <v>(not validated)</v>
      </c>
      <c r="P1148" s="5" t="str">
        <f>VLOOKUP(A1148,ONC!B:P,15,FALSE)</f>
        <v>(not validated)</v>
      </c>
      <c r="R1148" s="3" t="str">
        <f t="shared" si="86"/>
        <v>TP</v>
      </c>
      <c r="S1148" s="4" t="str">
        <f t="shared" si="87"/>
        <v>missed</v>
      </c>
      <c r="T1148" s="6" t="str">
        <f t="shared" si="88"/>
        <v>FP</v>
      </c>
      <c r="U1148" s="6" t="str">
        <f t="shared" si="89"/>
        <v>FP</v>
      </c>
      <c r="V1148" s="5" t="str">
        <f t="shared" si="90"/>
        <v>FP</v>
      </c>
    </row>
    <row r="1149" spans="1:22" x14ac:dyDescent="0.2">
      <c r="A1149" s="3" t="s">
        <v>1182</v>
      </c>
      <c r="B1149" s="4" t="s">
        <v>35</v>
      </c>
      <c r="C1149" s="4">
        <v>14</v>
      </c>
      <c r="D1149" s="4">
        <v>5</v>
      </c>
      <c r="E1149" s="4">
        <v>19</v>
      </c>
      <c r="F1149" s="19">
        <v>0.30902777777777779</v>
      </c>
      <c r="G1149" s="20">
        <v>43599</v>
      </c>
      <c r="H1149" s="1"/>
      <c r="I1149" s="3">
        <v>1</v>
      </c>
      <c r="J1149" s="4">
        <v>0</v>
      </c>
      <c r="K1149" s="5">
        <v>3</v>
      </c>
      <c r="M1149" s="3" t="str">
        <f>VLOOKUP(A1149,MS!B:P,15,FALSE)</f>
        <v>present</v>
      </c>
      <c r="N1149" s="4" t="str">
        <f>VLOOKUP(A1149,FS!B:P,15,FALSE)</f>
        <v>(not validated)</v>
      </c>
      <c r="O1149" s="4" t="e">
        <f>VLOOKUP(A1149,MNC!B:P,15,FALSE)</f>
        <v>#N/A</v>
      </c>
      <c r="P1149" s="5" t="str">
        <f>VLOOKUP(A1149,ONC!B:P,15,FALSE)</f>
        <v>(not validated)</v>
      </c>
      <c r="R1149" s="3" t="str">
        <f t="shared" si="86"/>
        <v>TP</v>
      </c>
      <c r="S1149" s="4" t="str">
        <f t="shared" si="87"/>
        <v>missed</v>
      </c>
      <c r="T1149" s="6" t="str">
        <f t="shared" si="88"/>
        <v>TN</v>
      </c>
      <c r="U1149" s="6" t="str">
        <f t="shared" si="89"/>
        <v>FP</v>
      </c>
      <c r="V1149" s="5" t="str">
        <f t="shared" si="90"/>
        <v>FP</v>
      </c>
    </row>
    <row r="1150" spans="1:22" x14ac:dyDescent="0.2">
      <c r="A1150" s="3" t="s">
        <v>1183</v>
      </c>
      <c r="B1150" s="4" t="s">
        <v>35</v>
      </c>
      <c r="C1150" s="4">
        <v>14</v>
      </c>
      <c r="D1150" s="4">
        <v>5</v>
      </c>
      <c r="E1150" s="4">
        <v>19</v>
      </c>
      <c r="F1150" s="19">
        <v>0.35000000000000003</v>
      </c>
      <c r="G1150" s="20">
        <v>43599</v>
      </c>
      <c r="H1150" s="1"/>
      <c r="I1150" s="3">
        <v>1</v>
      </c>
      <c r="J1150" s="4">
        <v>0</v>
      </c>
      <c r="K1150" s="5">
        <v>1</v>
      </c>
      <c r="M1150" s="3" t="str">
        <f>VLOOKUP(A1150,MS!B:P,15,FALSE)</f>
        <v>present</v>
      </c>
      <c r="N1150" s="4" t="e">
        <f>VLOOKUP(A1150,FS!B:P,15,FALSE)</f>
        <v>#N/A</v>
      </c>
      <c r="O1150" s="4" t="e">
        <f>VLOOKUP(A1150,MNC!B:P,15,FALSE)</f>
        <v>#N/A</v>
      </c>
      <c r="P1150" s="5" t="str">
        <f>VLOOKUP(A1150,ONC!B:P,15,FALSE)</f>
        <v>(not validated)</v>
      </c>
      <c r="R1150" s="3" t="str">
        <f t="shared" si="86"/>
        <v>TP</v>
      </c>
      <c r="S1150" s="4" t="str">
        <f t="shared" si="87"/>
        <v>FN</v>
      </c>
      <c r="T1150" s="6" t="str">
        <f t="shared" si="88"/>
        <v>TN</v>
      </c>
      <c r="U1150" s="6" t="str">
        <f t="shared" si="89"/>
        <v>FP</v>
      </c>
      <c r="V1150" s="5" t="str">
        <f t="shared" si="90"/>
        <v>FP</v>
      </c>
    </row>
    <row r="1151" spans="1:22" x14ac:dyDescent="0.2">
      <c r="A1151" s="3" t="s">
        <v>1184</v>
      </c>
      <c r="B1151" s="4" t="s">
        <v>35</v>
      </c>
      <c r="C1151" s="4">
        <v>14</v>
      </c>
      <c r="D1151" s="4">
        <v>5</v>
      </c>
      <c r="E1151" s="4">
        <v>19</v>
      </c>
      <c r="F1151" s="19">
        <v>0.39097222222222222</v>
      </c>
      <c r="G1151" s="20">
        <v>43599</v>
      </c>
      <c r="H1151" s="1"/>
      <c r="I1151" s="3">
        <v>0</v>
      </c>
      <c r="J1151" s="4">
        <v>0</v>
      </c>
      <c r="K1151" s="5">
        <v>2</v>
      </c>
      <c r="M1151" s="3" t="str">
        <f>VLOOKUP(A1151,MS!B:P,15,FALSE)</f>
        <v>present</v>
      </c>
      <c r="N1151" s="4" t="str">
        <f>VLOOKUP(A1151,FS!B:P,15,FALSE)</f>
        <v>(not validated)</v>
      </c>
      <c r="O1151" s="4" t="e">
        <f>VLOOKUP(A1151,MNC!B:P,15,FALSE)</f>
        <v>#N/A</v>
      </c>
      <c r="P1151" s="5" t="str">
        <f>VLOOKUP(A1151,ONC!B:P,15,FALSE)</f>
        <v>(not validated)</v>
      </c>
      <c r="R1151" s="3" t="str">
        <f t="shared" si="86"/>
        <v>TP</v>
      </c>
      <c r="S1151" s="4" t="str">
        <f t="shared" si="87"/>
        <v>FP</v>
      </c>
      <c r="T1151" s="6" t="str">
        <f t="shared" si="88"/>
        <v>TN</v>
      </c>
      <c r="U1151" s="6" t="str">
        <f t="shared" si="89"/>
        <v>FP</v>
      </c>
      <c r="V1151" s="5" t="str">
        <f t="shared" si="90"/>
        <v>FP</v>
      </c>
    </row>
    <row r="1152" spans="1:22" x14ac:dyDescent="0.2">
      <c r="A1152" s="3" t="s">
        <v>1185</v>
      </c>
      <c r="B1152" s="4" t="s">
        <v>35</v>
      </c>
      <c r="C1152" s="4">
        <v>14</v>
      </c>
      <c r="D1152" s="4">
        <v>5</v>
      </c>
      <c r="E1152" s="4">
        <v>19</v>
      </c>
      <c r="F1152" s="19">
        <v>0.43194444444444446</v>
      </c>
      <c r="G1152" s="20">
        <v>43599</v>
      </c>
      <c r="H1152" s="1"/>
      <c r="I1152" s="3">
        <v>1</v>
      </c>
      <c r="J1152" s="4">
        <v>0</v>
      </c>
      <c r="K1152" s="5">
        <v>3</v>
      </c>
      <c r="M1152" s="3" t="str">
        <f>VLOOKUP(A1152,MS!B:P,15,FALSE)</f>
        <v>present</v>
      </c>
      <c r="N1152" s="4" t="str">
        <f>VLOOKUP(A1152,FS!B:P,15,FALSE)</f>
        <v>(not validated)</v>
      </c>
      <c r="O1152" s="4" t="str">
        <f>VLOOKUP(A1152,MNC!B:P,15,FALSE)</f>
        <v>(not validated)</v>
      </c>
      <c r="P1152" s="5" t="str">
        <f>VLOOKUP(A1152,ONC!B:P,15,FALSE)</f>
        <v>(not validated)</v>
      </c>
      <c r="R1152" s="3" t="str">
        <f t="shared" si="86"/>
        <v>TP</v>
      </c>
      <c r="S1152" s="4" t="str">
        <f t="shared" si="87"/>
        <v>missed</v>
      </c>
      <c r="T1152" s="6" t="str">
        <f t="shared" si="88"/>
        <v>FP</v>
      </c>
      <c r="U1152" s="6" t="str">
        <f t="shared" si="89"/>
        <v>FP</v>
      </c>
      <c r="V1152" s="5" t="str">
        <f t="shared" si="90"/>
        <v>FP</v>
      </c>
    </row>
    <row r="1153" spans="1:22" x14ac:dyDescent="0.2">
      <c r="A1153" s="3" t="s">
        <v>1186</v>
      </c>
      <c r="B1153" s="4" t="s">
        <v>35</v>
      </c>
      <c r="C1153" s="4">
        <v>14</v>
      </c>
      <c r="D1153" s="4">
        <v>5</v>
      </c>
      <c r="E1153" s="4">
        <v>19</v>
      </c>
      <c r="F1153" s="19">
        <v>0.47291666666666665</v>
      </c>
      <c r="G1153" s="20">
        <v>43599</v>
      </c>
      <c r="H1153" s="1"/>
      <c r="I1153" s="3">
        <v>1</v>
      </c>
      <c r="J1153" s="4">
        <v>0</v>
      </c>
      <c r="K1153" s="5">
        <v>5</v>
      </c>
      <c r="M1153" s="3" t="str">
        <f>VLOOKUP(A1153,MS!B:P,15,FALSE)</f>
        <v>present</v>
      </c>
      <c r="N1153" s="4" t="str">
        <f>VLOOKUP(A1153,FS!B:P,15,FALSE)</f>
        <v>(not validated)</v>
      </c>
      <c r="O1153" s="4" t="e">
        <f>VLOOKUP(A1153,MNC!B:P,15,FALSE)</f>
        <v>#N/A</v>
      </c>
      <c r="P1153" s="5" t="str">
        <f>VLOOKUP(A1153,ONC!B:P,15,FALSE)</f>
        <v>(not validated)</v>
      </c>
      <c r="R1153" s="3" t="str">
        <f t="shared" si="86"/>
        <v>TP</v>
      </c>
      <c r="S1153" s="4" t="str">
        <f t="shared" si="87"/>
        <v>missed</v>
      </c>
      <c r="T1153" s="6" t="str">
        <f t="shared" si="88"/>
        <v>TN</v>
      </c>
      <c r="U1153" s="6" t="str">
        <f t="shared" si="89"/>
        <v>FP</v>
      </c>
      <c r="V1153" s="5" t="str">
        <f t="shared" si="90"/>
        <v>FP</v>
      </c>
    </row>
    <row r="1154" spans="1:22" x14ac:dyDescent="0.2">
      <c r="A1154" s="3" t="s">
        <v>1187</v>
      </c>
      <c r="B1154" s="4" t="s">
        <v>35</v>
      </c>
      <c r="C1154" s="4">
        <v>14</v>
      </c>
      <c r="D1154" s="4">
        <v>5</v>
      </c>
      <c r="E1154" s="4">
        <v>19</v>
      </c>
      <c r="F1154" s="19">
        <v>0.51388888888888895</v>
      </c>
      <c r="G1154" s="20">
        <v>43599</v>
      </c>
      <c r="H1154" s="1"/>
      <c r="I1154" s="3">
        <v>1</v>
      </c>
      <c r="J1154" s="4">
        <v>0</v>
      </c>
      <c r="K1154" s="5">
        <v>3</v>
      </c>
      <c r="M1154" s="3" t="str">
        <f>VLOOKUP(A1154,MS!B:P,15,FALSE)</f>
        <v>present</v>
      </c>
      <c r="N1154" s="4" t="str">
        <f>VLOOKUP(A1154,FS!B:P,15,FALSE)</f>
        <v>(not validated)</v>
      </c>
      <c r="O1154" s="4" t="str">
        <f>VLOOKUP(A1154,MNC!B:P,15,FALSE)</f>
        <v>(not validated)</v>
      </c>
      <c r="P1154" s="5" t="str">
        <f>VLOOKUP(A1154,ONC!B:P,15,FALSE)</f>
        <v>(not validated)</v>
      </c>
      <c r="R1154" s="3" t="str">
        <f t="shared" si="86"/>
        <v>TP</v>
      </c>
      <c r="S1154" s="4" t="str">
        <f t="shared" si="87"/>
        <v>missed</v>
      </c>
      <c r="T1154" s="6" t="str">
        <f t="shared" si="88"/>
        <v>FP</v>
      </c>
      <c r="U1154" s="6" t="str">
        <f t="shared" si="89"/>
        <v>FP</v>
      </c>
      <c r="V1154" s="5" t="str">
        <f t="shared" si="90"/>
        <v>FP</v>
      </c>
    </row>
    <row r="1155" spans="1:22" x14ac:dyDescent="0.2">
      <c r="A1155" s="3" t="s">
        <v>1188</v>
      </c>
      <c r="B1155" s="4" t="s">
        <v>35</v>
      </c>
      <c r="C1155" s="4">
        <v>15</v>
      </c>
      <c r="D1155" s="4">
        <v>5</v>
      </c>
      <c r="E1155" s="4">
        <v>19</v>
      </c>
      <c r="F1155" s="19">
        <v>0.30902777777777779</v>
      </c>
      <c r="G1155" s="20">
        <v>43600</v>
      </c>
      <c r="H1155" s="1"/>
      <c r="I1155" s="3">
        <v>0</v>
      </c>
      <c r="J1155" s="4">
        <v>0</v>
      </c>
      <c r="K1155" s="5">
        <v>1</v>
      </c>
      <c r="M1155" s="3" t="str">
        <f>VLOOKUP(A1155,MS!B:P,15,FALSE)</f>
        <v>present</v>
      </c>
      <c r="N1155" s="4" t="e">
        <f>VLOOKUP(A1155,FS!B:P,15,FALSE)</f>
        <v>#N/A</v>
      </c>
      <c r="O1155" s="4" t="e">
        <f>VLOOKUP(A1155,MNC!B:P,15,FALSE)</f>
        <v>#N/A</v>
      </c>
      <c r="P1155" s="5" t="str">
        <f>VLOOKUP(A1155,ONC!B:P,15,FALSE)</f>
        <v>(not validated)</v>
      </c>
      <c r="R1155" s="3" t="str">
        <f t="shared" ref="R1155:R1218" si="91">IF(K1155&gt;0,IF(ISNA(M1155),"FN",IF(M1155="present","TP",IF(M1155="(not validated)","missed","error1"))),IF(K1155=0,IF(ISNA(M1155),"TN",IF(M1155="(not validated)","FP",IF(M1155="present","missed rev","error2")))))</f>
        <v>TP</v>
      </c>
      <c r="S1155" s="4" t="str">
        <f t="shared" ref="S1155:S1218" si="92">IF(I1155&gt;0,IF(ISNA(N1155),"FN",IF(N1155="present","TP",IF(N1155="(not validated)","missed","error1"))),IF(I1155=0,IF(ISNA(N1155),"TN",IF(N1155="(not validated)","FP",IF(N1155="present","missed rev","error2")))))</f>
        <v>TN</v>
      </c>
      <c r="T1155" s="6" t="str">
        <f t="shared" ref="T1155:T1218" si="93">IF(J1155&gt;0,IF(ISNA(O1155),"FN",IF(O1155="present","TP",IF(O1155="(not validated)","missed","error1"))),IF(J1155=0,IF(ISNA(O1155),"TN",IF(O1155="(not validated)","FP",IF(O1155="present","missed rev","error2")))))</f>
        <v>TN</v>
      </c>
      <c r="U1155" s="6" t="str">
        <f t="shared" ref="U1155:U1218" si="94">IF(J1155&gt;0,IF(ISNA(P1155),"FN",IF(P1155="present","TP",IF(P1155="(not validated)","missed","error1"))),IF(J1155=0,IF(ISNA(P1155),"TN",IF(P1155="(not validated)","FP",IF(P1155="present","missed rev","error2")))))</f>
        <v>FP</v>
      </c>
      <c r="V1155" s="5" t="str">
        <f t="shared" ref="V1155:V1218" si="95">IF(OR(T1155="FP",U1155="FP"),"FP",IF(OR(T1155="TP",U1155="TP"),"TP",IF(AND(T1155="TN",U1155="TN"),"TN",IF(AND(T1155="FN",U1155="FN"),"FN","Missed"))))</f>
        <v>FP</v>
      </c>
    </row>
    <row r="1156" spans="1:22" x14ac:dyDescent="0.2">
      <c r="A1156" s="3" t="s">
        <v>1189</v>
      </c>
      <c r="B1156" s="4" t="s">
        <v>35</v>
      </c>
      <c r="C1156" s="4">
        <v>15</v>
      </c>
      <c r="D1156" s="4">
        <v>5</v>
      </c>
      <c r="E1156" s="4">
        <v>19</v>
      </c>
      <c r="F1156" s="19">
        <v>0.35000000000000003</v>
      </c>
      <c r="G1156" s="20">
        <v>43600</v>
      </c>
      <c r="H1156" s="1"/>
      <c r="I1156" s="3">
        <v>1</v>
      </c>
      <c r="J1156" s="4">
        <v>0</v>
      </c>
      <c r="K1156" s="5">
        <v>1</v>
      </c>
      <c r="M1156" s="3" t="str">
        <f>VLOOKUP(A1156,MS!B:P,15,FALSE)</f>
        <v>present</v>
      </c>
      <c r="N1156" s="4" t="e">
        <f>VLOOKUP(A1156,FS!B:P,15,FALSE)</f>
        <v>#N/A</v>
      </c>
      <c r="O1156" s="4" t="e">
        <f>VLOOKUP(A1156,MNC!B:P,15,FALSE)</f>
        <v>#N/A</v>
      </c>
      <c r="P1156" s="5" t="str">
        <f>VLOOKUP(A1156,ONC!B:P,15,FALSE)</f>
        <v>(not validated)</v>
      </c>
      <c r="R1156" s="3" t="str">
        <f t="shared" si="91"/>
        <v>TP</v>
      </c>
      <c r="S1156" s="4" t="str">
        <f t="shared" si="92"/>
        <v>FN</v>
      </c>
      <c r="T1156" s="6" t="str">
        <f t="shared" si="93"/>
        <v>TN</v>
      </c>
      <c r="U1156" s="6" t="str">
        <f t="shared" si="94"/>
        <v>FP</v>
      </c>
      <c r="V1156" s="5" t="str">
        <f t="shared" si="95"/>
        <v>FP</v>
      </c>
    </row>
    <row r="1157" spans="1:22" x14ac:dyDescent="0.2">
      <c r="A1157" s="3" t="s">
        <v>1190</v>
      </c>
      <c r="B1157" s="4" t="s">
        <v>35</v>
      </c>
      <c r="C1157" s="4">
        <v>15</v>
      </c>
      <c r="D1157" s="4">
        <v>5</v>
      </c>
      <c r="E1157" s="4">
        <v>19</v>
      </c>
      <c r="F1157" s="19">
        <v>0.39097222222222222</v>
      </c>
      <c r="G1157" s="20">
        <v>43600</v>
      </c>
      <c r="H1157" s="1"/>
      <c r="I1157" s="3">
        <v>1</v>
      </c>
      <c r="J1157" s="4">
        <v>0</v>
      </c>
      <c r="K1157" s="5">
        <v>1</v>
      </c>
      <c r="M1157" s="3" t="str">
        <f>VLOOKUP(A1157,MS!B:P,15,FALSE)</f>
        <v>present</v>
      </c>
      <c r="N1157" s="4" t="e">
        <f>VLOOKUP(A1157,FS!B:P,15,FALSE)</f>
        <v>#N/A</v>
      </c>
      <c r="O1157" s="4" t="e">
        <f>VLOOKUP(A1157,MNC!B:P,15,FALSE)</f>
        <v>#N/A</v>
      </c>
      <c r="P1157" s="5" t="str">
        <f>VLOOKUP(A1157,ONC!B:P,15,FALSE)</f>
        <v>(not validated)</v>
      </c>
      <c r="R1157" s="3" t="str">
        <f t="shared" si="91"/>
        <v>TP</v>
      </c>
      <c r="S1157" s="4" t="str">
        <f t="shared" si="92"/>
        <v>FN</v>
      </c>
      <c r="T1157" s="6" t="str">
        <f t="shared" si="93"/>
        <v>TN</v>
      </c>
      <c r="U1157" s="6" t="str">
        <f t="shared" si="94"/>
        <v>FP</v>
      </c>
      <c r="V1157" s="5" t="str">
        <f t="shared" si="95"/>
        <v>FP</v>
      </c>
    </row>
    <row r="1158" spans="1:22" x14ac:dyDescent="0.2">
      <c r="A1158" s="3" t="s">
        <v>1191</v>
      </c>
      <c r="B1158" s="4" t="s">
        <v>35</v>
      </c>
      <c r="C1158" s="4">
        <v>15</v>
      </c>
      <c r="D1158" s="4">
        <v>5</v>
      </c>
      <c r="E1158" s="4">
        <v>19</v>
      </c>
      <c r="F1158" s="19">
        <v>0.43194444444444446</v>
      </c>
      <c r="G1158" s="20">
        <v>43600</v>
      </c>
      <c r="H1158" s="1"/>
      <c r="I1158" s="3">
        <v>0</v>
      </c>
      <c r="J1158" s="4">
        <v>0</v>
      </c>
      <c r="K1158" s="5">
        <v>2</v>
      </c>
      <c r="M1158" s="3" t="str">
        <f>VLOOKUP(A1158,MS!B:P,15,FALSE)</f>
        <v>present</v>
      </c>
      <c r="N1158" s="4" t="str">
        <f>VLOOKUP(A1158,FS!B:P,15,FALSE)</f>
        <v>(not validated)</v>
      </c>
      <c r="O1158" s="4" t="e">
        <f>VLOOKUP(A1158,MNC!B:P,15,FALSE)</f>
        <v>#N/A</v>
      </c>
      <c r="P1158" s="5" t="str">
        <f>VLOOKUP(A1158,ONC!B:P,15,FALSE)</f>
        <v>(not validated)</v>
      </c>
      <c r="R1158" s="3" t="str">
        <f t="shared" si="91"/>
        <v>TP</v>
      </c>
      <c r="S1158" s="4" t="str">
        <f t="shared" si="92"/>
        <v>FP</v>
      </c>
      <c r="T1158" s="6" t="str">
        <f t="shared" si="93"/>
        <v>TN</v>
      </c>
      <c r="U1158" s="6" t="str">
        <f t="shared" si="94"/>
        <v>FP</v>
      </c>
      <c r="V1158" s="5" t="str">
        <f t="shared" si="95"/>
        <v>FP</v>
      </c>
    </row>
    <row r="1159" spans="1:22" x14ac:dyDescent="0.2">
      <c r="A1159" s="3" t="s">
        <v>1192</v>
      </c>
      <c r="B1159" s="4" t="s">
        <v>35</v>
      </c>
      <c r="C1159" s="4">
        <v>15</v>
      </c>
      <c r="D1159" s="4">
        <v>5</v>
      </c>
      <c r="E1159" s="4">
        <v>19</v>
      </c>
      <c r="F1159" s="19">
        <v>0.47291666666666665</v>
      </c>
      <c r="G1159" s="20">
        <v>43600</v>
      </c>
      <c r="H1159" s="1"/>
      <c r="I1159" s="3">
        <v>1</v>
      </c>
      <c r="J1159" s="4">
        <v>0</v>
      </c>
      <c r="K1159" s="5">
        <v>4</v>
      </c>
      <c r="M1159" s="3" t="str">
        <f>VLOOKUP(A1159,MS!B:P,15,FALSE)</f>
        <v>present</v>
      </c>
      <c r="N1159" s="4" t="str">
        <f>VLOOKUP(A1159,FS!B:P,15,FALSE)</f>
        <v>(not validated)</v>
      </c>
      <c r="O1159" s="4" t="str">
        <f>VLOOKUP(A1159,MNC!B:P,15,FALSE)</f>
        <v>(not validated)</v>
      </c>
      <c r="P1159" s="5" t="str">
        <f>VLOOKUP(A1159,ONC!B:P,15,FALSE)</f>
        <v>(not validated)</v>
      </c>
      <c r="R1159" s="3" t="str">
        <f t="shared" si="91"/>
        <v>TP</v>
      </c>
      <c r="S1159" s="4" t="str">
        <f t="shared" si="92"/>
        <v>missed</v>
      </c>
      <c r="T1159" s="6" t="str">
        <f t="shared" si="93"/>
        <v>FP</v>
      </c>
      <c r="U1159" s="6" t="str">
        <f t="shared" si="94"/>
        <v>FP</v>
      </c>
      <c r="V1159" s="5" t="str">
        <f t="shared" si="95"/>
        <v>FP</v>
      </c>
    </row>
    <row r="1160" spans="1:22" x14ac:dyDescent="0.2">
      <c r="A1160" s="3" t="s">
        <v>1193</v>
      </c>
      <c r="B1160" s="4" t="s">
        <v>35</v>
      </c>
      <c r="C1160" s="4">
        <v>15</v>
      </c>
      <c r="D1160" s="4">
        <v>5</v>
      </c>
      <c r="E1160" s="4">
        <v>19</v>
      </c>
      <c r="F1160" s="19">
        <v>0.51388888888888895</v>
      </c>
      <c r="G1160" s="20">
        <v>43600</v>
      </c>
      <c r="H1160" s="1"/>
      <c r="I1160" s="3">
        <v>1</v>
      </c>
      <c r="J1160" s="4">
        <v>1</v>
      </c>
      <c r="K1160" s="5">
        <v>3</v>
      </c>
      <c r="M1160" s="3" t="str">
        <f>VLOOKUP(A1160,MS!B:P,15,FALSE)</f>
        <v>present</v>
      </c>
      <c r="N1160" s="4" t="str">
        <f>VLOOKUP(A1160,FS!B:P,15,FALSE)</f>
        <v>(not validated)</v>
      </c>
      <c r="O1160" s="4" t="str">
        <f>VLOOKUP(A1160,MNC!B:P,15,FALSE)</f>
        <v>(not validated)</v>
      </c>
      <c r="P1160" s="5" t="str">
        <f>VLOOKUP(A1160,ONC!B:P,15,FALSE)</f>
        <v>(not validated)</v>
      </c>
      <c r="R1160" s="3" t="str">
        <f t="shared" si="91"/>
        <v>TP</v>
      </c>
      <c r="S1160" s="4" t="str">
        <f t="shared" si="92"/>
        <v>missed</v>
      </c>
      <c r="T1160" s="6" t="str">
        <f t="shared" si="93"/>
        <v>missed</v>
      </c>
      <c r="U1160" s="6" t="str">
        <f t="shared" si="94"/>
        <v>missed</v>
      </c>
      <c r="V1160" s="5" t="str">
        <f t="shared" si="95"/>
        <v>Missed</v>
      </c>
    </row>
    <row r="1161" spans="1:22" x14ac:dyDescent="0.2">
      <c r="A1161" s="3" t="s">
        <v>1194</v>
      </c>
      <c r="B1161" s="4" t="s">
        <v>35</v>
      </c>
      <c r="C1161" s="4">
        <v>16</v>
      </c>
      <c r="D1161" s="4">
        <v>5</v>
      </c>
      <c r="E1161" s="4">
        <v>19</v>
      </c>
      <c r="F1161" s="19">
        <v>0.30902777777777779</v>
      </c>
      <c r="G1161" s="20">
        <v>43601</v>
      </c>
      <c r="H1161" s="1"/>
      <c r="I1161" s="3">
        <v>1</v>
      </c>
      <c r="J1161" s="4">
        <v>0</v>
      </c>
      <c r="K1161" s="5">
        <v>2</v>
      </c>
      <c r="M1161" s="3" t="str">
        <f>VLOOKUP(A1161,MS!B:P,15,FALSE)</f>
        <v>present</v>
      </c>
      <c r="N1161" s="4" t="e">
        <f>VLOOKUP(A1161,FS!B:P,15,FALSE)</f>
        <v>#N/A</v>
      </c>
      <c r="O1161" s="4" t="e">
        <f>VLOOKUP(A1161,MNC!B:P,15,FALSE)</f>
        <v>#N/A</v>
      </c>
      <c r="P1161" s="5" t="str">
        <f>VLOOKUP(A1161,ONC!B:P,15,FALSE)</f>
        <v>(not validated)</v>
      </c>
      <c r="R1161" s="3" t="str">
        <f t="shared" si="91"/>
        <v>TP</v>
      </c>
      <c r="S1161" s="4" t="str">
        <f t="shared" si="92"/>
        <v>FN</v>
      </c>
      <c r="T1161" s="6" t="str">
        <f t="shared" si="93"/>
        <v>TN</v>
      </c>
      <c r="U1161" s="6" t="str">
        <f t="shared" si="94"/>
        <v>FP</v>
      </c>
      <c r="V1161" s="5" t="str">
        <f t="shared" si="95"/>
        <v>FP</v>
      </c>
    </row>
    <row r="1162" spans="1:22" x14ac:dyDescent="0.2">
      <c r="A1162" s="3" t="s">
        <v>1195</v>
      </c>
      <c r="B1162" s="4" t="s">
        <v>35</v>
      </c>
      <c r="C1162" s="4">
        <v>16</v>
      </c>
      <c r="D1162" s="4">
        <v>5</v>
      </c>
      <c r="E1162" s="4">
        <v>19</v>
      </c>
      <c r="F1162" s="19">
        <v>0.35000000000000003</v>
      </c>
      <c r="G1162" s="20">
        <v>43601</v>
      </c>
      <c r="H1162" s="1"/>
      <c r="I1162" s="3">
        <v>0</v>
      </c>
      <c r="J1162" s="4">
        <v>0</v>
      </c>
      <c r="K1162" s="5">
        <v>7</v>
      </c>
      <c r="M1162" s="3" t="str">
        <f>VLOOKUP(A1162,MS!B:P,15,FALSE)</f>
        <v>present</v>
      </c>
      <c r="N1162" s="4" t="str">
        <f>VLOOKUP(A1162,FS!B:P,15,FALSE)</f>
        <v>(not validated)</v>
      </c>
      <c r="O1162" s="4" t="str">
        <f>VLOOKUP(A1162,MNC!B:P,15,FALSE)</f>
        <v>(not validated)</v>
      </c>
      <c r="P1162" s="5" t="str">
        <f>VLOOKUP(A1162,ONC!B:P,15,FALSE)</f>
        <v>(not validated)</v>
      </c>
      <c r="R1162" s="3" t="str">
        <f t="shared" si="91"/>
        <v>TP</v>
      </c>
      <c r="S1162" s="4" t="str">
        <f t="shared" si="92"/>
        <v>FP</v>
      </c>
      <c r="T1162" s="6" t="str">
        <f t="shared" si="93"/>
        <v>FP</v>
      </c>
      <c r="U1162" s="6" t="str">
        <f t="shared" si="94"/>
        <v>FP</v>
      </c>
      <c r="V1162" s="5" t="str">
        <f t="shared" si="95"/>
        <v>FP</v>
      </c>
    </row>
    <row r="1163" spans="1:22" x14ac:dyDescent="0.2">
      <c r="A1163" s="3" t="s">
        <v>1196</v>
      </c>
      <c r="B1163" s="4" t="s">
        <v>35</v>
      </c>
      <c r="C1163" s="4">
        <v>16</v>
      </c>
      <c r="D1163" s="4">
        <v>5</v>
      </c>
      <c r="E1163" s="4">
        <v>19</v>
      </c>
      <c r="F1163" s="19">
        <v>0.39097222222222222</v>
      </c>
      <c r="G1163" s="20">
        <v>43601</v>
      </c>
      <c r="H1163" s="1"/>
      <c r="I1163" s="3">
        <v>1</v>
      </c>
      <c r="J1163" s="4">
        <v>0</v>
      </c>
      <c r="K1163" s="5">
        <v>1</v>
      </c>
      <c r="M1163" s="3" t="str">
        <f>VLOOKUP(A1163,MS!B:P,15,FALSE)</f>
        <v>present</v>
      </c>
      <c r="N1163" s="4" t="e">
        <f>VLOOKUP(A1163,FS!B:P,15,FALSE)</f>
        <v>#N/A</v>
      </c>
      <c r="O1163" s="4" t="e">
        <f>VLOOKUP(A1163,MNC!B:P,15,FALSE)</f>
        <v>#N/A</v>
      </c>
      <c r="P1163" s="5" t="str">
        <f>VLOOKUP(A1163,ONC!B:P,15,FALSE)</f>
        <v>(not validated)</v>
      </c>
      <c r="R1163" s="3" t="str">
        <f t="shared" si="91"/>
        <v>TP</v>
      </c>
      <c r="S1163" s="4" t="str">
        <f t="shared" si="92"/>
        <v>FN</v>
      </c>
      <c r="T1163" s="6" t="str">
        <f t="shared" si="93"/>
        <v>TN</v>
      </c>
      <c r="U1163" s="6" t="str">
        <f t="shared" si="94"/>
        <v>FP</v>
      </c>
      <c r="V1163" s="5" t="str">
        <f t="shared" si="95"/>
        <v>FP</v>
      </c>
    </row>
    <row r="1164" spans="1:22" x14ac:dyDescent="0.2">
      <c r="A1164" s="3" t="s">
        <v>1197</v>
      </c>
      <c r="B1164" s="4" t="s">
        <v>35</v>
      </c>
      <c r="C1164" s="4">
        <v>16</v>
      </c>
      <c r="D1164" s="4">
        <v>5</v>
      </c>
      <c r="E1164" s="4">
        <v>19</v>
      </c>
      <c r="F1164" s="19">
        <v>0.43194444444444446</v>
      </c>
      <c r="G1164" s="20">
        <v>43601</v>
      </c>
      <c r="H1164" s="1"/>
      <c r="I1164" s="3">
        <v>1</v>
      </c>
      <c r="J1164" s="4">
        <v>0</v>
      </c>
      <c r="K1164" s="5">
        <v>2</v>
      </c>
      <c r="M1164" s="3" t="str">
        <f>VLOOKUP(A1164,MS!B:P,15,FALSE)</f>
        <v>present</v>
      </c>
      <c r="N1164" s="4" t="str">
        <f>VLOOKUP(A1164,FS!B:P,15,FALSE)</f>
        <v>(not validated)</v>
      </c>
      <c r="O1164" s="4" t="e">
        <f>VLOOKUP(A1164,MNC!B:P,15,FALSE)</f>
        <v>#N/A</v>
      </c>
      <c r="P1164" s="5" t="str">
        <f>VLOOKUP(A1164,ONC!B:P,15,FALSE)</f>
        <v>(not validated)</v>
      </c>
      <c r="R1164" s="3" t="str">
        <f t="shared" si="91"/>
        <v>TP</v>
      </c>
      <c r="S1164" s="4" t="str">
        <f t="shared" si="92"/>
        <v>missed</v>
      </c>
      <c r="T1164" s="6" t="str">
        <f t="shared" si="93"/>
        <v>TN</v>
      </c>
      <c r="U1164" s="6" t="str">
        <f t="shared" si="94"/>
        <v>FP</v>
      </c>
      <c r="V1164" s="5" t="str">
        <f t="shared" si="95"/>
        <v>FP</v>
      </c>
    </row>
    <row r="1165" spans="1:22" x14ac:dyDescent="0.2">
      <c r="A1165" s="3" t="s">
        <v>1198</v>
      </c>
      <c r="B1165" s="4" t="s">
        <v>35</v>
      </c>
      <c r="C1165" s="4">
        <v>16</v>
      </c>
      <c r="D1165" s="4">
        <v>5</v>
      </c>
      <c r="E1165" s="4">
        <v>19</v>
      </c>
      <c r="F1165" s="19">
        <v>0.47291666666666665</v>
      </c>
      <c r="G1165" s="20">
        <v>43601</v>
      </c>
      <c r="H1165" s="1"/>
      <c r="I1165" s="3">
        <v>0</v>
      </c>
      <c r="J1165" s="4">
        <v>0</v>
      </c>
      <c r="K1165" s="5">
        <v>9</v>
      </c>
      <c r="M1165" s="3" t="str">
        <f>VLOOKUP(A1165,MS!B:P,15,FALSE)</f>
        <v>present</v>
      </c>
      <c r="N1165" s="4" t="str">
        <f>VLOOKUP(A1165,FS!B:P,15,FALSE)</f>
        <v>(not validated)</v>
      </c>
      <c r="O1165" s="4" t="str">
        <f>VLOOKUP(A1165,MNC!B:P,15,FALSE)</f>
        <v>(not validated)</v>
      </c>
      <c r="P1165" s="5" t="str">
        <f>VLOOKUP(A1165,ONC!B:P,15,FALSE)</f>
        <v>(not validated)</v>
      </c>
      <c r="R1165" s="3" t="str">
        <f t="shared" si="91"/>
        <v>TP</v>
      </c>
      <c r="S1165" s="4" t="str">
        <f t="shared" si="92"/>
        <v>FP</v>
      </c>
      <c r="T1165" s="6" t="str">
        <f t="shared" si="93"/>
        <v>FP</v>
      </c>
      <c r="U1165" s="6" t="str">
        <f t="shared" si="94"/>
        <v>FP</v>
      </c>
      <c r="V1165" s="5" t="str">
        <f t="shared" si="95"/>
        <v>FP</v>
      </c>
    </row>
    <row r="1166" spans="1:22" x14ac:dyDescent="0.2">
      <c r="A1166" s="3" t="s">
        <v>1199</v>
      </c>
      <c r="B1166" s="4" t="s">
        <v>35</v>
      </c>
      <c r="C1166" s="4">
        <v>16</v>
      </c>
      <c r="D1166" s="4">
        <v>5</v>
      </c>
      <c r="E1166" s="4">
        <v>19</v>
      </c>
      <c r="F1166" s="19">
        <v>0.51388888888888895</v>
      </c>
      <c r="G1166" s="20">
        <v>43601</v>
      </c>
      <c r="H1166" s="1"/>
      <c r="I1166" s="3">
        <v>1</v>
      </c>
      <c r="J1166" s="4">
        <v>0</v>
      </c>
      <c r="K1166" s="5">
        <v>2</v>
      </c>
      <c r="M1166" s="3" t="str">
        <f>VLOOKUP(A1166,MS!B:P,15,FALSE)</f>
        <v>present</v>
      </c>
      <c r="N1166" s="4" t="str">
        <f>VLOOKUP(A1166,FS!B:P,15,FALSE)</f>
        <v>(not validated)</v>
      </c>
      <c r="O1166" s="4" t="str">
        <f>VLOOKUP(A1166,MNC!B:P,15,FALSE)</f>
        <v>(not validated)</v>
      </c>
      <c r="P1166" s="5" t="str">
        <f>VLOOKUP(A1166,ONC!B:P,15,FALSE)</f>
        <v>(not validated)</v>
      </c>
      <c r="R1166" s="3" t="str">
        <f t="shared" si="91"/>
        <v>TP</v>
      </c>
      <c r="S1166" s="4" t="str">
        <f t="shared" si="92"/>
        <v>missed</v>
      </c>
      <c r="T1166" s="6" t="str">
        <f t="shared" si="93"/>
        <v>FP</v>
      </c>
      <c r="U1166" s="6" t="str">
        <f t="shared" si="94"/>
        <v>FP</v>
      </c>
      <c r="V1166" s="5" t="str">
        <f t="shared" si="95"/>
        <v>FP</v>
      </c>
    </row>
    <row r="1167" spans="1:22" x14ac:dyDescent="0.2">
      <c r="A1167" s="3" t="s">
        <v>1200</v>
      </c>
      <c r="B1167" s="4" t="s">
        <v>35</v>
      </c>
      <c r="C1167" s="4">
        <v>17</v>
      </c>
      <c r="D1167" s="4">
        <v>5</v>
      </c>
      <c r="E1167" s="4">
        <v>19</v>
      </c>
      <c r="F1167" s="19">
        <v>0.30902777777777779</v>
      </c>
      <c r="G1167" s="20">
        <v>43602</v>
      </c>
      <c r="H1167" s="1"/>
      <c r="I1167" s="3">
        <v>0</v>
      </c>
      <c r="J1167" s="4">
        <v>0</v>
      </c>
      <c r="K1167" s="5">
        <v>3</v>
      </c>
      <c r="M1167" s="3" t="str">
        <f>VLOOKUP(A1167,MS!B:P,15,FALSE)</f>
        <v>present</v>
      </c>
      <c r="N1167" s="4" t="str">
        <f>VLOOKUP(A1167,FS!B:P,15,FALSE)</f>
        <v>(not validated)</v>
      </c>
      <c r="O1167" s="4" t="e">
        <f>VLOOKUP(A1167,MNC!B:P,15,FALSE)</f>
        <v>#N/A</v>
      </c>
      <c r="P1167" s="5" t="str">
        <f>VLOOKUP(A1167,ONC!B:P,15,FALSE)</f>
        <v>(not validated)</v>
      </c>
      <c r="R1167" s="3" t="str">
        <f t="shared" si="91"/>
        <v>TP</v>
      </c>
      <c r="S1167" s="4" t="str">
        <f t="shared" si="92"/>
        <v>FP</v>
      </c>
      <c r="T1167" s="6" t="str">
        <f t="shared" si="93"/>
        <v>TN</v>
      </c>
      <c r="U1167" s="6" t="str">
        <f t="shared" si="94"/>
        <v>FP</v>
      </c>
      <c r="V1167" s="5" t="str">
        <f t="shared" si="95"/>
        <v>FP</v>
      </c>
    </row>
    <row r="1168" spans="1:22" x14ac:dyDescent="0.2">
      <c r="A1168" s="3" t="s">
        <v>1201</v>
      </c>
      <c r="B1168" s="4" t="s">
        <v>35</v>
      </c>
      <c r="C1168" s="4">
        <v>17</v>
      </c>
      <c r="D1168" s="4">
        <v>5</v>
      </c>
      <c r="E1168" s="4">
        <v>19</v>
      </c>
      <c r="F1168" s="19">
        <v>0.35000000000000003</v>
      </c>
      <c r="G1168" s="20">
        <v>43602</v>
      </c>
      <c r="H1168" s="1"/>
      <c r="I1168" s="3">
        <v>1</v>
      </c>
      <c r="J1168" s="4">
        <v>0</v>
      </c>
      <c r="K1168" s="5">
        <v>3</v>
      </c>
      <c r="M1168" s="3" t="str">
        <f>VLOOKUP(A1168,MS!B:P,15,FALSE)</f>
        <v>present</v>
      </c>
      <c r="N1168" s="4" t="str">
        <f>VLOOKUP(A1168,FS!B:P,15,FALSE)</f>
        <v>present</v>
      </c>
      <c r="O1168" s="4" t="e">
        <f>VLOOKUP(A1168,MNC!B:P,15,FALSE)</f>
        <v>#N/A</v>
      </c>
      <c r="P1168" s="5" t="str">
        <f>VLOOKUP(A1168,ONC!B:P,15,FALSE)</f>
        <v>(not validated)</v>
      </c>
      <c r="R1168" s="3" t="str">
        <f t="shared" si="91"/>
        <v>TP</v>
      </c>
      <c r="S1168" s="4" t="str">
        <f t="shared" si="92"/>
        <v>TP</v>
      </c>
      <c r="T1168" s="6" t="str">
        <f t="shared" si="93"/>
        <v>TN</v>
      </c>
      <c r="U1168" s="6" t="str">
        <f t="shared" si="94"/>
        <v>FP</v>
      </c>
      <c r="V1168" s="5" t="str">
        <f t="shared" si="95"/>
        <v>FP</v>
      </c>
    </row>
    <row r="1169" spans="1:22" x14ac:dyDescent="0.2">
      <c r="A1169" s="3" t="s">
        <v>1202</v>
      </c>
      <c r="B1169" s="4" t="s">
        <v>35</v>
      </c>
      <c r="C1169" s="4">
        <v>17</v>
      </c>
      <c r="D1169" s="4">
        <v>5</v>
      </c>
      <c r="E1169" s="4">
        <v>19</v>
      </c>
      <c r="F1169" s="19">
        <v>0.39097222222222222</v>
      </c>
      <c r="G1169" s="20">
        <v>43602</v>
      </c>
      <c r="H1169" s="1"/>
      <c r="I1169" s="3">
        <v>0</v>
      </c>
      <c r="J1169" s="4">
        <v>1</v>
      </c>
      <c r="K1169" s="5">
        <v>5</v>
      </c>
      <c r="M1169" s="3" t="str">
        <f>VLOOKUP(A1169,MS!B:P,15,FALSE)</f>
        <v>present</v>
      </c>
      <c r="N1169" s="4" t="str">
        <f>VLOOKUP(A1169,FS!B:P,15,FALSE)</f>
        <v>(not validated)</v>
      </c>
      <c r="O1169" s="4" t="str">
        <f>VLOOKUP(A1169,MNC!B:P,15,FALSE)</f>
        <v>(not validated)</v>
      </c>
      <c r="P1169" s="5" t="str">
        <f>VLOOKUP(A1169,ONC!B:P,15,FALSE)</f>
        <v>(not validated)</v>
      </c>
      <c r="R1169" s="3" t="str">
        <f t="shared" si="91"/>
        <v>TP</v>
      </c>
      <c r="S1169" s="4" t="str">
        <f t="shared" si="92"/>
        <v>FP</v>
      </c>
      <c r="T1169" s="6" t="str">
        <f t="shared" si="93"/>
        <v>missed</v>
      </c>
      <c r="U1169" s="6" t="str">
        <f t="shared" si="94"/>
        <v>missed</v>
      </c>
      <c r="V1169" s="5" t="str">
        <f t="shared" si="95"/>
        <v>Missed</v>
      </c>
    </row>
    <row r="1170" spans="1:22" x14ac:dyDescent="0.2">
      <c r="A1170" s="3" t="s">
        <v>1203</v>
      </c>
      <c r="B1170" s="4" t="s">
        <v>35</v>
      </c>
      <c r="C1170" s="4">
        <v>17</v>
      </c>
      <c r="D1170" s="4">
        <v>5</v>
      </c>
      <c r="E1170" s="4">
        <v>19</v>
      </c>
      <c r="F1170" s="19">
        <v>0.43194444444444446</v>
      </c>
      <c r="G1170" s="20">
        <v>43602</v>
      </c>
      <c r="H1170" s="1"/>
      <c r="I1170" s="3">
        <v>1</v>
      </c>
      <c r="J1170" s="4">
        <v>0</v>
      </c>
      <c r="K1170" s="5">
        <v>3</v>
      </c>
      <c r="M1170" s="3" t="str">
        <f>VLOOKUP(A1170,MS!B:P,15,FALSE)</f>
        <v>present</v>
      </c>
      <c r="N1170" s="4" t="str">
        <f>VLOOKUP(A1170,FS!B:P,15,FALSE)</f>
        <v>(not validated)</v>
      </c>
      <c r="O1170" s="4" t="e">
        <f>VLOOKUP(A1170,MNC!B:P,15,FALSE)</f>
        <v>#N/A</v>
      </c>
      <c r="P1170" s="5" t="str">
        <f>VLOOKUP(A1170,ONC!B:P,15,FALSE)</f>
        <v>(not validated)</v>
      </c>
      <c r="R1170" s="3" t="str">
        <f t="shared" si="91"/>
        <v>TP</v>
      </c>
      <c r="S1170" s="4" t="str">
        <f t="shared" si="92"/>
        <v>missed</v>
      </c>
      <c r="T1170" s="6" t="str">
        <f t="shared" si="93"/>
        <v>TN</v>
      </c>
      <c r="U1170" s="6" t="str">
        <f t="shared" si="94"/>
        <v>FP</v>
      </c>
      <c r="V1170" s="5" t="str">
        <f t="shared" si="95"/>
        <v>FP</v>
      </c>
    </row>
    <row r="1171" spans="1:22" x14ac:dyDescent="0.2">
      <c r="A1171" s="3" t="s">
        <v>1204</v>
      </c>
      <c r="B1171" s="4" t="s">
        <v>35</v>
      </c>
      <c r="C1171" s="4">
        <v>17</v>
      </c>
      <c r="D1171" s="4">
        <v>5</v>
      </c>
      <c r="E1171" s="4">
        <v>19</v>
      </c>
      <c r="F1171" s="19">
        <v>0.47291666666666665</v>
      </c>
      <c r="G1171" s="20">
        <v>43602</v>
      </c>
      <c r="H1171" s="1"/>
      <c r="I1171" s="3">
        <v>1</v>
      </c>
      <c r="J1171" s="4">
        <v>1</v>
      </c>
      <c r="K1171" s="5">
        <v>3</v>
      </c>
      <c r="M1171" s="3" t="str">
        <f>VLOOKUP(A1171,MS!B:P,15,FALSE)</f>
        <v>present</v>
      </c>
      <c r="N1171" s="4" t="str">
        <f>VLOOKUP(A1171,FS!B:P,15,FALSE)</f>
        <v>(not validated)</v>
      </c>
      <c r="O1171" s="4" t="e">
        <f>VLOOKUP(A1171,MNC!B:P,15,FALSE)</f>
        <v>#N/A</v>
      </c>
      <c r="P1171" s="5" t="str">
        <f>VLOOKUP(A1171,ONC!B:P,15,FALSE)</f>
        <v>(not validated)</v>
      </c>
      <c r="R1171" s="3" t="str">
        <f t="shared" si="91"/>
        <v>TP</v>
      </c>
      <c r="S1171" s="4" t="str">
        <f t="shared" si="92"/>
        <v>missed</v>
      </c>
      <c r="T1171" s="6" t="str">
        <f t="shared" si="93"/>
        <v>FN</v>
      </c>
      <c r="U1171" s="6" t="str">
        <f t="shared" si="94"/>
        <v>missed</v>
      </c>
      <c r="V1171" s="5" t="str">
        <f t="shared" si="95"/>
        <v>Missed</v>
      </c>
    </row>
    <row r="1172" spans="1:22" x14ac:dyDescent="0.2">
      <c r="A1172" s="3" t="s">
        <v>1205</v>
      </c>
      <c r="B1172" s="4" t="s">
        <v>35</v>
      </c>
      <c r="C1172" s="4">
        <v>17</v>
      </c>
      <c r="D1172" s="4">
        <v>5</v>
      </c>
      <c r="E1172" s="4">
        <v>19</v>
      </c>
      <c r="F1172" s="19">
        <v>0.51388888888888895</v>
      </c>
      <c r="G1172" s="20">
        <v>43602</v>
      </c>
      <c r="H1172" s="1"/>
      <c r="I1172" s="3">
        <v>1</v>
      </c>
      <c r="J1172" s="4">
        <v>0</v>
      </c>
      <c r="K1172" s="5">
        <v>3</v>
      </c>
      <c r="M1172" s="3" t="str">
        <f>VLOOKUP(A1172,MS!B:P,15,FALSE)</f>
        <v>present</v>
      </c>
      <c r="N1172" s="4" t="str">
        <f>VLOOKUP(A1172,FS!B:P,15,FALSE)</f>
        <v>(not validated)</v>
      </c>
      <c r="O1172" s="4" t="str">
        <f>VLOOKUP(A1172,MNC!B:P,15,FALSE)</f>
        <v>(not validated)</v>
      </c>
      <c r="P1172" s="5" t="str">
        <f>VLOOKUP(A1172,ONC!B:P,15,FALSE)</f>
        <v>(not validated)</v>
      </c>
      <c r="R1172" s="3" t="str">
        <f t="shared" si="91"/>
        <v>TP</v>
      </c>
      <c r="S1172" s="4" t="str">
        <f t="shared" si="92"/>
        <v>missed</v>
      </c>
      <c r="T1172" s="6" t="str">
        <f t="shared" si="93"/>
        <v>FP</v>
      </c>
      <c r="U1172" s="6" t="str">
        <f t="shared" si="94"/>
        <v>FP</v>
      </c>
      <c r="V1172" s="5" t="str">
        <f t="shared" si="95"/>
        <v>FP</v>
      </c>
    </row>
    <row r="1173" spans="1:22" x14ac:dyDescent="0.2">
      <c r="A1173" s="3" t="s">
        <v>1206</v>
      </c>
      <c r="B1173" s="4" t="s">
        <v>35</v>
      </c>
      <c r="C1173" s="4">
        <v>18</v>
      </c>
      <c r="D1173" s="4">
        <v>5</v>
      </c>
      <c r="E1173" s="4">
        <v>19</v>
      </c>
      <c r="F1173" s="19">
        <v>0.30902777777777779</v>
      </c>
      <c r="G1173" s="20">
        <v>43603</v>
      </c>
      <c r="H1173" s="1"/>
      <c r="I1173" s="3">
        <v>1</v>
      </c>
      <c r="J1173" s="4">
        <v>0</v>
      </c>
      <c r="K1173" s="5">
        <v>4</v>
      </c>
      <c r="M1173" s="3" t="str">
        <f>VLOOKUP(A1173,MS!B:P,15,FALSE)</f>
        <v>present</v>
      </c>
      <c r="N1173" s="4" t="str">
        <f>VLOOKUP(A1173,FS!B:P,15,FALSE)</f>
        <v>(not validated)</v>
      </c>
      <c r="O1173" s="4" t="e">
        <f>VLOOKUP(A1173,MNC!B:P,15,FALSE)</f>
        <v>#N/A</v>
      </c>
      <c r="P1173" s="5" t="str">
        <f>VLOOKUP(A1173,ONC!B:P,15,FALSE)</f>
        <v>(not validated)</v>
      </c>
      <c r="R1173" s="3" t="str">
        <f t="shared" si="91"/>
        <v>TP</v>
      </c>
      <c r="S1173" s="4" t="str">
        <f t="shared" si="92"/>
        <v>missed</v>
      </c>
      <c r="T1173" s="6" t="str">
        <f t="shared" si="93"/>
        <v>TN</v>
      </c>
      <c r="U1173" s="6" t="str">
        <f t="shared" si="94"/>
        <v>FP</v>
      </c>
      <c r="V1173" s="5" t="str">
        <f t="shared" si="95"/>
        <v>FP</v>
      </c>
    </row>
    <row r="1174" spans="1:22" x14ac:dyDescent="0.2">
      <c r="A1174" s="3" t="s">
        <v>1207</v>
      </c>
      <c r="B1174" s="4" t="s">
        <v>35</v>
      </c>
      <c r="C1174" s="4">
        <v>18</v>
      </c>
      <c r="D1174" s="4">
        <v>5</v>
      </c>
      <c r="E1174" s="4">
        <v>19</v>
      </c>
      <c r="F1174" s="19">
        <v>0.35000000000000003</v>
      </c>
      <c r="G1174" s="20">
        <v>43603</v>
      </c>
      <c r="H1174" s="1"/>
      <c r="I1174" s="3">
        <v>1</v>
      </c>
      <c r="J1174" s="4">
        <v>1</v>
      </c>
      <c r="K1174" s="5">
        <v>3</v>
      </c>
      <c r="M1174" s="3" t="str">
        <f>VLOOKUP(A1174,MS!B:P,15,FALSE)</f>
        <v>present</v>
      </c>
      <c r="N1174" s="4" t="str">
        <f>VLOOKUP(A1174,FS!B:P,15,FALSE)</f>
        <v>(not validated)</v>
      </c>
      <c r="O1174" s="4" t="str">
        <f>VLOOKUP(A1174,MNC!B:P,15,FALSE)</f>
        <v>(not validated)</v>
      </c>
      <c r="P1174" s="5" t="str">
        <f>VLOOKUP(A1174,ONC!B:P,15,FALSE)</f>
        <v>(not validated)</v>
      </c>
      <c r="R1174" s="3" t="str">
        <f t="shared" si="91"/>
        <v>TP</v>
      </c>
      <c r="S1174" s="4" t="str">
        <f t="shared" si="92"/>
        <v>missed</v>
      </c>
      <c r="T1174" s="6" t="str">
        <f t="shared" si="93"/>
        <v>missed</v>
      </c>
      <c r="U1174" s="6" t="str">
        <f t="shared" si="94"/>
        <v>missed</v>
      </c>
      <c r="V1174" s="5" t="str">
        <f t="shared" si="95"/>
        <v>Missed</v>
      </c>
    </row>
    <row r="1175" spans="1:22" x14ac:dyDescent="0.2">
      <c r="A1175" s="3" t="s">
        <v>1208</v>
      </c>
      <c r="B1175" s="4" t="s">
        <v>35</v>
      </c>
      <c r="C1175" s="4">
        <v>18</v>
      </c>
      <c r="D1175" s="4">
        <v>5</v>
      </c>
      <c r="E1175" s="4">
        <v>19</v>
      </c>
      <c r="F1175" s="19">
        <v>0.39097222222222222</v>
      </c>
      <c r="G1175" s="20">
        <v>43603</v>
      </c>
      <c r="H1175" s="1"/>
      <c r="I1175" s="3">
        <v>1</v>
      </c>
      <c r="J1175" s="4">
        <v>1</v>
      </c>
      <c r="K1175" s="5">
        <v>3</v>
      </c>
      <c r="M1175" s="3" t="str">
        <f>VLOOKUP(A1175,MS!B:P,15,FALSE)</f>
        <v>present</v>
      </c>
      <c r="N1175" s="4" t="str">
        <f>VLOOKUP(A1175,FS!B:P,15,FALSE)</f>
        <v>(not validated)</v>
      </c>
      <c r="O1175" s="4" t="str">
        <f>VLOOKUP(A1175,MNC!B:P,15,FALSE)</f>
        <v>(not validated)</v>
      </c>
      <c r="P1175" s="5" t="str">
        <f>VLOOKUP(A1175,ONC!B:P,15,FALSE)</f>
        <v>(not validated)</v>
      </c>
      <c r="R1175" s="3" t="str">
        <f t="shared" si="91"/>
        <v>TP</v>
      </c>
      <c r="S1175" s="4" t="str">
        <f t="shared" si="92"/>
        <v>missed</v>
      </c>
      <c r="T1175" s="6" t="str">
        <f t="shared" si="93"/>
        <v>missed</v>
      </c>
      <c r="U1175" s="6" t="str">
        <f t="shared" si="94"/>
        <v>missed</v>
      </c>
      <c r="V1175" s="5" t="str">
        <f t="shared" si="95"/>
        <v>Missed</v>
      </c>
    </row>
    <row r="1176" spans="1:22" x14ac:dyDescent="0.2">
      <c r="A1176" s="3" t="s">
        <v>1209</v>
      </c>
      <c r="B1176" s="4" t="s">
        <v>35</v>
      </c>
      <c r="C1176" s="4">
        <v>18</v>
      </c>
      <c r="D1176" s="4">
        <v>5</v>
      </c>
      <c r="E1176" s="4">
        <v>19</v>
      </c>
      <c r="F1176" s="19">
        <v>0.43194444444444446</v>
      </c>
      <c r="G1176" s="20">
        <v>43603</v>
      </c>
      <c r="H1176" s="1"/>
      <c r="I1176" s="3">
        <v>1</v>
      </c>
      <c r="J1176" s="4">
        <v>0</v>
      </c>
      <c r="K1176" s="5">
        <v>3</v>
      </c>
      <c r="M1176" s="3" t="str">
        <f>VLOOKUP(A1176,MS!B:P,15,FALSE)</f>
        <v>present</v>
      </c>
      <c r="N1176" s="4" t="str">
        <f>VLOOKUP(A1176,FS!B:P,15,FALSE)</f>
        <v>(not validated)</v>
      </c>
      <c r="O1176" s="4" t="str">
        <f>VLOOKUP(A1176,MNC!B:P,15,FALSE)</f>
        <v>(not validated)</v>
      </c>
      <c r="P1176" s="5" t="str">
        <f>VLOOKUP(A1176,ONC!B:P,15,FALSE)</f>
        <v>(not validated)</v>
      </c>
      <c r="R1176" s="3" t="str">
        <f t="shared" si="91"/>
        <v>TP</v>
      </c>
      <c r="S1176" s="4" t="str">
        <f t="shared" si="92"/>
        <v>missed</v>
      </c>
      <c r="T1176" s="6" t="str">
        <f t="shared" si="93"/>
        <v>FP</v>
      </c>
      <c r="U1176" s="6" t="str">
        <f t="shared" si="94"/>
        <v>FP</v>
      </c>
      <c r="V1176" s="5" t="str">
        <f t="shared" si="95"/>
        <v>FP</v>
      </c>
    </row>
    <row r="1177" spans="1:22" x14ac:dyDescent="0.2">
      <c r="A1177" s="3" t="s">
        <v>1210</v>
      </c>
      <c r="B1177" s="4" t="s">
        <v>35</v>
      </c>
      <c r="C1177" s="4">
        <v>18</v>
      </c>
      <c r="D1177" s="4">
        <v>5</v>
      </c>
      <c r="E1177" s="4">
        <v>19</v>
      </c>
      <c r="F1177" s="19">
        <v>0.47291666666666665</v>
      </c>
      <c r="G1177" s="20">
        <v>43603</v>
      </c>
      <c r="H1177" s="1"/>
      <c r="I1177" s="3">
        <v>1</v>
      </c>
      <c r="J1177" s="4">
        <v>0</v>
      </c>
      <c r="K1177" s="5">
        <v>5</v>
      </c>
      <c r="M1177" s="3" t="str">
        <f>VLOOKUP(A1177,MS!B:P,15,FALSE)</f>
        <v>present</v>
      </c>
      <c r="N1177" s="4" t="str">
        <f>VLOOKUP(A1177,FS!B:P,15,FALSE)</f>
        <v>(not validated)</v>
      </c>
      <c r="O1177" s="4" t="str">
        <f>VLOOKUP(A1177,MNC!B:P,15,FALSE)</f>
        <v>(not validated)</v>
      </c>
      <c r="P1177" s="5" t="str">
        <f>VLOOKUP(A1177,ONC!B:P,15,FALSE)</f>
        <v>(not validated)</v>
      </c>
      <c r="R1177" s="3" t="str">
        <f t="shared" si="91"/>
        <v>TP</v>
      </c>
      <c r="S1177" s="4" t="str">
        <f t="shared" si="92"/>
        <v>missed</v>
      </c>
      <c r="T1177" s="6" t="str">
        <f t="shared" si="93"/>
        <v>FP</v>
      </c>
      <c r="U1177" s="6" t="str">
        <f t="shared" si="94"/>
        <v>FP</v>
      </c>
      <c r="V1177" s="5" t="str">
        <f t="shared" si="95"/>
        <v>FP</v>
      </c>
    </row>
    <row r="1178" spans="1:22" x14ac:dyDescent="0.2">
      <c r="A1178" s="3" t="s">
        <v>1211</v>
      </c>
      <c r="B1178" s="4" t="s">
        <v>35</v>
      </c>
      <c r="C1178" s="4">
        <v>18</v>
      </c>
      <c r="D1178" s="4">
        <v>5</v>
      </c>
      <c r="E1178" s="4">
        <v>19</v>
      </c>
      <c r="F1178" s="19">
        <v>0.51388888888888895</v>
      </c>
      <c r="G1178" s="20">
        <v>43603</v>
      </c>
      <c r="H1178" s="1"/>
      <c r="I1178" s="3">
        <v>1</v>
      </c>
      <c r="J1178" s="4">
        <v>0</v>
      </c>
      <c r="K1178" s="5">
        <v>6</v>
      </c>
      <c r="M1178" s="3" t="str">
        <f>VLOOKUP(A1178,MS!B:P,15,FALSE)</f>
        <v>present</v>
      </c>
      <c r="N1178" s="4" t="str">
        <f>VLOOKUP(A1178,FS!B:P,15,FALSE)</f>
        <v>(not validated)</v>
      </c>
      <c r="O1178" s="4" t="str">
        <f>VLOOKUP(A1178,MNC!B:P,15,FALSE)</f>
        <v>(not validated)</v>
      </c>
      <c r="P1178" s="5" t="str">
        <f>VLOOKUP(A1178,ONC!B:P,15,FALSE)</f>
        <v>(not validated)</v>
      </c>
      <c r="R1178" s="3" t="str">
        <f t="shared" si="91"/>
        <v>TP</v>
      </c>
      <c r="S1178" s="4" t="str">
        <f t="shared" si="92"/>
        <v>missed</v>
      </c>
      <c r="T1178" s="6" t="str">
        <f t="shared" si="93"/>
        <v>FP</v>
      </c>
      <c r="U1178" s="6" t="str">
        <f t="shared" si="94"/>
        <v>FP</v>
      </c>
      <c r="V1178" s="5" t="str">
        <f t="shared" si="95"/>
        <v>FP</v>
      </c>
    </row>
    <row r="1179" spans="1:22" x14ac:dyDescent="0.2">
      <c r="A1179" s="3" t="s">
        <v>1212</v>
      </c>
      <c r="B1179" s="4" t="s">
        <v>35</v>
      </c>
      <c r="C1179" s="4">
        <v>19</v>
      </c>
      <c r="D1179" s="4">
        <v>5</v>
      </c>
      <c r="E1179" s="4">
        <v>19</v>
      </c>
      <c r="F1179" s="19">
        <v>0.30902777777777779</v>
      </c>
      <c r="G1179" s="20">
        <v>43604</v>
      </c>
      <c r="H1179" s="1"/>
      <c r="I1179" s="3">
        <v>0</v>
      </c>
      <c r="J1179" s="4">
        <v>1</v>
      </c>
      <c r="K1179" s="5">
        <v>1</v>
      </c>
      <c r="M1179" s="3" t="e">
        <f>VLOOKUP(A1179,MS!B:P,15,FALSE)</f>
        <v>#N/A</v>
      </c>
      <c r="N1179" s="4" t="str">
        <f>VLOOKUP(A1179,FS!B:P,15,FALSE)</f>
        <v>(not validated)</v>
      </c>
      <c r="O1179" s="4" t="e">
        <f>VLOOKUP(A1179,MNC!B:P,15,FALSE)</f>
        <v>#N/A</v>
      </c>
      <c r="P1179" s="5" t="str">
        <f>VLOOKUP(A1179,ONC!B:P,15,FALSE)</f>
        <v>present</v>
      </c>
      <c r="R1179" s="3" t="str">
        <f t="shared" si="91"/>
        <v>FN</v>
      </c>
      <c r="S1179" s="4" t="str">
        <f t="shared" si="92"/>
        <v>FP</v>
      </c>
      <c r="T1179" s="6" t="str">
        <f t="shared" si="93"/>
        <v>FN</v>
      </c>
      <c r="U1179" s="6" t="str">
        <f t="shared" si="94"/>
        <v>TP</v>
      </c>
      <c r="V1179" s="5" t="str">
        <f t="shared" si="95"/>
        <v>TP</v>
      </c>
    </row>
    <row r="1180" spans="1:22" x14ac:dyDescent="0.2">
      <c r="A1180" s="3" t="s">
        <v>1213</v>
      </c>
      <c r="B1180" s="4" t="s">
        <v>35</v>
      </c>
      <c r="C1180" s="4">
        <v>19</v>
      </c>
      <c r="D1180" s="4">
        <v>5</v>
      </c>
      <c r="E1180" s="4">
        <v>19</v>
      </c>
      <c r="F1180" s="19">
        <v>0.35000000000000003</v>
      </c>
      <c r="G1180" s="20">
        <v>43604</v>
      </c>
      <c r="H1180" s="1"/>
      <c r="I1180" s="3">
        <v>4</v>
      </c>
      <c r="J1180" s="4">
        <v>1</v>
      </c>
      <c r="K1180" s="5">
        <v>7</v>
      </c>
      <c r="M1180" s="3" t="str">
        <f>VLOOKUP(A1180,MS!B:P,15,FALSE)</f>
        <v>present</v>
      </c>
      <c r="N1180" s="4" t="str">
        <f>VLOOKUP(A1180,FS!B:P,15,FALSE)</f>
        <v>present</v>
      </c>
      <c r="O1180" s="4" t="str">
        <f>VLOOKUP(A1180,MNC!B:P,15,FALSE)</f>
        <v>present</v>
      </c>
      <c r="P1180" s="5" t="str">
        <f>VLOOKUP(A1180,ONC!B:P,15,FALSE)</f>
        <v>(not validated)</v>
      </c>
      <c r="R1180" s="3" t="str">
        <f t="shared" si="91"/>
        <v>TP</v>
      </c>
      <c r="S1180" s="4" t="str">
        <f t="shared" si="92"/>
        <v>TP</v>
      </c>
      <c r="T1180" s="6" t="str">
        <f t="shared" si="93"/>
        <v>TP</v>
      </c>
      <c r="U1180" s="6" t="str">
        <f t="shared" si="94"/>
        <v>missed</v>
      </c>
      <c r="V1180" s="5" t="str">
        <f t="shared" si="95"/>
        <v>TP</v>
      </c>
    </row>
    <row r="1181" spans="1:22" x14ac:dyDescent="0.2">
      <c r="A1181" s="3" t="s">
        <v>1214</v>
      </c>
      <c r="B1181" s="4" t="s">
        <v>35</v>
      </c>
      <c r="C1181" s="4">
        <v>19</v>
      </c>
      <c r="D1181" s="4">
        <v>5</v>
      </c>
      <c r="E1181" s="4">
        <v>19</v>
      </c>
      <c r="F1181" s="19">
        <v>0.39097222222222222</v>
      </c>
      <c r="G1181" s="20">
        <v>43604</v>
      </c>
      <c r="H1181" s="1"/>
      <c r="I1181" s="3">
        <v>1</v>
      </c>
      <c r="J1181" s="4">
        <v>1</v>
      </c>
      <c r="K1181" s="5">
        <v>2</v>
      </c>
      <c r="M1181" s="3" t="str">
        <f>VLOOKUP(A1181,MS!B:P,15,FALSE)</f>
        <v>present</v>
      </c>
      <c r="N1181" s="4" t="str">
        <f>VLOOKUP(A1181,FS!B:P,15,FALSE)</f>
        <v>(not validated)</v>
      </c>
      <c r="O1181" s="4" t="str">
        <f>VLOOKUP(A1181,MNC!B:P,15,FALSE)</f>
        <v>present</v>
      </c>
      <c r="P1181" s="5" t="str">
        <f>VLOOKUP(A1181,ONC!B:P,15,FALSE)</f>
        <v>present</v>
      </c>
      <c r="R1181" s="3" t="str">
        <f t="shared" si="91"/>
        <v>TP</v>
      </c>
      <c r="S1181" s="4" t="str">
        <f t="shared" si="92"/>
        <v>missed</v>
      </c>
      <c r="T1181" s="6" t="str">
        <f t="shared" si="93"/>
        <v>TP</v>
      </c>
      <c r="U1181" s="6" t="str">
        <f t="shared" si="94"/>
        <v>TP</v>
      </c>
      <c r="V1181" s="5" t="str">
        <f t="shared" si="95"/>
        <v>TP</v>
      </c>
    </row>
    <row r="1182" spans="1:22" x14ac:dyDescent="0.2">
      <c r="A1182" s="3" t="s">
        <v>1215</v>
      </c>
      <c r="B1182" s="4" t="s">
        <v>35</v>
      </c>
      <c r="C1182" s="4">
        <v>19</v>
      </c>
      <c r="D1182" s="4">
        <v>5</v>
      </c>
      <c r="E1182" s="4">
        <v>19</v>
      </c>
      <c r="F1182" s="19">
        <v>0.43194444444444446</v>
      </c>
      <c r="G1182" s="20">
        <v>43604</v>
      </c>
      <c r="H1182" s="1"/>
      <c r="I1182" s="3">
        <v>1</v>
      </c>
      <c r="J1182" s="4">
        <v>1</v>
      </c>
      <c r="K1182" s="5">
        <v>5</v>
      </c>
      <c r="M1182" s="3" t="str">
        <f>VLOOKUP(A1182,MS!B:P,15,FALSE)</f>
        <v>present</v>
      </c>
      <c r="N1182" s="4" t="str">
        <f>VLOOKUP(A1182,FS!B:P,15,FALSE)</f>
        <v>present</v>
      </c>
      <c r="O1182" s="4" t="str">
        <f>VLOOKUP(A1182,MNC!B:P,15,FALSE)</f>
        <v>present</v>
      </c>
      <c r="P1182" s="5" t="str">
        <f>VLOOKUP(A1182,ONC!B:P,15,FALSE)</f>
        <v>present</v>
      </c>
      <c r="R1182" s="3" t="str">
        <f t="shared" si="91"/>
        <v>TP</v>
      </c>
      <c r="S1182" s="4" t="str">
        <f t="shared" si="92"/>
        <v>TP</v>
      </c>
      <c r="T1182" s="6" t="str">
        <f t="shared" si="93"/>
        <v>TP</v>
      </c>
      <c r="U1182" s="6" t="str">
        <f t="shared" si="94"/>
        <v>TP</v>
      </c>
      <c r="V1182" s="5" t="str">
        <f t="shared" si="95"/>
        <v>TP</v>
      </c>
    </row>
    <row r="1183" spans="1:22" x14ac:dyDescent="0.2">
      <c r="A1183" s="3" t="s">
        <v>1216</v>
      </c>
      <c r="B1183" s="4" t="s">
        <v>35</v>
      </c>
      <c r="C1183" s="4">
        <v>19</v>
      </c>
      <c r="D1183" s="4">
        <v>5</v>
      </c>
      <c r="E1183" s="4">
        <v>19</v>
      </c>
      <c r="F1183" s="19">
        <v>0.47291666666666665</v>
      </c>
      <c r="G1183" s="20">
        <v>43604</v>
      </c>
      <c r="H1183" s="1"/>
      <c r="I1183" s="3">
        <v>2</v>
      </c>
      <c r="J1183" s="4">
        <v>1</v>
      </c>
      <c r="K1183" s="5">
        <v>9</v>
      </c>
      <c r="M1183" s="3" t="str">
        <f>VLOOKUP(A1183,MS!B:P,15,FALSE)</f>
        <v>present</v>
      </c>
      <c r="N1183" s="4" t="str">
        <f>VLOOKUP(A1183,FS!B:P,15,FALSE)</f>
        <v>present</v>
      </c>
      <c r="O1183" s="4" t="str">
        <f>VLOOKUP(A1183,MNC!B:P,15,FALSE)</f>
        <v>present</v>
      </c>
      <c r="P1183" s="5" t="str">
        <f>VLOOKUP(A1183,ONC!B:P,15,FALSE)</f>
        <v>(not validated)</v>
      </c>
      <c r="R1183" s="3" t="str">
        <f t="shared" si="91"/>
        <v>TP</v>
      </c>
      <c r="S1183" s="4" t="str">
        <f t="shared" si="92"/>
        <v>TP</v>
      </c>
      <c r="T1183" s="6" t="str">
        <f t="shared" si="93"/>
        <v>TP</v>
      </c>
      <c r="U1183" s="6" t="str">
        <f t="shared" si="94"/>
        <v>missed</v>
      </c>
      <c r="V1183" s="5" t="str">
        <f t="shared" si="95"/>
        <v>TP</v>
      </c>
    </row>
    <row r="1184" spans="1:22" x14ac:dyDescent="0.2">
      <c r="A1184" s="3" t="s">
        <v>1217</v>
      </c>
      <c r="B1184" s="4" t="s">
        <v>35</v>
      </c>
      <c r="C1184" s="4">
        <v>19</v>
      </c>
      <c r="D1184" s="4">
        <v>5</v>
      </c>
      <c r="E1184" s="4">
        <v>19</v>
      </c>
      <c r="F1184" s="19">
        <v>0.51388888888888895</v>
      </c>
      <c r="G1184" s="20">
        <v>43604</v>
      </c>
      <c r="H1184" s="1"/>
      <c r="I1184" s="3">
        <v>1</v>
      </c>
      <c r="J1184" s="4">
        <v>0</v>
      </c>
      <c r="K1184" s="5">
        <v>7</v>
      </c>
      <c r="M1184" s="3" t="str">
        <f>VLOOKUP(A1184,MS!B:P,15,FALSE)</f>
        <v>present</v>
      </c>
      <c r="N1184" s="4" t="str">
        <f>VLOOKUP(A1184,FS!B:P,15,FALSE)</f>
        <v>(not validated)</v>
      </c>
      <c r="O1184" s="4" t="e">
        <f>VLOOKUP(A1184,MNC!B:P,15,FALSE)</f>
        <v>#N/A</v>
      </c>
      <c r="P1184" s="5" t="str">
        <f>VLOOKUP(A1184,ONC!B:P,15,FALSE)</f>
        <v>(not validated)</v>
      </c>
      <c r="R1184" s="3" t="str">
        <f t="shared" si="91"/>
        <v>TP</v>
      </c>
      <c r="S1184" s="4" t="str">
        <f t="shared" si="92"/>
        <v>missed</v>
      </c>
      <c r="T1184" s="6" t="str">
        <f t="shared" si="93"/>
        <v>TN</v>
      </c>
      <c r="U1184" s="6" t="str">
        <f t="shared" si="94"/>
        <v>FP</v>
      </c>
      <c r="V1184" s="5" t="str">
        <f t="shared" si="95"/>
        <v>FP</v>
      </c>
    </row>
    <row r="1185" spans="1:22" x14ac:dyDescent="0.2">
      <c r="A1185" s="3" t="s">
        <v>1218</v>
      </c>
      <c r="B1185" s="4" t="s">
        <v>35</v>
      </c>
      <c r="C1185" s="4">
        <v>20</v>
      </c>
      <c r="D1185" s="4">
        <v>5</v>
      </c>
      <c r="E1185" s="4">
        <v>19</v>
      </c>
      <c r="F1185" s="19">
        <v>0.30902777777777779</v>
      </c>
      <c r="G1185" s="20">
        <v>43605</v>
      </c>
      <c r="H1185" s="1"/>
      <c r="I1185" s="3">
        <v>3</v>
      </c>
      <c r="J1185" s="4">
        <v>1</v>
      </c>
      <c r="K1185" s="5">
        <v>5</v>
      </c>
      <c r="M1185" s="3" t="str">
        <f>VLOOKUP(A1185,MS!B:P,15,FALSE)</f>
        <v>present</v>
      </c>
      <c r="N1185" s="4" t="str">
        <f>VLOOKUP(A1185,FS!B:P,15,FALSE)</f>
        <v>present</v>
      </c>
      <c r="O1185" s="4" t="str">
        <f>VLOOKUP(A1185,MNC!B:P,15,FALSE)</f>
        <v>present</v>
      </c>
      <c r="P1185" s="5" t="str">
        <f>VLOOKUP(A1185,ONC!B:P,15,FALSE)</f>
        <v>present</v>
      </c>
      <c r="R1185" s="3" t="str">
        <f t="shared" si="91"/>
        <v>TP</v>
      </c>
      <c r="S1185" s="4" t="str">
        <f t="shared" si="92"/>
        <v>TP</v>
      </c>
      <c r="T1185" s="6" t="str">
        <f t="shared" si="93"/>
        <v>TP</v>
      </c>
      <c r="U1185" s="6" t="str">
        <f t="shared" si="94"/>
        <v>TP</v>
      </c>
      <c r="V1185" s="5" t="str">
        <f t="shared" si="95"/>
        <v>TP</v>
      </c>
    </row>
    <row r="1186" spans="1:22" x14ac:dyDescent="0.2">
      <c r="A1186" s="3" t="s">
        <v>1219</v>
      </c>
      <c r="B1186" s="4" t="s">
        <v>35</v>
      </c>
      <c r="C1186" s="4">
        <v>20</v>
      </c>
      <c r="D1186" s="4">
        <v>5</v>
      </c>
      <c r="E1186" s="4">
        <v>19</v>
      </c>
      <c r="F1186" s="19">
        <v>0.35000000000000003</v>
      </c>
      <c r="G1186" s="20">
        <v>43605</v>
      </c>
      <c r="H1186" s="1"/>
      <c r="I1186" s="3">
        <v>1</v>
      </c>
      <c r="J1186" s="4">
        <v>1</v>
      </c>
      <c r="K1186" s="5">
        <v>4</v>
      </c>
      <c r="M1186" s="3" t="str">
        <f>VLOOKUP(A1186,MS!B:P,15,FALSE)</f>
        <v>present</v>
      </c>
      <c r="N1186" s="4" t="str">
        <f>VLOOKUP(A1186,FS!B:P,15,FALSE)</f>
        <v>(not validated)</v>
      </c>
      <c r="O1186" s="4" t="str">
        <f>VLOOKUP(A1186,MNC!B:P,15,FALSE)</f>
        <v>present</v>
      </c>
      <c r="P1186" s="5" t="str">
        <f>VLOOKUP(A1186,ONC!B:P,15,FALSE)</f>
        <v>present</v>
      </c>
      <c r="R1186" s="3" t="str">
        <f t="shared" si="91"/>
        <v>TP</v>
      </c>
      <c r="S1186" s="4" t="str">
        <f t="shared" si="92"/>
        <v>missed</v>
      </c>
      <c r="T1186" s="6" t="str">
        <f t="shared" si="93"/>
        <v>TP</v>
      </c>
      <c r="U1186" s="6" t="str">
        <f t="shared" si="94"/>
        <v>TP</v>
      </c>
      <c r="V1186" s="5" t="str">
        <f t="shared" si="95"/>
        <v>TP</v>
      </c>
    </row>
    <row r="1187" spans="1:22" x14ac:dyDescent="0.2">
      <c r="A1187" s="3" t="s">
        <v>1220</v>
      </c>
      <c r="B1187" s="4" t="s">
        <v>35</v>
      </c>
      <c r="C1187" s="4">
        <v>20</v>
      </c>
      <c r="D1187" s="4">
        <v>5</v>
      </c>
      <c r="E1187" s="4">
        <v>19</v>
      </c>
      <c r="F1187" s="19">
        <v>0.39097222222222222</v>
      </c>
      <c r="G1187" s="20">
        <v>43605</v>
      </c>
      <c r="H1187" s="1"/>
      <c r="I1187" s="3">
        <v>2</v>
      </c>
      <c r="J1187" s="4">
        <v>1</v>
      </c>
      <c r="K1187" s="5">
        <v>5</v>
      </c>
      <c r="M1187" s="3" t="str">
        <f>VLOOKUP(A1187,MS!B:P,15,FALSE)</f>
        <v>present</v>
      </c>
      <c r="N1187" s="4" t="str">
        <f>VLOOKUP(A1187,FS!B:P,15,FALSE)</f>
        <v>present</v>
      </c>
      <c r="O1187" s="4" t="str">
        <f>VLOOKUP(A1187,MNC!B:P,15,FALSE)</f>
        <v>present</v>
      </c>
      <c r="P1187" s="5" t="str">
        <f>VLOOKUP(A1187,ONC!B:P,15,FALSE)</f>
        <v>present</v>
      </c>
      <c r="R1187" s="3" t="str">
        <f t="shared" si="91"/>
        <v>TP</v>
      </c>
      <c r="S1187" s="4" t="str">
        <f t="shared" si="92"/>
        <v>TP</v>
      </c>
      <c r="T1187" s="6" t="str">
        <f t="shared" si="93"/>
        <v>TP</v>
      </c>
      <c r="U1187" s="6" t="str">
        <f t="shared" si="94"/>
        <v>TP</v>
      </c>
      <c r="V1187" s="5" t="str">
        <f t="shared" si="95"/>
        <v>TP</v>
      </c>
    </row>
    <row r="1188" spans="1:22" x14ac:dyDescent="0.2">
      <c r="A1188" s="3" t="s">
        <v>1221</v>
      </c>
      <c r="B1188" s="4" t="s">
        <v>35</v>
      </c>
      <c r="C1188" s="4">
        <v>20</v>
      </c>
      <c r="D1188" s="4">
        <v>5</v>
      </c>
      <c r="E1188" s="4">
        <v>19</v>
      </c>
      <c r="F1188" s="19">
        <v>0.43194444444444446</v>
      </c>
      <c r="G1188" s="20">
        <v>43605</v>
      </c>
      <c r="H1188" s="1"/>
      <c r="I1188" s="3">
        <v>2</v>
      </c>
      <c r="J1188" s="4">
        <v>0</v>
      </c>
      <c r="K1188" s="5">
        <v>6</v>
      </c>
      <c r="M1188" s="3" t="str">
        <f>VLOOKUP(A1188,MS!B:P,15,FALSE)</f>
        <v>present</v>
      </c>
      <c r="N1188" s="4" t="str">
        <f>VLOOKUP(A1188,FS!B:P,15,FALSE)</f>
        <v>present</v>
      </c>
      <c r="O1188" s="4" t="str">
        <f>VLOOKUP(A1188,MNC!B:P,15,FALSE)</f>
        <v>(not validated)</v>
      </c>
      <c r="P1188" s="5" t="str">
        <f>VLOOKUP(A1188,ONC!B:P,15,FALSE)</f>
        <v>(not validated)</v>
      </c>
      <c r="R1188" s="3" t="str">
        <f t="shared" si="91"/>
        <v>TP</v>
      </c>
      <c r="S1188" s="4" t="str">
        <f t="shared" si="92"/>
        <v>TP</v>
      </c>
      <c r="T1188" s="6" t="str">
        <f t="shared" si="93"/>
        <v>FP</v>
      </c>
      <c r="U1188" s="6" t="str">
        <f t="shared" si="94"/>
        <v>FP</v>
      </c>
      <c r="V1188" s="5" t="str">
        <f t="shared" si="95"/>
        <v>FP</v>
      </c>
    </row>
    <row r="1189" spans="1:22" x14ac:dyDescent="0.2">
      <c r="A1189" s="3" t="s">
        <v>1222</v>
      </c>
      <c r="B1189" s="4" t="s">
        <v>35</v>
      </c>
      <c r="C1189" s="4">
        <v>20</v>
      </c>
      <c r="D1189" s="4">
        <v>5</v>
      </c>
      <c r="E1189" s="4">
        <v>19</v>
      </c>
      <c r="F1189" s="19">
        <v>0.47291666666666665</v>
      </c>
      <c r="G1189" s="20">
        <v>43605</v>
      </c>
      <c r="H1189" s="1"/>
      <c r="I1189" s="3">
        <v>2</v>
      </c>
      <c r="J1189" s="4">
        <v>1</v>
      </c>
      <c r="K1189" s="5">
        <v>5</v>
      </c>
      <c r="M1189" s="3" t="str">
        <f>VLOOKUP(A1189,MS!B:P,15,FALSE)</f>
        <v>present</v>
      </c>
      <c r="N1189" s="4" t="str">
        <f>VLOOKUP(A1189,FS!B:P,15,FALSE)</f>
        <v>present</v>
      </c>
      <c r="O1189" s="4" t="str">
        <f>VLOOKUP(A1189,MNC!B:P,15,FALSE)</f>
        <v>present</v>
      </c>
      <c r="P1189" s="5" t="str">
        <f>VLOOKUP(A1189,ONC!B:P,15,FALSE)</f>
        <v>present</v>
      </c>
      <c r="R1189" s="3" t="str">
        <f t="shared" si="91"/>
        <v>TP</v>
      </c>
      <c r="S1189" s="4" t="str">
        <f t="shared" si="92"/>
        <v>TP</v>
      </c>
      <c r="T1189" s="6" t="str">
        <f t="shared" si="93"/>
        <v>TP</v>
      </c>
      <c r="U1189" s="6" t="str">
        <f t="shared" si="94"/>
        <v>TP</v>
      </c>
      <c r="V1189" s="5" t="str">
        <f t="shared" si="95"/>
        <v>TP</v>
      </c>
    </row>
    <row r="1190" spans="1:22" x14ac:dyDescent="0.2">
      <c r="A1190" s="3" t="s">
        <v>1223</v>
      </c>
      <c r="B1190" s="4" t="s">
        <v>35</v>
      </c>
      <c r="C1190" s="4">
        <v>20</v>
      </c>
      <c r="D1190" s="4">
        <v>5</v>
      </c>
      <c r="E1190" s="4">
        <v>19</v>
      </c>
      <c r="F1190" s="19">
        <v>0.51388888888888895</v>
      </c>
      <c r="G1190" s="20">
        <v>43605</v>
      </c>
      <c r="H1190" s="1"/>
      <c r="I1190" s="3">
        <v>2</v>
      </c>
      <c r="J1190" s="4">
        <v>3</v>
      </c>
      <c r="K1190" s="5">
        <v>1</v>
      </c>
      <c r="M1190" s="3" t="str">
        <f>VLOOKUP(A1190,MS!B:P,15,FALSE)</f>
        <v>(not validated)</v>
      </c>
      <c r="N1190" s="4" t="str">
        <f>VLOOKUP(A1190,FS!B:P,15,FALSE)</f>
        <v>present</v>
      </c>
      <c r="O1190" s="4" t="str">
        <f>VLOOKUP(A1190,MNC!B:P,15,FALSE)</f>
        <v>present</v>
      </c>
      <c r="P1190" s="5" t="str">
        <f>VLOOKUP(A1190,ONC!B:P,15,FALSE)</f>
        <v>present</v>
      </c>
      <c r="R1190" s="3" t="str">
        <f t="shared" si="91"/>
        <v>missed</v>
      </c>
      <c r="S1190" s="4" t="str">
        <f t="shared" si="92"/>
        <v>TP</v>
      </c>
      <c r="T1190" s="6" t="str">
        <f t="shared" si="93"/>
        <v>TP</v>
      </c>
      <c r="U1190" s="6" t="str">
        <f t="shared" si="94"/>
        <v>TP</v>
      </c>
      <c r="V1190" s="5" t="str">
        <f t="shared" si="95"/>
        <v>TP</v>
      </c>
    </row>
    <row r="1191" spans="1:22" x14ac:dyDescent="0.2">
      <c r="A1191" s="3" t="s">
        <v>1224</v>
      </c>
      <c r="B1191" s="4" t="s">
        <v>35</v>
      </c>
      <c r="C1191" s="4">
        <v>21</v>
      </c>
      <c r="D1191" s="4">
        <v>5</v>
      </c>
      <c r="E1191" s="4">
        <v>19</v>
      </c>
      <c r="F1191" s="19">
        <v>0.30902777777777779</v>
      </c>
      <c r="G1191" s="20">
        <v>43606</v>
      </c>
      <c r="H1191" s="1"/>
      <c r="I1191" s="3">
        <v>1</v>
      </c>
      <c r="J1191" s="4">
        <v>0</v>
      </c>
      <c r="K1191" s="5">
        <v>5</v>
      </c>
      <c r="M1191" s="3" t="str">
        <f>VLOOKUP(A1191,MS!B:P,15,FALSE)</f>
        <v>present</v>
      </c>
      <c r="N1191" s="4" t="str">
        <f>VLOOKUP(A1191,FS!B:P,15,FALSE)</f>
        <v>present</v>
      </c>
      <c r="O1191" s="4" t="str">
        <f>VLOOKUP(A1191,MNC!B:P,15,FALSE)</f>
        <v>(not validated)</v>
      </c>
      <c r="P1191" s="5" t="str">
        <f>VLOOKUP(A1191,ONC!B:P,15,FALSE)</f>
        <v>(not validated)</v>
      </c>
      <c r="R1191" s="3" t="str">
        <f t="shared" si="91"/>
        <v>TP</v>
      </c>
      <c r="S1191" s="4" t="str">
        <f t="shared" si="92"/>
        <v>TP</v>
      </c>
      <c r="T1191" s="6" t="str">
        <f t="shared" si="93"/>
        <v>FP</v>
      </c>
      <c r="U1191" s="6" t="str">
        <f t="shared" si="94"/>
        <v>FP</v>
      </c>
      <c r="V1191" s="5" t="str">
        <f t="shared" si="95"/>
        <v>FP</v>
      </c>
    </row>
    <row r="1192" spans="1:22" x14ac:dyDescent="0.2">
      <c r="A1192" s="3" t="s">
        <v>1225</v>
      </c>
      <c r="B1192" s="4" t="s">
        <v>35</v>
      </c>
      <c r="C1192" s="4">
        <v>21</v>
      </c>
      <c r="D1192" s="4">
        <v>5</v>
      </c>
      <c r="E1192" s="4">
        <v>19</v>
      </c>
      <c r="F1192" s="19">
        <v>0.35000000000000003</v>
      </c>
      <c r="G1192" s="20">
        <v>43606</v>
      </c>
      <c r="H1192" s="1"/>
      <c r="I1192" s="3">
        <v>3</v>
      </c>
      <c r="J1192" s="4">
        <v>0</v>
      </c>
      <c r="K1192" s="5">
        <v>2</v>
      </c>
      <c r="M1192" s="3" t="str">
        <f>VLOOKUP(A1192,MS!B:P,15,FALSE)</f>
        <v>present</v>
      </c>
      <c r="N1192" s="4" t="str">
        <f>VLOOKUP(A1192,FS!B:P,15,FALSE)</f>
        <v>present</v>
      </c>
      <c r="O1192" s="4" t="e">
        <f>VLOOKUP(A1192,MNC!B:P,15,FALSE)</f>
        <v>#N/A</v>
      </c>
      <c r="P1192" s="5" t="str">
        <f>VLOOKUP(A1192,ONC!B:P,15,FALSE)</f>
        <v>(not validated)</v>
      </c>
      <c r="R1192" s="3" t="str">
        <f t="shared" si="91"/>
        <v>TP</v>
      </c>
      <c r="S1192" s="4" t="str">
        <f t="shared" si="92"/>
        <v>TP</v>
      </c>
      <c r="T1192" s="6" t="str">
        <f t="shared" si="93"/>
        <v>TN</v>
      </c>
      <c r="U1192" s="6" t="str">
        <f t="shared" si="94"/>
        <v>FP</v>
      </c>
      <c r="V1192" s="5" t="str">
        <f t="shared" si="95"/>
        <v>FP</v>
      </c>
    </row>
    <row r="1193" spans="1:22" x14ac:dyDescent="0.2">
      <c r="A1193" s="3" t="s">
        <v>1226</v>
      </c>
      <c r="B1193" s="4" t="s">
        <v>35</v>
      </c>
      <c r="C1193" s="4">
        <v>21</v>
      </c>
      <c r="D1193" s="4">
        <v>5</v>
      </c>
      <c r="E1193" s="4">
        <v>19</v>
      </c>
      <c r="F1193" s="19">
        <v>0.39097222222222222</v>
      </c>
      <c r="G1193" s="20">
        <v>43606</v>
      </c>
      <c r="H1193" s="1"/>
      <c r="I1193" s="3">
        <v>2</v>
      </c>
      <c r="J1193" s="4">
        <v>1</v>
      </c>
      <c r="K1193" s="5">
        <v>2</v>
      </c>
      <c r="M1193" s="3" t="str">
        <f>VLOOKUP(A1193,MS!B:P,15,FALSE)</f>
        <v>present</v>
      </c>
      <c r="N1193" s="4" t="str">
        <f>VLOOKUP(A1193,FS!B:P,15,FALSE)</f>
        <v>present</v>
      </c>
      <c r="O1193" s="4" t="str">
        <f>VLOOKUP(A1193,MNC!B:P,15,FALSE)</f>
        <v>present</v>
      </c>
      <c r="P1193" s="5" t="str">
        <f>VLOOKUP(A1193,ONC!B:P,15,FALSE)</f>
        <v>present</v>
      </c>
      <c r="R1193" s="3" t="str">
        <f t="shared" si="91"/>
        <v>TP</v>
      </c>
      <c r="S1193" s="4" t="str">
        <f t="shared" si="92"/>
        <v>TP</v>
      </c>
      <c r="T1193" s="6" t="str">
        <f t="shared" si="93"/>
        <v>TP</v>
      </c>
      <c r="U1193" s="6" t="str">
        <f t="shared" si="94"/>
        <v>TP</v>
      </c>
      <c r="V1193" s="5" t="str">
        <f t="shared" si="95"/>
        <v>TP</v>
      </c>
    </row>
    <row r="1194" spans="1:22" x14ac:dyDescent="0.2">
      <c r="A1194" s="3" t="s">
        <v>1227</v>
      </c>
      <c r="B1194" s="4" t="s">
        <v>35</v>
      </c>
      <c r="C1194" s="4">
        <v>21</v>
      </c>
      <c r="D1194" s="4">
        <v>5</v>
      </c>
      <c r="E1194" s="4">
        <v>19</v>
      </c>
      <c r="F1194" s="19">
        <v>0.43194444444444446</v>
      </c>
      <c r="G1194" s="20">
        <v>43606</v>
      </c>
      <c r="H1194" s="1"/>
      <c r="I1194" s="3">
        <v>3</v>
      </c>
      <c r="J1194" s="4">
        <v>1</v>
      </c>
      <c r="K1194" s="5">
        <v>3</v>
      </c>
      <c r="M1194" s="3" t="str">
        <f>VLOOKUP(A1194,MS!B:P,15,FALSE)</f>
        <v>present</v>
      </c>
      <c r="N1194" s="4" t="str">
        <f>VLOOKUP(A1194,FS!B:P,15,FALSE)</f>
        <v>present</v>
      </c>
      <c r="O1194" s="4" t="e">
        <f>VLOOKUP(A1194,MNC!B:P,15,FALSE)</f>
        <v>#N/A</v>
      </c>
      <c r="P1194" s="5" t="str">
        <f>VLOOKUP(A1194,ONC!B:P,15,FALSE)</f>
        <v>(not validated)</v>
      </c>
      <c r="R1194" s="3" t="str">
        <f t="shared" si="91"/>
        <v>TP</v>
      </c>
      <c r="S1194" s="4" t="str">
        <f t="shared" si="92"/>
        <v>TP</v>
      </c>
      <c r="T1194" s="6" t="str">
        <f t="shared" si="93"/>
        <v>FN</v>
      </c>
      <c r="U1194" s="6" t="str">
        <f t="shared" si="94"/>
        <v>missed</v>
      </c>
      <c r="V1194" s="5" t="str">
        <f t="shared" si="95"/>
        <v>Missed</v>
      </c>
    </row>
    <row r="1195" spans="1:22" x14ac:dyDescent="0.2">
      <c r="A1195" s="3" t="s">
        <v>1228</v>
      </c>
      <c r="B1195" s="4" t="s">
        <v>35</v>
      </c>
      <c r="C1195" s="4">
        <v>21</v>
      </c>
      <c r="D1195" s="4">
        <v>5</v>
      </c>
      <c r="E1195" s="4">
        <v>19</v>
      </c>
      <c r="F1195" s="19">
        <v>0.47291666666666665</v>
      </c>
      <c r="G1195" s="20">
        <v>43606</v>
      </c>
      <c r="H1195" s="1"/>
      <c r="I1195" s="3">
        <v>2</v>
      </c>
      <c r="J1195" s="4">
        <v>1</v>
      </c>
      <c r="K1195" s="5">
        <v>4</v>
      </c>
      <c r="M1195" s="3" t="str">
        <f>VLOOKUP(A1195,MS!B:P,15,FALSE)</f>
        <v>present</v>
      </c>
      <c r="N1195" s="4" t="str">
        <f>VLOOKUP(A1195,FS!B:P,15,FALSE)</f>
        <v>present</v>
      </c>
      <c r="O1195" s="4" t="str">
        <f>VLOOKUP(A1195,MNC!B:P,15,FALSE)</f>
        <v>present</v>
      </c>
      <c r="P1195" s="5" t="str">
        <f>VLOOKUP(A1195,ONC!B:P,15,FALSE)</f>
        <v>(not validated)</v>
      </c>
      <c r="R1195" s="3" t="str">
        <f t="shared" si="91"/>
        <v>TP</v>
      </c>
      <c r="S1195" s="4" t="str">
        <f t="shared" si="92"/>
        <v>TP</v>
      </c>
      <c r="T1195" s="6" t="str">
        <f t="shared" si="93"/>
        <v>TP</v>
      </c>
      <c r="U1195" s="6" t="str">
        <f t="shared" si="94"/>
        <v>missed</v>
      </c>
      <c r="V1195" s="5" t="str">
        <f t="shared" si="95"/>
        <v>TP</v>
      </c>
    </row>
    <row r="1196" spans="1:22" x14ac:dyDescent="0.2">
      <c r="A1196" s="3" t="s">
        <v>1229</v>
      </c>
      <c r="B1196" s="4" t="s">
        <v>35</v>
      </c>
      <c r="C1196" s="4">
        <v>21</v>
      </c>
      <c r="D1196" s="4">
        <v>5</v>
      </c>
      <c r="E1196" s="4">
        <v>19</v>
      </c>
      <c r="F1196" s="19">
        <v>0.51388888888888895</v>
      </c>
      <c r="G1196" s="20">
        <v>43606</v>
      </c>
      <c r="H1196" s="1"/>
      <c r="I1196" s="3">
        <v>1</v>
      </c>
      <c r="J1196" s="4">
        <v>1</v>
      </c>
      <c r="K1196" s="5">
        <v>1</v>
      </c>
      <c r="M1196" s="3" t="str">
        <f>VLOOKUP(A1196,MS!B:P,15,FALSE)</f>
        <v>present</v>
      </c>
      <c r="N1196" s="4" t="str">
        <f>VLOOKUP(A1196,FS!B:P,15,FALSE)</f>
        <v>(not validated)</v>
      </c>
      <c r="O1196" s="4" t="str">
        <f>VLOOKUP(A1196,MNC!B:P,15,FALSE)</f>
        <v>present</v>
      </c>
      <c r="P1196" s="5" t="str">
        <f>VLOOKUP(A1196,ONC!B:P,15,FALSE)</f>
        <v>present</v>
      </c>
      <c r="R1196" s="3" t="str">
        <f t="shared" si="91"/>
        <v>TP</v>
      </c>
      <c r="S1196" s="4" t="str">
        <f t="shared" si="92"/>
        <v>missed</v>
      </c>
      <c r="T1196" s="6" t="str">
        <f t="shared" si="93"/>
        <v>TP</v>
      </c>
      <c r="U1196" s="6" t="str">
        <f t="shared" si="94"/>
        <v>TP</v>
      </c>
      <c r="V1196" s="5" t="str">
        <f t="shared" si="95"/>
        <v>TP</v>
      </c>
    </row>
    <row r="1197" spans="1:22" x14ac:dyDescent="0.2">
      <c r="A1197" s="3" t="s">
        <v>1230</v>
      </c>
      <c r="B1197" s="4" t="s">
        <v>35</v>
      </c>
      <c r="C1197" s="4">
        <v>22</v>
      </c>
      <c r="D1197" s="4">
        <v>5</v>
      </c>
      <c r="E1197" s="4">
        <v>19</v>
      </c>
      <c r="F1197" s="19">
        <v>0.30902777777777779</v>
      </c>
      <c r="G1197" s="20">
        <v>43607</v>
      </c>
      <c r="H1197" s="1"/>
      <c r="I1197" s="3">
        <v>3</v>
      </c>
      <c r="J1197" s="4">
        <v>1</v>
      </c>
      <c r="K1197" s="5">
        <v>2</v>
      </c>
      <c r="M1197" s="3" t="str">
        <f>VLOOKUP(A1197,MS!B:P,15,FALSE)</f>
        <v>present</v>
      </c>
      <c r="N1197" s="4" t="str">
        <f>VLOOKUP(A1197,FS!B:P,15,FALSE)</f>
        <v>present</v>
      </c>
      <c r="O1197" s="4" t="str">
        <f>VLOOKUP(A1197,MNC!B:P,15,FALSE)</f>
        <v>present</v>
      </c>
      <c r="P1197" s="5" t="str">
        <f>VLOOKUP(A1197,ONC!B:P,15,FALSE)</f>
        <v>present</v>
      </c>
      <c r="R1197" s="3" t="str">
        <f t="shared" si="91"/>
        <v>TP</v>
      </c>
      <c r="S1197" s="4" t="str">
        <f t="shared" si="92"/>
        <v>TP</v>
      </c>
      <c r="T1197" s="6" t="str">
        <f t="shared" si="93"/>
        <v>TP</v>
      </c>
      <c r="U1197" s="6" t="str">
        <f t="shared" si="94"/>
        <v>TP</v>
      </c>
      <c r="V1197" s="5" t="str">
        <f t="shared" si="95"/>
        <v>TP</v>
      </c>
    </row>
    <row r="1198" spans="1:22" x14ac:dyDescent="0.2">
      <c r="A1198" s="3" t="s">
        <v>1231</v>
      </c>
      <c r="B1198" s="4" t="s">
        <v>35</v>
      </c>
      <c r="C1198" s="4">
        <v>22</v>
      </c>
      <c r="D1198" s="4">
        <v>5</v>
      </c>
      <c r="E1198" s="4">
        <v>19</v>
      </c>
      <c r="F1198" s="19">
        <v>0.35000000000000003</v>
      </c>
      <c r="G1198" s="20">
        <v>43607</v>
      </c>
      <c r="H1198" s="1"/>
      <c r="I1198" s="3">
        <v>7</v>
      </c>
      <c r="J1198" s="4">
        <v>1</v>
      </c>
      <c r="K1198" s="5">
        <v>4</v>
      </c>
      <c r="M1198" s="3" t="str">
        <f>VLOOKUP(A1198,MS!B:P,15,FALSE)</f>
        <v>(not validated)</v>
      </c>
      <c r="N1198" s="4" t="str">
        <f>VLOOKUP(A1198,FS!B:P,15,FALSE)</f>
        <v>present</v>
      </c>
      <c r="O1198" s="4" t="e">
        <f>VLOOKUP(A1198,MNC!B:P,15,FALSE)</f>
        <v>#N/A</v>
      </c>
      <c r="P1198" s="5" t="str">
        <f>VLOOKUP(A1198,ONC!B:P,15,FALSE)</f>
        <v>(not validated)</v>
      </c>
      <c r="R1198" s="3" t="str">
        <f t="shared" si="91"/>
        <v>missed</v>
      </c>
      <c r="S1198" s="4" t="str">
        <f t="shared" si="92"/>
        <v>TP</v>
      </c>
      <c r="T1198" s="6" t="str">
        <f t="shared" si="93"/>
        <v>FN</v>
      </c>
      <c r="U1198" s="6" t="str">
        <f t="shared" si="94"/>
        <v>missed</v>
      </c>
      <c r="V1198" s="5" t="str">
        <f t="shared" si="95"/>
        <v>Missed</v>
      </c>
    </row>
    <row r="1199" spans="1:22" x14ac:dyDescent="0.2">
      <c r="A1199" s="3" t="s">
        <v>1232</v>
      </c>
      <c r="B1199" s="4" t="s">
        <v>35</v>
      </c>
      <c r="C1199" s="4">
        <v>22</v>
      </c>
      <c r="D1199" s="4">
        <v>5</v>
      </c>
      <c r="E1199" s="4">
        <v>19</v>
      </c>
      <c r="F1199" s="19">
        <v>0.39097222222222222</v>
      </c>
      <c r="G1199" s="20">
        <v>43607</v>
      </c>
      <c r="H1199" s="1"/>
      <c r="I1199" s="3">
        <v>3</v>
      </c>
      <c r="J1199" s="4">
        <v>1</v>
      </c>
      <c r="K1199" s="5">
        <v>6</v>
      </c>
      <c r="M1199" s="3" t="str">
        <f>VLOOKUP(A1199,MS!B:P,15,FALSE)</f>
        <v>present</v>
      </c>
      <c r="N1199" s="4" t="str">
        <f>VLOOKUP(A1199,FS!B:P,15,FALSE)</f>
        <v>present</v>
      </c>
      <c r="O1199" s="4" t="e">
        <f>VLOOKUP(A1199,MNC!B:P,15,FALSE)</f>
        <v>#N/A</v>
      </c>
      <c r="P1199" s="5" t="str">
        <f>VLOOKUP(A1199,ONC!B:P,15,FALSE)</f>
        <v>present</v>
      </c>
      <c r="R1199" s="3" t="str">
        <f t="shared" si="91"/>
        <v>TP</v>
      </c>
      <c r="S1199" s="4" t="str">
        <f t="shared" si="92"/>
        <v>TP</v>
      </c>
      <c r="T1199" s="6" t="str">
        <f t="shared" si="93"/>
        <v>FN</v>
      </c>
      <c r="U1199" s="6" t="str">
        <f t="shared" si="94"/>
        <v>TP</v>
      </c>
      <c r="V1199" s="5" t="str">
        <f t="shared" si="95"/>
        <v>TP</v>
      </c>
    </row>
    <row r="1200" spans="1:22" x14ac:dyDescent="0.2">
      <c r="A1200" s="3" t="s">
        <v>1233</v>
      </c>
      <c r="B1200" s="4" t="s">
        <v>35</v>
      </c>
      <c r="C1200" s="4">
        <v>22</v>
      </c>
      <c r="D1200" s="4">
        <v>5</v>
      </c>
      <c r="E1200" s="4">
        <v>19</v>
      </c>
      <c r="F1200" s="19">
        <v>0.43194444444444446</v>
      </c>
      <c r="G1200" s="20">
        <v>43607</v>
      </c>
      <c r="H1200" s="1"/>
      <c r="I1200" s="3">
        <v>1</v>
      </c>
      <c r="J1200" s="4">
        <v>1</v>
      </c>
      <c r="K1200" s="5">
        <v>3</v>
      </c>
      <c r="M1200" s="3" t="str">
        <f>VLOOKUP(A1200,MS!B:P,15,FALSE)</f>
        <v>present</v>
      </c>
      <c r="N1200" s="4" t="str">
        <f>VLOOKUP(A1200,FS!B:P,15,FALSE)</f>
        <v>(not validated)</v>
      </c>
      <c r="O1200" s="4" t="e">
        <f>VLOOKUP(A1200,MNC!B:P,15,FALSE)</f>
        <v>#N/A</v>
      </c>
      <c r="P1200" s="5" t="str">
        <f>VLOOKUP(A1200,ONC!B:P,15,FALSE)</f>
        <v>(not validated)</v>
      </c>
      <c r="R1200" s="3" t="str">
        <f t="shared" si="91"/>
        <v>TP</v>
      </c>
      <c r="S1200" s="4" t="str">
        <f t="shared" si="92"/>
        <v>missed</v>
      </c>
      <c r="T1200" s="6" t="str">
        <f t="shared" si="93"/>
        <v>FN</v>
      </c>
      <c r="U1200" s="6" t="str">
        <f t="shared" si="94"/>
        <v>missed</v>
      </c>
      <c r="V1200" s="5" t="str">
        <f t="shared" si="95"/>
        <v>Missed</v>
      </c>
    </row>
    <row r="1201" spans="1:22" x14ac:dyDescent="0.2">
      <c r="A1201" s="3" t="s">
        <v>1234</v>
      </c>
      <c r="B1201" s="4" t="s">
        <v>35</v>
      </c>
      <c r="C1201" s="4">
        <v>22</v>
      </c>
      <c r="D1201" s="4">
        <v>5</v>
      </c>
      <c r="E1201" s="4">
        <v>19</v>
      </c>
      <c r="F1201" s="19">
        <v>0.47291666666666665</v>
      </c>
      <c r="G1201" s="20">
        <v>43607</v>
      </c>
      <c r="H1201" s="1"/>
      <c r="I1201" s="3">
        <v>0</v>
      </c>
      <c r="J1201" s="4">
        <v>0</v>
      </c>
      <c r="K1201" s="5">
        <v>9</v>
      </c>
      <c r="M1201" s="3" t="str">
        <f>VLOOKUP(A1201,MS!B:P,15,FALSE)</f>
        <v>present</v>
      </c>
      <c r="N1201" s="4" t="str">
        <f>VLOOKUP(A1201,FS!B:P,15,FALSE)</f>
        <v>(not validated)</v>
      </c>
      <c r="O1201" s="4" t="e">
        <f>VLOOKUP(A1201,MNC!B:P,15,FALSE)</f>
        <v>#N/A</v>
      </c>
      <c r="P1201" s="5" t="str">
        <f>VLOOKUP(A1201,ONC!B:P,15,FALSE)</f>
        <v>(not validated)</v>
      </c>
      <c r="R1201" s="3" t="str">
        <f t="shared" si="91"/>
        <v>TP</v>
      </c>
      <c r="S1201" s="4" t="str">
        <f t="shared" si="92"/>
        <v>FP</v>
      </c>
      <c r="T1201" s="6" t="str">
        <f t="shared" si="93"/>
        <v>TN</v>
      </c>
      <c r="U1201" s="6" t="str">
        <f t="shared" si="94"/>
        <v>FP</v>
      </c>
      <c r="V1201" s="5" t="str">
        <f t="shared" si="95"/>
        <v>FP</v>
      </c>
    </row>
    <row r="1202" spans="1:22" x14ac:dyDescent="0.2">
      <c r="A1202" s="3" t="s">
        <v>1235</v>
      </c>
      <c r="B1202" s="4" t="s">
        <v>35</v>
      </c>
      <c r="C1202" s="4">
        <v>22</v>
      </c>
      <c r="D1202" s="4">
        <v>5</v>
      </c>
      <c r="E1202" s="4">
        <v>19</v>
      </c>
      <c r="F1202" s="19">
        <v>0.51388888888888895</v>
      </c>
      <c r="G1202" s="20">
        <v>43607</v>
      </c>
      <c r="H1202" s="1"/>
      <c r="I1202" s="3">
        <v>3</v>
      </c>
      <c r="J1202" s="4">
        <v>0</v>
      </c>
      <c r="K1202" s="5">
        <v>0</v>
      </c>
      <c r="M1202" s="3" t="str">
        <f>VLOOKUP(A1202,MS!B:P,15,FALSE)</f>
        <v>(not validated)</v>
      </c>
      <c r="N1202" s="4" t="str">
        <f>VLOOKUP(A1202,FS!B:P,15,FALSE)</f>
        <v>present</v>
      </c>
      <c r="O1202" s="4" t="e">
        <f>VLOOKUP(A1202,MNC!B:P,15,FALSE)</f>
        <v>#N/A</v>
      </c>
      <c r="P1202" s="5" t="str">
        <f>VLOOKUP(A1202,ONC!B:P,15,FALSE)</f>
        <v>(not validated)</v>
      </c>
      <c r="R1202" s="3" t="str">
        <f t="shared" si="91"/>
        <v>FP</v>
      </c>
      <c r="S1202" s="4" t="str">
        <f t="shared" si="92"/>
        <v>TP</v>
      </c>
      <c r="T1202" s="6" t="str">
        <f t="shared" si="93"/>
        <v>TN</v>
      </c>
      <c r="U1202" s="6" t="str">
        <f t="shared" si="94"/>
        <v>FP</v>
      </c>
      <c r="V1202" s="5" t="str">
        <f t="shared" si="95"/>
        <v>FP</v>
      </c>
    </row>
    <row r="1203" spans="1:22" x14ac:dyDescent="0.2">
      <c r="A1203" s="3" t="s">
        <v>1236</v>
      </c>
      <c r="B1203" s="4" t="s">
        <v>35</v>
      </c>
      <c r="C1203" s="4">
        <v>23</v>
      </c>
      <c r="D1203" s="4">
        <v>5</v>
      </c>
      <c r="E1203" s="4">
        <v>19</v>
      </c>
      <c r="F1203" s="19">
        <v>0.30902777777777779</v>
      </c>
      <c r="G1203" s="20">
        <v>43608</v>
      </c>
      <c r="H1203" s="1"/>
      <c r="I1203" s="3">
        <v>2</v>
      </c>
      <c r="J1203" s="4">
        <v>1</v>
      </c>
      <c r="K1203" s="5">
        <v>2</v>
      </c>
      <c r="M1203" s="3" t="str">
        <f>VLOOKUP(A1203,MS!B:P,15,FALSE)</f>
        <v>present</v>
      </c>
      <c r="N1203" s="4" t="str">
        <f>VLOOKUP(A1203,FS!B:P,15,FALSE)</f>
        <v>present</v>
      </c>
      <c r="O1203" s="4" t="str">
        <f>VLOOKUP(A1203,MNC!B:P,15,FALSE)</f>
        <v>present</v>
      </c>
      <c r="P1203" s="5" t="str">
        <f>VLOOKUP(A1203,ONC!B:P,15,FALSE)</f>
        <v>(not validated)</v>
      </c>
      <c r="R1203" s="3" t="str">
        <f t="shared" si="91"/>
        <v>TP</v>
      </c>
      <c r="S1203" s="4" t="str">
        <f t="shared" si="92"/>
        <v>TP</v>
      </c>
      <c r="T1203" s="6" t="str">
        <f t="shared" si="93"/>
        <v>TP</v>
      </c>
      <c r="U1203" s="6" t="str">
        <f t="shared" si="94"/>
        <v>missed</v>
      </c>
      <c r="V1203" s="5" t="str">
        <f t="shared" si="95"/>
        <v>TP</v>
      </c>
    </row>
    <row r="1204" spans="1:22" x14ac:dyDescent="0.2">
      <c r="A1204" s="3" t="s">
        <v>1237</v>
      </c>
      <c r="B1204" s="4" t="s">
        <v>35</v>
      </c>
      <c r="C1204" s="4">
        <v>23</v>
      </c>
      <c r="D1204" s="4">
        <v>5</v>
      </c>
      <c r="E1204" s="4">
        <v>19</v>
      </c>
      <c r="F1204" s="19">
        <v>0.35000000000000003</v>
      </c>
      <c r="G1204" s="20">
        <v>43608</v>
      </c>
      <c r="H1204" s="1"/>
      <c r="I1204" s="3">
        <v>2</v>
      </c>
      <c r="J1204" s="4">
        <v>1</v>
      </c>
      <c r="K1204" s="5">
        <v>1</v>
      </c>
      <c r="M1204" s="3" t="str">
        <f>VLOOKUP(A1204,MS!B:P,15,FALSE)</f>
        <v>present</v>
      </c>
      <c r="N1204" s="4" t="str">
        <f>VLOOKUP(A1204,FS!B:P,15,FALSE)</f>
        <v>present</v>
      </c>
      <c r="O1204" s="4" t="e">
        <f>VLOOKUP(A1204,MNC!B:P,15,FALSE)</f>
        <v>#N/A</v>
      </c>
      <c r="P1204" s="5" t="str">
        <f>VLOOKUP(A1204,ONC!B:P,15,FALSE)</f>
        <v>present</v>
      </c>
      <c r="R1204" s="3" t="str">
        <f t="shared" si="91"/>
        <v>TP</v>
      </c>
      <c r="S1204" s="4" t="str">
        <f t="shared" si="92"/>
        <v>TP</v>
      </c>
      <c r="T1204" s="6" t="str">
        <f t="shared" si="93"/>
        <v>FN</v>
      </c>
      <c r="U1204" s="6" t="str">
        <f t="shared" si="94"/>
        <v>TP</v>
      </c>
      <c r="V1204" s="5" t="str">
        <f t="shared" si="95"/>
        <v>TP</v>
      </c>
    </row>
    <row r="1205" spans="1:22" x14ac:dyDescent="0.2">
      <c r="A1205" s="3" t="s">
        <v>1238</v>
      </c>
      <c r="B1205" s="4" t="s">
        <v>35</v>
      </c>
      <c r="C1205" s="4">
        <v>23</v>
      </c>
      <c r="D1205" s="4">
        <v>5</v>
      </c>
      <c r="E1205" s="4">
        <v>19</v>
      </c>
      <c r="F1205" s="19">
        <v>0.39097222222222222</v>
      </c>
      <c r="G1205" s="20">
        <v>43608</v>
      </c>
      <c r="H1205" s="1"/>
      <c r="I1205" s="3">
        <v>3</v>
      </c>
      <c r="J1205" s="4">
        <v>3</v>
      </c>
      <c r="K1205" s="5">
        <v>4</v>
      </c>
      <c r="M1205" s="3" t="str">
        <f>VLOOKUP(A1205,MS!B:P,15,FALSE)</f>
        <v>present</v>
      </c>
      <c r="N1205" s="4" t="str">
        <f>VLOOKUP(A1205,FS!B:P,15,FALSE)</f>
        <v>present</v>
      </c>
      <c r="O1205" s="4" t="e">
        <f>VLOOKUP(A1205,MNC!B:P,15,FALSE)</f>
        <v>#N/A</v>
      </c>
      <c r="P1205" s="5" t="str">
        <f>VLOOKUP(A1205,ONC!B:P,15,FALSE)</f>
        <v>present</v>
      </c>
      <c r="R1205" s="3" t="str">
        <f t="shared" si="91"/>
        <v>TP</v>
      </c>
      <c r="S1205" s="4" t="str">
        <f t="shared" si="92"/>
        <v>TP</v>
      </c>
      <c r="T1205" s="6" t="str">
        <f t="shared" si="93"/>
        <v>FN</v>
      </c>
      <c r="U1205" s="6" t="str">
        <f t="shared" si="94"/>
        <v>TP</v>
      </c>
      <c r="V1205" s="5" t="str">
        <f t="shared" si="95"/>
        <v>TP</v>
      </c>
    </row>
    <row r="1206" spans="1:22" x14ac:dyDescent="0.2">
      <c r="A1206" s="3" t="s">
        <v>1239</v>
      </c>
      <c r="B1206" s="4" t="s">
        <v>35</v>
      </c>
      <c r="C1206" s="4">
        <v>23</v>
      </c>
      <c r="D1206" s="4">
        <v>5</v>
      </c>
      <c r="E1206" s="4">
        <v>19</v>
      </c>
      <c r="F1206" s="19">
        <v>0.43194444444444446</v>
      </c>
      <c r="G1206" s="20">
        <v>43608</v>
      </c>
      <c r="H1206" s="1"/>
      <c r="I1206" s="3">
        <v>2</v>
      </c>
      <c r="J1206" s="4">
        <v>1</v>
      </c>
      <c r="K1206" s="5">
        <v>2</v>
      </c>
      <c r="M1206" s="3" t="str">
        <f>VLOOKUP(A1206,MS!B:P,15,FALSE)</f>
        <v>present</v>
      </c>
      <c r="N1206" s="4" t="str">
        <f>VLOOKUP(A1206,FS!B:P,15,FALSE)</f>
        <v>present</v>
      </c>
      <c r="O1206" s="4" t="e">
        <f>VLOOKUP(A1206,MNC!B:P,15,FALSE)</f>
        <v>#N/A</v>
      </c>
      <c r="P1206" s="5" t="str">
        <f>VLOOKUP(A1206,ONC!B:P,15,FALSE)</f>
        <v>(not validated)</v>
      </c>
      <c r="R1206" s="3" t="str">
        <f t="shared" si="91"/>
        <v>TP</v>
      </c>
      <c r="S1206" s="4" t="str">
        <f t="shared" si="92"/>
        <v>TP</v>
      </c>
      <c r="T1206" s="6" t="str">
        <f t="shared" si="93"/>
        <v>FN</v>
      </c>
      <c r="U1206" s="6" t="str">
        <f t="shared" si="94"/>
        <v>missed</v>
      </c>
      <c r="V1206" s="5" t="str">
        <f t="shared" si="95"/>
        <v>Missed</v>
      </c>
    </row>
    <row r="1207" spans="1:22" x14ac:dyDescent="0.2">
      <c r="A1207" s="3" t="s">
        <v>1240</v>
      </c>
      <c r="B1207" s="4" t="s">
        <v>35</v>
      </c>
      <c r="C1207" s="4">
        <v>23</v>
      </c>
      <c r="D1207" s="4">
        <v>5</v>
      </c>
      <c r="E1207" s="4">
        <v>19</v>
      </c>
      <c r="F1207" s="19">
        <v>0.47291666666666665</v>
      </c>
      <c r="G1207" s="20">
        <v>43608</v>
      </c>
      <c r="H1207" s="1"/>
      <c r="I1207" s="3">
        <v>3</v>
      </c>
      <c r="J1207" s="4">
        <v>2</v>
      </c>
      <c r="K1207" s="5">
        <v>5</v>
      </c>
      <c r="M1207" s="3" t="str">
        <f>VLOOKUP(A1207,MS!B:P,15,FALSE)</f>
        <v>present</v>
      </c>
      <c r="N1207" s="4" t="str">
        <f>VLOOKUP(A1207,FS!B:P,15,FALSE)</f>
        <v>present</v>
      </c>
      <c r="O1207" s="4" t="e">
        <f>VLOOKUP(A1207,MNC!B:P,15,FALSE)</f>
        <v>#N/A</v>
      </c>
      <c r="P1207" s="5" t="str">
        <f>VLOOKUP(A1207,ONC!B:P,15,FALSE)</f>
        <v>present</v>
      </c>
      <c r="R1207" s="3" t="str">
        <f t="shared" si="91"/>
        <v>TP</v>
      </c>
      <c r="S1207" s="4" t="str">
        <f t="shared" si="92"/>
        <v>TP</v>
      </c>
      <c r="T1207" s="6" t="str">
        <f t="shared" si="93"/>
        <v>FN</v>
      </c>
      <c r="U1207" s="6" t="str">
        <f t="shared" si="94"/>
        <v>TP</v>
      </c>
      <c r="V1207" s="5" t="str">
        <f t="shared" si="95"/>
        <v>TP</v>
      </c>
    </row>
    <row r="1208" spans="1:22" x14ac:dyDescent="0.2">
      <c r="A1208" s="3" t="s">
        <v>1241</v>
      </c>
      <c r="B1208" s="4" t="s">
        <v>35</v>
      </c>
      <c r="C1208" s="4">
        <v>23</v>
      </c>
      <c r="D1208" s="4">
        <v>5</v>
      </c>
      <c r="E1208" s="4">
        <v>19</v>
      </c>
      <c r="F1208" s="19">
        <v>0.51388888888888895</v>
      </c>
      <c r="G1208" s="20">
        <v>43608</v>
      </c>
      <c r="H1208" s="1"/>
      <c r="I1208" s="3">
        <v>1</v>
      </c>
      <c r="J1208" s="4">
        <v>1</v>
      </c>
      <c r="K1208" s="5">
        <v>2</v>
      </c>
      <c r="M1208" s="3" t="str">
        <f>VLOOKUP(A1208,MS!B:P,15,FALSE)</f>
        <v>present</v>
      </c>
      <c r="N1208" s="4" t="str">
        <f>VLOOKUP(A1208,FS!B:P,15,FALSE)</f>
        <v>(not validated)</v>
      </c>
      <c r="O1208" s="4" t="e">
        <f>VLOOKUP(A1208,MNC!B:P,15,FALSE)</f>
        <v>#N/A</v>
      </c>
      <c r="P1208" s="5" t="str">
        <f>VLOOKUP(A1208,ONC!B:P,15,FALSE)</f>
        <v>present</v>
      </c>
      <c r="R1208" s="3" t="str">
        <f t="shared" si="91"/>
        <v>TP</v>
      </c>
      <c r="S1208" s="4" t="str">
        <f t="shared" si="92"/>
        <v>missed</v>
      </c>
      <c r="T1208" s="6" t="str">
        <f t="shared" si="93"/>
        <v>FN</v>
      </c>
      <c r="U1208" s="6" t="str">
        <f t="shared" si="94"/>
        <v>TP</v>
      </c>
      <c r="V1208" s="5" t="str">
        <f t="shared" si="95"/>
        <v>TP</v>
      </c>
    </row>
    <row r="1209" spans="1:22" x14ac:dyDescent="0.2">
      <c r="A1209" s="3" t="s">
        <v>1242</v>
      </c>
      <c r="B1209" s="4" t="s">
        <v>35</v>
      </c>
      <c r="C1209" s="4">
        <v>24</v>
      </c>
      <c r="D1209" s="4">
        <v>5</v>
      </c>
      <c r="E1209" s="4">
        <v>19</v>
      </c>
      <c r="F1209" s="19">
        <v>0.35000000000000003</v>
      </c>
      <c r="G1209" s="20">
        <v>43609</v>
      </c>
      <c r="H1209" s="1"/>
      <c r="I1209" s="3">
        <v>1</v>
      </c>
      <c r="J1209" s="4">
        <v>2</v>
      </c>
      <c r="K1209" s="5">
        <v>3</v>
      </c>
      <c r="M1209" s="3" t="str">
        <f>VLOOKUP(A1209,MS!B:P,15,FALSE)</f>
        <v>present</v>
      </c>
      <c r="N1209" s="4" t="str">
        <f>VLOOKUP(A1209,FS!B:P,15,FALSE)</f>
        <v>present</v>
      </c>
      <c r="O1209" s="4" t="str">
        <f>VLOOKUP(A1209,MNC!B:P,15,FALSE)</f>
        <v>(not validated)</v>
      </c>
      <c r="P1209" s="5" t="str">
        <f>VLOOKUP(A1209,ONC!B:P,15,FALSE)</f>
        <v>present</v>
      </c>
      <c r="R1209" s="3" t="str">
        <f t="shared" si="91"/>
        <v>TP</v>
      </c>
      <c r="S1209" s="4" t="str">
        <f t="shared" si="92"/>
        <v>TP</v>
      </c>
      <c r="T1209" s="6" t="str">
        <f t="shared" si="93"/>
        <v>missed</v>
      </c>
      <c r="U1209" s="6" t="str">
        <f t="shared" si="94"/>
        <v>TP</v>
      </c>
      <c r="V1209" s="5" t="str">
        <f t="shared" si="95"/>
        <v>TP</v>
      </c>
    </row>
    <row r="1210" spans="1:22" x14ac:dyDescent="0.2">
      <c r="A1210" s="3" t="s">
        <v>1243</v>
      </c>
      <c r="B1210" s="4" t="s">
        <v>35</v>
      </c>
      <c r="C1210" s="4">
        <v>24</v>
      </c>
      <c r="D1210" s="4">
        <v>5</v>
      </c>
      <c r="E1210" s="4">
        <v>19</v>
      </c>
      <c r="F1210" s="19">
        <v>0.39097222222222222</v>
      </c>
      <c r="G1210" s="20">
        <v>43609</v>
      </c>
      <c r="H1210" s="1"/>
      <c r="I1210" s="3">
        <v>1</v>
      </c>
      <c r="J1210" s="4">
        <v>2</v>
      </c>
      <c r="K1210" s="5">
        <v>1</v>
      </c>
      <c r="M1210" s="3" t="str">
        <f>VLOOKUP(A1210,MS!B:P,15,FALSE)</f>
        <v>present</v>
      </c>
      <c r="N1210" s="4" t="str">
        <f>VLOOKUP(A1210,FS!B:P,15,FALSE)</f>
        <v>(not validated)</v>
      </c>
      <c r="O1210" s="4" t="str">
        <f>VLOOKUP(A1210,MNC!B:P,15,FALSE)</f>
        <v>present</v>
      </c>
      <c r="P1210" s="5" t="str">
        <f>VLOOKUP(A1210,ONC!B:P,15,FALSE)</f>
        <v>present</v>
      </c>
      <c r="R1210" s="3" t="str">
        <f t="shared" si="91"/>
        <v>TP</v>
      </c>
      <c r="S1210" s="4" t="str">
        <f t="shared" si="92"/>
        <v>missed</v>
      </c>
      <c r="T1210" s="6" t="str">
        <f t="shared" si="93"/>
        <v>TP</v>
      </c>
      <c r="U1210" s="6" t="str">
        <f t="shared" si="94"/>
        <v>TP</v>
      </c>
      <c r="V1210" s="5" t="str">
        <f t="shared" si="95"/>
        <v>TP</v>
      </c>
    </row>
    <row r="1211" spans="1:22" x14ac:dyDescent="0.2">
      <c r="A1211" s="3" t="s">
        <v>1244</v>
      </c>
      <c r="B1211" s="4" t="s">
        <v>35</v>
      </c>
      <c r="C1211" s="4">
        <v>24</v>
      </c>
      <c r="D1211" s="4">
        <v>5</v>
      </c>
      <c r="E1211" s="4">
        <v>19</v>
      </c>
      <c r="F1211" s="19">
        <v>0.43194444444444446</v>
      </c>
      <c r="G1211" s="20">
        <v>43609</v>
      </c>
      <c r="H1211" s="1"/>
      <c r="I1211" s="3">
        <v>1</v>
      </c>
      <c r="J1211" s="4">
        <v>2</v>
      </c>
      <c r="K1211" s="5">
        <v>0</v>
      </c>
      <c r="M1211" s="3" t="str">
        <f>VLOOKUP(A1211,MS!B:P,15,FALSE)</f>
        <v>(not validated)</v>
      </c>
      <c r="N1211" s="4" t="str">
        <f>VLOOKUP(A1211,FS!B:P,15,FALSE)</f>
        <v>present</v>
      </c>
      <c r="O1211" s="4" t="str">
        <f>VLOOKUP(A1211,MNC!B:P,15,FALSE)</f>
        <v>present</v>
      </c>
      <c r="P1211" s="5" t="str">
        <f>VLOOKUP(A1211,ONC!B:P,15,FALSE)</f>
        <v>present</v>
      </c>
      <c r="R1211" s="3" t="str">
        <f t="shared" si="91"/>
        <v>FP</v>
      </c>
      <c r="S1211" s="4" t="str">
        <f t="shared" si="92"/>
        <v>TP</v>
      </c>
      <c r="T1211" s="6" t="str">
        <f t="shared" si="93"/>
        <v>TP</v>
      </c>
      <c r="U1211" s="6" t="str">
        <f t="shared" si="94"/>
        <v>TP</v>
      </c>
      <c r="V1211" s="5" t="str">
        <f t="shared" si="95"/>
        <v>TP</v>
      </c>
    </row>
    <row r="1212" spans="1:22" x14ac:dyDescent="0.2">
      <c r="A1212" s="3" t="s">
        <v>1245</v>
      </c>
      <c r="B1212" s="4" t="s">
        <v>35</v>
      </c>
      <c r="C1212" s="4">
        <v>24</v>
      </c>
      <c r="D1212" s="4">
        <v>5</v>
      </c>
      <c r="E1212" s="4">
        <v>19</v>
      </c>
      <c r="F1212" s="19">
        <v>0.47291666666666665</v>
      </c>
      <c r="G1212" s="20">
        <v>43609</v>
      </c>
      <c r="H1212" s="1"/>
      <c r="I1212" s="3">
        <v>1</v>
      </c>
      <c r="J1212" s="4">
        <v>2</v>
      </c>
      <c r="K1212" s="5">
        <v>0</v>
      </c>
      <c r="M1212" s="3" t="str">
        <f>VLOOKUP(A1212,MS!B:P,15,FALSE)</f>
        <v>(not validated)</v>
      </c>
      <c r="N1212" s="4" t="str">
        <f>VLOOKUP(A1212,FS!B:P,15,FALSE)</f>
        <v>(not validated)</v>
      </c>
      <c r="O1212" s="4" t="str">
        <f>VLOOKUP(A1212,MNC!B:P,15,FALSE)</f>
        <v>(not validated)</v>
      </c>
      <c r="P1212" s="5" t="str">
        <f>VLOOKUP(A1212,ONC!B:P,15,FALSE)</f>
        <v>present</v>
      </c>
      <c r="R1212" s="3" t="str">
        <f t="shared" si="91"/>
        <v>FP</v>
      </c>
      <c r="S1212" s="4" t="str">
        <f t="shared" si="92"/>
        <v>missed</v>
      </c>
      <c r="T1212" s="6" t="str">
        <f t="shared" si="93"/>
        <v>missed</v>
      </c>
      <c r="U1212" s="6" t="str">
        <f t="shared" si="94"/>
        <v>TP</v>
      </c>
      <c r="V1212" s="5" t="str">
        <f t="shared" si="95"/>
        <v>TP</v>
      </c>
    </row>
    <row r="1213" spans="1:22" x14ac:dyDescent="0.2">
      <c r="A1213" s="3" t="s">
        <v>1246</v>
      </c>
      <c r="B1213" s="4" t="s">
        <v>35</v>
      </c>
      <c r="C1213" s="4">
        <v>24</v>
      </c>
      <c r="D1213" s="4">
        <v>5</v>
      </c>
      <c r="E1213" s="4">
        <v>19</v>
      </c>
      <c r="F1213" s="19">
        <v>0.51388888888888895</v>
      </c>
      <c r="G1213" s="20">
        <v>43609</v>
      </c>
      <c r="H1213" s="1"/>
      <c r="I1213" s="3">
        <v>1</v>
      </c>
      <c r="J1213" s="4">
        <v>2</v>
      </c>
      <c r="K1213" s="5">
        <v>0</v>
      </c>
      <c r="M1213" s="3" t="str">
        <f>VLOOKUP(A1213,MS!B:P,15,FALSE)</f>
        <v>(not validated)</v>
      </c>
      <c r="N1213" s="4" t="str">
        <f>VLOOKUP(A1213,FS!B:P,15,FALSE)</f>
        <v>present</v>
      </c>
      <c r="O1213" s="4" t="str">
        <f>VLOOKUP(A1213,MNC!B:P,15,FALSE)</f>
        <v>present</v>
      </c>
      <c r="P1213" s="5" t="str">
        <f>VLOOKUP(A1213,ONC!B:P,15,FALSE)</f>
        <v>present</v>
      </c>
      <c r="R1213" s="3" t="str">
        <f t="shared" si="91"/>
        <v>FP</v>
      </c>
      <c r="S1213" s="4" t="str">
        <f t="shared" si="92"/>
        <v>TP</v>
      </c>
      <c r="T1213" s="6" t="str">
        <f t="shared" si="93"/>
        <v>TP</v>
      </c>
      <c r="U1213" s="6" t="str">
        <f t="shared" si="94"/>
        <v>TP</v>
      </c>
      <c r="V1213" s="5" t="str">
        <f t="shared" si="95"/>
        <v>TP</v>
      </c>
    </row>
    <row r="1214" spans="1:22" x14ac:dyDescent="0.2">
      <c r="A1214" s="3" t="s">
        <v>1247</v>
      </c>
      <c r="B1214" s="4" t="s">
        <v>35</v>
      </c>
      <c r="C1214" s="4">
        <v>25</v>
      </c>
      <c r="D1214" s="4">
        <v>5</v>
      </c>
      <c r="E1214" s="4">
        <v>19</v>
      </c>
      <c r="F1214" s="19">
        <v>0.30902777777777779</v>
      </c>
      <c r="G1214" s="20">
        <v>43610</v>
      </c>
      <c r="H1214" s="1"/>
      <c r="I1214" s="3">
        <v>0</v>
      </c>
      <c r="J1214" s="4">
        <v>0</v>
      </c>
      <c r="K1214" s="5">
        <v>3</v>
      </c>
      <c r="M1214" s="3" t="str">
        <f>VLOOKUP(A1214,MS!B:P,15,FALSE)</f>
        <v>present</v>
      </c>
      <c r="N1214" s="4" t="str">
        <f>VLOOKUP(A1214,FS!B:P,15,FALSE)</f>
        <v>(not validated)</v>
      </c>
      <c r="O1214" s="4" t="e">
        <f>VLOOKUP(A1214,MNC!B:P,15,FALSE)</f>
        <v>#N/A</v>
      </c>
      <c r="P1214" s="5" t="str">
        <f>VLOOKUP(A1214,ONC!B:P,15,FALSE)</f>
        <v>(not validated)</v>
      </c>
      <c r="R1214" s="3" t="str">
        <f t="shared" si="91"/>
        <v>TP</v>
      </c>
      <c r="S1214" s="4" t="str">
        <f t="shared" si="92"/>
        <v>FP</v>
      </c>
      <c r="T1214" s="6" t="str">
        <f t="shared" si="93"/>
        <v>TN</v>
      </c>
      <c r="U1214" s="6" t="str">
        <f t="shared" si="94"/>
        <v>FP</v>
      </c>
      <c r="V1214" s="5" t="str">
        <f t="shared" si="95"/>
        <v>FP</v>
      </c>
    </row>
    <row r="1215" spans="1:22" x14ac:dyDescent="0.2">
      <c r="A1215" s="3" t="s">
        <v>1248</v>
      </c>
      <c r="B1215" s="4" t="s">
        <v>35</v>
      </c>
      <c r="C1215" s="4">
        <v>25</v>
      </c>
      <c r="D1215" s="4">
        <v>5</v>
      </c>
      <c r="E1215" s="4">
        <v>19</v>
      </c>
      <c r="F1215" s="19">
        <v>0.35000000000000003</v>
      </c>
      <c r="G1215" s="20">
        <v>43610</v>
      </c>
      <c r="H1215" s="1"/>
      <c r="I1215" s="3">
        <v>1</v>
      </c>
      <c r="J1215" s="4">
        <v>6</v>
      </c>
      <c r="K1215" s="5">
        <v>3</v>
      </c>
      <c r="M1215" s="3" t="str">
        <f>VLOOKUP(A1215,MS!B:P,15,FALSE)</f>
        <v>present</v>
      </c>
      <c r="N1215" s="4" t="str">
        <f>VLOOKUP(A1215,FS!B:P,15,FALSE)</f>
        <v>(not validated)</v>
      </c>
      <c r="O1215" s="4" t="str">
        <f>VLOOKUP(A1215,MNC!B:P,15,FALSE)</f>
        <v>present</v>
      </c>
      <c r="P1215" s="5" t="str">
        <f>VLOOKUP(A1215,ONC!B:P,15,FALSE)</f>
        <v>present</v>
      </c>
      <c r="R1215" s="3" t="str">
        <f t="shared" si="91"/>
        <v>TP</v>
      </c>
      <c r="S1215" s="4" t="str">
        <f t="shared" si="92"/>
        <v>missed</v>
      </c>
      <c r="T1215" s="6" t="str">
        <f t="shared" si="93"/>
        <v>TP</v>
      </c>
      <c r="U1215" s="6" t="str">
        <f t="shared" si="94"/>
        <v>TP</v>
      </c>
      <c r="V1215" s="5" t="str">
        <f t="shared" si="95"/>
        <v>TP</v>
      </c>
    </row>
    <row r="1216" spans="1:22" x14ac:dyDescent="0.2">
      <c r="A1216" s="3" t="s">
        <v>1249</v>
      </c>
      <c r="B1216" s="4" t="s">
        <v>35</v>
      </c>
      <c r="C1216" s="4">
        <v>25</v>
      </c>
      <c r="D1216" s="4">
        <v>5</v>
      </c>
      <c r="E1216" s="4">
        <v>19</v>
      </c>
      <c r="F1216" s="19">
        <v>0.39097222222222222</v>
      </c>
      <c r="G1216" s="20">
        <v>43610</v>
      </c>
      <c r="H1216" s="1"/>
      <c r="I1216" s="3">
        <v>0</v>
      </c>
      <c r="J1216" s="4">
        <v>2</v>
      </c>
      <c r="K1216" s="5">
        <v>0</v>
      </c>
      <c r="M1216" s="3" t="str">
        <f>VLOOKUP(A1216,MS!B:P,15,FALSE)</f>
        <v>(not validated)</v>
      </c>
      <c r="N1216" s="4" t="str">
        <f>VLOOKUP(A1216,FS!B:P,15,FALSE)</f>
        <v>(not validated)</v>
      </c>
      <c r="O1216" s="4" t="str">
        <f>VLOOKUP(A1216,MNC!B:P,15,FALSE)</f>
        <v>present</v>
      </c>
      <c r="P1216" s="5" t="str">
        <f>VLOOKUP(A1216,ONC!B:P,15,FALSE)</f>
        <v>(not validated)</v>
      </c>
      <c r="R1216" s="3" t="str">
        <f t="shared" si="91"/>
        <v>FP</v>
      </c>
      <c r="S1216" s="4" t="str">
        <f t="shared" si="92"/>
        <v>FP</v>
      </c>
      <c r="T1216" s="6" t="str">
        <f t="shared" si="93"/>
        <v>TP</v>
      </c>
      <c r="U1216" s="6" t="str">
        <f t="shared" si="94"/>
        <v>missed</v>
      </c>
      <c r="V1216" s="5" t="str">
        <f t="shared" si="95"/>
        <v>TP</v>
      </c>
    </row>
    <row r="1217" spans="1:22" x14ac:dyDescent="0.2">
      <c r="A1217" s="3" t="s">
        <v>1250</v>
      </c>
      <c r="B1217" s="4" t="s">
        <v>35</v>
      </c>
      <c r="C1217" s="4">
        <v>25</v>
      </c>
      <c r="D1217" s="4">
        <v>5</v>
      </c>
      <c r="E1217" s="4">
        <v>19</v>
      </c>
      <c r="F1217" s="19">
        <v>0.43194444444444446</v>
      </c>
      <c r="G1217" s="20">
        <v>43610</v>
      </c>
      <c r="H1217" s="1"/>
      <c r="I1217" s="3">
        <v>1</v>
      </c>
      <c r="J1217" s="4">
        <v>2</v>
      </c>
      <c r="K1217" s="5">
        <v>0</v>
      </c>
      <c r="M1217" s="3" t="str">
        <f>VLOOKUP(A1217,MS!B:P,15,FALSE)</f>
        <v>(not validated)</v>
      </c>
      <c r="N1217" s="4" t="str">
        <f>VLOOKUP(A1217,FS!B:P,15,FALSE)</f>
        <v>(not validated)</v>
      </c>
      <c r="O1217" s="4" t="str">
        <f>VLOOKUP(A1217,MNC!B:P,15,FALSE)</f>
        <v>present</v>
      </c>
      <c r="P1217" s="5" t="str">
        <f>VLOOKUP(A1217,ONC!B:P,15,FALSE)</f>
        <v>present</v>
      </c>
      <c r="R1217" s="3" t="str">
        <f t="shared" si="91"/>
        <v>FP</v>
      </c>
      <c r="S1217" s="4" t="str">
        <f t="shared" si="92"/>
        <v>missed</v>
      </c>
      <c r="T1217" s="6" t="str">
        <f t="shared" si="93"/>
        <v>TP</v>
      </c>
      <c r="U1217" s="6" t="str">
        <f t="shared" si="94"/>
        <v>TP</v>
      </c>
      <c r="V1217" s="5" t="str">
        <f t="shared" si="95"/>
        <v>TP</v>
      </c>
    </row>
    <row r="1218" spans="1:22" x14ac:dyDescent="0.2">
      <c r="A1218" s="3" t="s">
        <v>1251</v>
      </c>
      <c r="B1218" s="4" t="s">
        <v>35</v>
      </c>
      <c r="C1218" s="4">
        <v>25</v>
      </c>
      <c r="D1218" s="4">
        <v>5</v>
      </c>
      <c r="E1218" s="4">
        <v>19</v>
      </c>
      <c r="F1218" s="19">
        <v>0.47291666666666665</v>
      </c>
      <c r="G1218" s="20">
        <v>43610</v>
      </c>
      <c r="H1218" s="1"/>
      <c r="I1218" s="3">
        <v>0</v>
      </c>
      <c r="J1218" s="4">
        <v>5</v>
      </c>
      <c r="K1218" s="5">
        <v>0</v>
      </c>
      <c r="M1218" s="3" t="str">
        <f>VLOOKUP(A1218,MS!B:P,15,FALSE)</f>
        <v>(not validated)</v>
      </c>
      <c r="N1218" s="4" t="str">
        <f>VLOOKUP(A1218,FS!B:P,15,FALSE)</f>
        <v>(not validated)</v>
      </c>
      <c r="O1218" s="4" t="e">
        <f>VLOOKUP(A1218,MNC!B:P,15,FALSE)</f>
        <v>#N/A</v>
      </c>
      <c r="P1218" s="5" t="str">
        <f>VLOOKUP(A1218,ONC!B:P,15,FALSE)</f>
        <v>(not validated)</v>
      </c>
      <c r="R1218" s="3" t="str">
        <f t="shared" si="91"/>
        <v>FP</v>
      </c>
      <c r="S1218" s="4" t="str">
        <f t="shared" si="92"/>
        <v>FP</v>
      </c>
      <c r="T1218" s="6" t="str">
        <f t="shared" si="93"/>
        <v>FN</v>
      </c>
      <c r="U1218" s="6" t="str">
        <f t="shared" si="94"/>
        <v>missed</v>
      </c>
      <c r="V1218" s="5" t="str">
        <f t="shared" si="95"/>
        <v>Missed</v>
      </c>
    </row>
    <row r="1219" spans="1:22" x14ac:dyDescent="0.2">
      <c r="A1219" s="3" t="s">
        <v>1252</v>
      </c>
      <c r="B1219" s="4" t="s">
        <v>35</v>
      </c>
      <c r="C1219" s="4">
        <v>25</v>
      </c>
      <c r="D1219" s="4">
        <v>5</v>
      </c>
      <c r="E1219" s="4">
        <v>19</v>
      </c>
      <c r="F1219" s="19">
        <v>0.51388888888888895</v>
      </c>
      <c r="G1219" s="20">
        <v>43610</v>
      </c>
      <c r="H1219" s="1"/>
      <c r="I1219" s="3">
        <v>1</v>
      </c>
      <c r="J1219" s="4">
        <v>1</v>
      </c>
      <c r="K1219" s="5">
        <v>1</v>
      </c>
      <c r="M1219" s="3" t="str">
        <f>VLOOKUP(A1219,MS!B:P,15,FALSE)</f>
        <v>(not validated)</v>
      </c>
      <c r="N1219" s="4" t="str">
        <f>VLOOKUP(A1219,FS!B:P,15,FALSE)</f>
        <v>(not validated)</v>
      </c>
      <c r="O1219" s="4" t="str">
        <f>VLOOKUP(A1219,MNC!B:P,15,FALSE)</f>
        <v>(not validated)</v>
      </c>
      <c r="P1219" s="5" t="str">
        <f>VLOOKUP(A1219,ONC!B:P,15,FALSE)</f>
        <v>present</v>
      </c>
      <c r="R1219" s="3" t="str">
        <f t="shared" ref="R1219:R1273" si="96">IF(K1219&gt;0,IF(ISNA(M1219),"FN",IF(M1219="present","TP",IF(M1219="(not validated)","missed","error1"))),IF(K1219=0,IF(ISNA(M1219),"TN",IF(M1219="(not validated)","FP",IF(M1219="present","missed rev","error2")))))</f>
        <v>missed</v>
      </c>
      <c r="S1219" s="4" t="str">
        <f t="shared" ref="S1219:S1273" si="97">IF(I1219&gt;0,IF(ISNA(N1219),"FN",IF(N1219="present","TP",IF(N1219="(not validated)","missed","error1"))),IF(I1219=0,IF(ISNA(N1219),"TN",IF(N1219="(not validated)","FP",IF(N1219="present","missed rev","error2")))))</f>
        <v>missed</v>
      </c>
      <c r="T1219" s="6" t="str">
        <f t="shared" ref="T1219:T1273" si="98">IF(J1219&gt;0,IF(ISNA(O1219),"FN",IF(O1219="present","TP",IF(O1219="(not validated)","missed","error1"))),IF(J1219=0,IF(ISNA(O1219),"TN",IF(O1219="(not validated)","FP",IF(O1219="present","missed rev","error2")))))</f>
        <v>missed</v>
      </c>
      <c r="U1219" s="6" t="str">
        <f t="shared" ref="U1219:U1273" si="99">IF(J1219&gt;0,IF(ISNA(P1219),"FN",IF(P1219="present","TP",IF(P1219="(not validated)","missed","error1"))),IF(J1219=0,IF(ISNA(P1219),"TN",IF(P1219="(not validated)","FP",IF(P1219="present","missed rev","error2")))))</f>
        <v>TP</v>
      </c>
      <c r="V1219" s="5" t="str">
        <f t="shared" ref="V1219:V1282" si="100">IF(OR(T1219="FP",U1219="FP"),"FP",IF(OR(T1219="TP",U1219="TP"),"TP",IF(AND(T1219="TN",U1219="TN"),"TN",IF(AND(T1219="FN",U1219="FN"),"FN","Missed"))))</f>
        <v>TP</v>
      </c>
    </row>
    <row r="1220" spans="1:22" x14ac:dyDescent="0.2">
      <c r="A1220" s="3" t="s">
        <v>1253</v>
      </c>
      <c r="B1220" s="4" t="s">
        <v>35</v>
      </c>
      <c r="C1220" s="4">
        <v>26</v>
      </c>
      <c r="D1220" s="4">
        <v>5</v>
      </c>
      <c r="E1220" s="4">
        <v>19</v>
      </c>
      <c r="F1220" s="19">
        <v>0.30902777777777779</v>
      </c>
      <c r="G1220" s="20">
        <v>43611</v>
      </c>
      <c r="H1220" s="1"/>
      <c r="I1220" s="3">
        <v>0</v>
      </c>
      <c r="J1220" s="4">
        <v>1</v>
      </c>
      <c r="K1220" s="5">
        <v>1</v>
      </c>
      <c r="M1220" s="3" t="str">
        <f>VLOOKUP(A1220,MS!B:P,15,FALSE)</f>
        <v>present</v>
      </c>
      <c r="N1220" s="4" t="str">
        <f>VLOOKUP(A1220,FS!B:P,15,FALSE)</f>
        <v>(not validated)</v>
      </c>
      <c r="O1220" s="4" t="e">
        <f>VLOOKUP(A1220,MNC!B:P,15,FALSE)</f>
        <v>#N/A</v>
      </c>
      <c r="P1220" s="5" t="str">
        <f>VLOOKUP(A1220,ONC!B:P,15,FALSE)</f>
        <v>(not validated)</v>
      </c>
      <c r="R1220" s="3" t="str">
        <f t="shared" si="96"/>
        <v>TP</v>
      </c>
      <c r="S1220" s="4" t="str">
        <f t="shared" si="97"/>
        <v>FP</v>
      </c>
      <c r="T1220" s="6" t="str">
        <f t="shared" si="98"/>
        <v>FN</v>
      </c>
      <c r="U1220" s="6" t="str">
        <f t="shared" si="99"/>
        <v>missed</v>
      </c>
      <c r="V1220" s="5" t="str">
        <f t="shared" si="100"/>
        <v>Missed</v>
      </c>
    </row>
    <row r="1221" spans="1:22" x14ac:dyDescent="0.2">
      <c r="A1221" s="3" t="s">
        <v>1254</v>
      </c>
      <c r="B1221" s="4" t="s">
        <v>35</v>
      </c>
      <c r="C1221" s="4">
        <v>26</v>
      </c>
      <c r="D1221" s="4">
        <v>5</v>
      </c>
      <c r="E1221" s="4">
        <v>19</v>
      </c>
      <c r="F1221" s="19">
        <v>0.35000000000000003</v>
      </c>
      <c r="G1221" s="20">
        <v>43611</v>
      </c>
      <c r="H1221" s="1"/>
      <c r="I1221" s="3">
        <v>1</v>
      </c>
      <c r="J1221" s="4">
        <v>1</v>
      </c>
      <c r="K1221" s="5">
        <v>1</v>
      </c>
      <c r="M1221" s="3" t="str">
        <f>VLOOKUP(A1221,MS!B:P,15,FALSE)</f>
        <v>(not validated)</v>
      </c>
      <c r="N1221" s="4" t="str">
        <f>VLOOKUP(A1221,FS!B:P,15,FALSE)</f>
        <v>(not validated)</v>
      </c>
      <c r="O1221" s="4" t="e">
        <f>VLOOKUP(A1221,MNC!B:P,15,FALSE)</f>
        <v>#N/A</v>
      </c>
      <c r="P1221" s="5" t="str">
        <f>VLOOKUP(A1221,ONC!B:P,15,FALSE)</f>
        <v>present</v>
      </c>
      <c r="R1221" s="3" t="str">
        <f t="shared" si="96"/>
        <v>missed</v>
      </c>
      <c r="S1221" s="4" t="str">
        <f t="shared" si="97"/>
        <v>missed</v>
      </c>
      <c r="T1221" s="6" t="str">
        <f t="shared" si="98"/>
        <v>FN</v>
      </c>
      <c r="U1221" s="6" t="str">
        <f t="shared" si="99"/>
        <v>TP</v>
      </c>
      <c r="V1221" s="5" t="str">
        <f t="shared" si="100"/>
        <v>TP</v>
      </c>
    </row>
    <row r="1222" spans="1:22" x14ac:dyDescent="0.2">
      <c r="A1222" s="3" t="s">
        <v>1255</v>
      </c>
      <c r="B1222" s="4" t="s">
        <v>35</v>
      </c>
      <c r="C1222" s="4">
        <v>26</v>
      </c>
      <c r="D1222" s="4">
        <v>5</v>
      </c>
      <c r="E1222" s="4">
        <v>19</v>
      </c>
      <c r="F1222" s="19">
        <v>0.39097222222222222</v>
      </c>
      <c r="G1222" s="20">
        <v>43611</v>
      </c>
      <c r="H1222" s="1"/>
      <c r="I1222" s="3">
        <v>0</v>
      </c>
      <c r="J1222" s="4">
        <v>2</v>
      </c>
      <c r="K1222" s="5">
        <v>5</v>
      </c>
      <c r="M1222" s="3" t="str">
        <f>VLOOKUP(A1222,MS!B:P,15,FALSE)</f>
        <v>present</v>
      </c>
      <c r="N1222" s="4" t="str">
        <f>VLOOKUP(A1222,FS!B:P,15,FALSE)</f>
        <v>(not validated)</v>
      </c>
      <c r="O1222" s="4" t="str">
        <f>VLOOKUP(A1222,MNC!B:P,15,FALSE)</f>
        <v>present</v>
      </c>
      <c r="P1222" s="5" t="str">
        <f>VLOOKUP(A1222,ONC!B:P,15,FALSE)</f>
        <v>present</v>
      </c>
      <c r="R1222" s="3" t="str">
        <f t="shared" si="96"/>
        <v>TP</v>
      </c>
      <c r="S1222" s="4" t="str">
        <f t="shared" si="97"/>
        <v>FP</v>
      </c>
      <c r="T1222" s="6" t="str">
        <f t="shared" si="98"/>
        <v>TP</v>
      </c>
      <c r="U1222" s="6" t="str">
        <f t="shared" si="99"/>
        <v>TP</v>
      </c>
      <c r="V1222" s="5" t="str">
        <f t="shared" si="100"/>
        <v>TP</v>
      </c>
    </row>
    <row r="1223" spans="1:22" x14ac:dyDescent="0.2">
      <c r="A1223" s="3" t="s">
        <v>1256</v>
      </c>
      <c r="B1223" s="4" t="s">
        <v>35</v>
      </c>
      <c r="C1223" s="4">
        <v>26</v>
      </c>
      <c r="D1223" s="4">
        <v>5</v>
      </c>
      <c r="E1223" s="4">
        <v>19</v>
      </c>
      <c r="F1223" s="19">
        <v>0.43194444444444446</v>
      </c>
      <c r="G1223" s="20">
        <v>43611</v>
      </c>
      <c r="H1223" s="1"/>
      <c r="I1223" s="3">
        <v>0</v>
      </c>
      <c r="J1223" s="4">
        <v>3</v>
      </c>
      <c r="K1223" s="5">
        <v>0</v>
      </c>
      <c r="M1223" s="3" t="str">
        <f>VLOOKUP(A1223,MS!B:P,15,FALSE)</f>
        <v>(not validated)</v>
      </c>
      <c r="N1223" s="4" t="str">
        <f>VLOOKUP(A1223,FS!B:P,15,FALSE)</f>
        <v>(not validated)</v>
      </c>
      <c r="O1223" s="4" t="str">
        <f>VLOOKUP(A1223,MNC!B:P,15,FALSE)</f>
        <v>present</v>
      </c>
      <c r="P1223" s="5" t="str">
        <f>VLOOKUP(A1223,ONC!B:P,15,FALSE)</f>
        <v>present</v>
      </c>
      <c r="R1223" s="3" t="str">
        <f t="shared" si="96"/>
        <v>FP</v>
      </c>
      <c r="S1223" s="4" t="str">
        <f t="shared" si="97"/>
        <v>FP</v>
      </c>
      <c r="T1223" s="6" t="str">
        <f t="shared" si="98"/>
        <v>TP</v>
      </c>
      <c r="U1223" s="6" t="str">
        <f t="shared" si="99"/>
        <v>TP</v>
      </c>
      <c r="V1223" s="5" t="str">
        <f t="shared" si="100"/>
        <v>TP</v>
      </c>
    </row>
    <row r="1224" spans="1:22" x14ac:dyDescent="0.2">
      <c r="A1224" s="3" t="s">
        <v>1257</v>
      </c>
      <c r="B1224" s="4" t="s">
        <v>35</v>
      </c>
      <c r="C1224" s="4">
        <v>26</v>
      </c>
      <c r="D1224" s="4">
        <v>5</v>
      </c>
      <c r="E1224" s="4">
        <v>19</v>
      </c>
      <c r="F1224" s="19">
        <v>0.47291666666666665</v>
      </c>
      <c r="G1224" s="20">
        <v>43611</v>
      </c>
      <c r="H1224" s="1"/>
      <c r="I1224" s="3">
        <v>1</v>
      </c>
      <c r="J1224" s="4">
        <v>1</v>
      </c>
      <c r="K1224" s="5">
        <v>0</v>
      </c>
      <c r="M1224" s="3" t="e">
        <f>VLOOKUP(A1224,MS!B:P,15,FALSE)</f>
        <v>#N/A</v>
      </c>
      <c r="N1224" s="4" t="str">
        <f>VLOOKUP(A1224,FS!B:P,15,FALSE)</f>
        <v>(not validated)</v>
      </c>
      <c r="O1224" s="4" t="e">
        <f>VLOOKUP(A1224,MNC!B:P,15,FALSE)</f>
        <v>#N/A</v>
      </c>
      <c r="P1224" s="5" t="str">
        <f>VLOOKUP(A1224,ONC!B:P,15,FALSE)</f>
        <v>(not validated)</v>
      </c>
      <c r="R1224" s="3" t="str">
        <f t="shared" si="96"/>
        <v>TN</v>
      </c>
      <c r="S1224" s="4" t="str">
        <f t="shared" si="97"/>
        <v>missed</v>
      </c>
      <c r="T1224" s="6" t="str">
        <f t="shared" si="98"/>
        <v>FN</v>
      </c>
      <c r="U1224" s="6" t="str">
        <f t="shared" si="99"/>
        <v>missed</v>
      </c>
      <c r="V1224" s="5" t="str">
        <f t="shared" si="100"/>
        <v>Missed</v>
      </c>
    </row>
    <row r="1225" spans="1:22" x14ac:dyDescent="0.2">
      <c r="A1225" s="3" t="s">
        <v>1258</v>
      </c>
      <c r="B1225" s="4" t="s">
        <v>35</v>
      </c>
      <c r="C1225" s="4">
        <v>26</v>
      </c>
      <c r="D1225" s="4">
        <v>5</v>
      </c>
      <c r="E1225" s="4">
        <v>19</v>
      </c>
      <c r="F1225" s="19">
        <v>0.51388888888888895</v>
      </c>
      <c r="G1225" s="20">
        <v>43611</v>
      </c>
      <c r="H1225" s="1"/>
      <c r="I1225" s="3">
        <v>0</v>
      </c>
      <c r="J1225" s="4">
        <v>2</v>
      </c>
      <c r="K1225" s="5">
        <v>0</v>
      </c>
      <c r="M1225" s="3" t="str">
        <f>VLOOKUP(A1225,MS!B:P,15,FALSE)</f>
        <v>(not validated)</v>
      </c>
      <c r="N1225" s="4" t="str">
        <f>VLOOKUP(A1225,FS!B:P,15,FALSE)</f>
        <v>(not validated)</v>
      </c>
      <c r="O1225" s="4" t="e">
        <f>VLOOKUP(A1225,MNC!B:P,15,FALSE)</f>
        <v>#N/A</v>
      </c>
      <c r="P1225" s="5" t="str">
        <f>VLOOKUP(A1225,ONC!B:P,15,FALSE)</f>
        <v>present</v>
      </c>
      <c r="R1225" s="3" t="str">
        <f t="shared" si="96"/>
        <v>FP</v>
      </c>
      <c r="S1225" s="4" t="str">
        <f t="shared" si="97"/>
        <v>FP</v>
      </c>
      <c r="T1225" s="6" t="str">
        <f t="shared" si="98"/>
        <v>FN</v>
      </c>
      <c r="U1225" s="6" t="str">
        <f t="shared" si="99"/>
        <v>TP</v>
      </c>
      <c r="V1225" s="5" t="str">
        <f t="shared" si="100"/>
        <v>TP</v>
      </c>
    </row>
    <row r="1226" spans="1:22" x14ac:dyDescent="0.2">
      <c r="A1226" s="3" t="s">
        <v>1259</v>
      </c>
      <c r="B1226" s="4" t="s">
        <v>35</v>
      </c>
      <c r="C1226" s="4">
        <v>27</v>
      </c>
      <c r="D1226" s="4">
        <v>5</v>
      </c>
      <c r="E1226" s="4">
        <v>19</v>
      </c>
      <c r="F1226" s="19">
        <v>0.30902777777777779</v>
      </c>
      <c r="G1226" s="20">
        <v>43612</v>
      </c>
      <c r="H1226" s="1"/>
      <c r="I1226" s="3">
        <v>0</v>
      </c>
      <c r="J1226" s="4">
        <v>1</v>
      </c>
      <c r="K1226" s="5">
        <v>0</v>
      </c>
      <c r="M1226" s="3" t="str">
        <f>VLOOKUP(A1226,MS!B:P,15,FALSE)</f>
        <v>(not validated)</v>
      </c>
      <c r="N1226" s="4" t="str">
        <f>VLOOKUP(A1226,FS!B:P,15,FALSE)</f>
        <v>(not validated)</v>
      </c>
      <c r="O1226" s="4" t="e">
        <f>VLOOKUP(A1226,MNC!B:P,15,FALSE)</f>
        <v>#N/A</v>
      </c>
      <c r="P1226" s="5" t="str">
        <f>VLOOKUP(A1226,ONC!B:P,15,FALSE)</f>
        <v>present</v>
      </c>
      <c r="R1226" s="3" t="str">
        <f t="shared" si="96"/>
        <v>FP</v>
      </c>
      <c r="S1226" s="4" t="str">
        <f t="shared" si="97"/>
        <v>FP</v>
      </c>
      <c r="T1226" s="6" t="str">
        <f t="shared" si="98"/>
        <v>FN</v>
      </c>
      <c r="U1226" s="6" t="str">
        <f t="shared" si="99"/>
        <v>TP</v>
      </c>
      <c r="V1226" s="5" t="str">
        <f t="shared" si="100"/>
        <v>TP</v>
      </c>
    </row>
    <row r="1227" spans="1:22" x14ac:dyDescent="0.2">
      <c r="A1227" s="3" t="s">
        <v>1260</v>
      </c>
      <c r="B1227" s="4" t="s">
        <v>35</v>
      </c>
      <c r="C1227" s="4">
        <v>27</v>
      </c>
      <c r="D1227" s="4">
        <v>4</v>
      </c>
      <c r="E1227" s="4">
        <v>19</v>
      </c>
      <c r="F1227" s="19">
        <v>0.43194444444444446</v>
      </c>
      <c r="G1227" s="20">
        <v>43582</v>
      </c>
      <c r="H1227" s="1"/>
      <c r="I1227" s="3">
        <v>1</v>
      </c>
      <c r="J1227" s="4">
        <v>0</v>
      </c>
      <c r="K1227" s="5">
        <v>1</v>
      </c>
      <c r="M1227" s="3" t="e">
        <f>VLOOKUP(A1227,MS!B:P,15,FALSE)</f>
        <v>#N/A</v>
      </c>
      <c r="N1227" s="4" t="e">
        <f>VLOOKUP(A1227,FS!B:P,15,FALSE)</f>
        <v>#N/A</v>
      </c>
      <c r="O1227" s="4" t="e">
        <f>VLOOKUP(A1227,MNC!B:P,15,FALSE)</f>
        <v>#N/A</v>
      </c>
      <c r="P1227" s="5" t="str">
        <f>VLOOKUP(A1227,ONC!B:P,15,FALSE)</f>
        <v>(not validated)</v>
      </c>
      <c r="R1227" s="3" t="str">
        <f t="shared" si="96"/>
        <v>FN</v>
      </c>
      <c r="S1227" s="4" t="str">
        <f t="shared" si="97"/>
        <v>FN</v>
      </c>
      <c r="T1227" s="6" t="str">
        <f t="shared" si="98"/>
        <v>TN</v>
      </c>
      <c r="U1227" s="6" t="str">
        <f t="shared" si="99"/>
        <v>FP</v>
      </c>
      <c r="V1227" s="5" t="str">
        <f t="shared" si="100"/>
        <v>FP</v>
      </c>
    </row>
    <row r="1228" spans="1:22" x14ac:dyDescent="0.2">
      <c r="A1228" s="3" t="s">
        <v>1261</v>
      </c>
      <c r="B1228" s="4" t="s">
        <v>35</v>
      </c>
      <c r="C1228" s="4">
        <v>27</v>
      </c>
      <c r="D1228" s="4">
        <v>4</v>
      </c>
      <c r="E1228" s="4">
        <v>19</v>
      </c>
      <c r="F1228" s="19">
        <v>0.47291666666666665</v>
      </c>
      <c r="G1228" s="20">
        <v>43582</v>
      </c>
      <c r="H1228" s="1"/>
      <c r="I1228" s="3">
        <v>1</v>
      </c>
      <c r="J1228" s="4">
        <v>0</v>
      </c>
      <c r="K1228" s="5">
        <v>1</v>
      </c>
      <c r="M1228" s="3" t="str">
        <f>VLOOKUP(A1228,MS!B:P,15,FALSE)</f>
        <v>(not validated)</v>
      </c>
      <c r="N1228" s="4" t="str">
        <f>VLOOKUP(A1228,FS!B:P,15,FALSE)</f>
        <v>(not validated)</v>
      </c>
      <c r="O1228" s="4" t="e">
        <f>VLOOKUP(A1228,MNC!B:P,15,FALSE)</f>
        <v>#N/A</v>
      </c>
      <c r="P1228" s="5" t="str">
        <f>VLOOKUP(A1228,ONC!B:P,15,FALSE)</f>
        <v>(not validated)</v>
      </c>
      <c r="R1228" s="3" t="str">
        <f t="shared" si="96"/>
        <v>missed</v>
      </c>
      <c r="S1228" s="4" t="str">
        <f t="shared" si="97"/>
        <v>missed</v>
      </c>
      <c r="T1228" s="6" t="str">
        <f t="shared" si="98"/>
        <v>TN</v>
      </c>
      <c r="U1228" s="6" t="str">
        <f t="shared" si="99"/>
        <v>FP</v>
      </c>
      <c r="V1228" s="5" t="str">
        <f t="shared" si="100"/>
        <v>FP</v>
      </c>
    </row>
    <row r="1229" spans="1:22" x14ac:dyDescent="0.2">
      <c r="A1229" s="3" t="s">
        <v>1262</v>
      </c>
      <c r="B1229" s="4" t="s">
        <v>35</v>
      </c>
      <c r="C1229" s="4">
        <v>27</v>
      </c>
      <c r="D1229" s="4">
        <v>4</v>
      </c>
      <c r="E1229" s="4">
        <v>19</v>
      </c>
      <c r="F1229" s="19">
        <v>0.51388888888888895</v>
      </c>
      <c r="G1229" s="20">
        <v>43582</v>
      </c>
      <c r="H1229" s="1"/>
      <c r="I1229" s="3">
        <v>0</v>
      </c>
      <c r="J1229" s="4">
        <v>0</v>
      </c>
      <c r="K1229" s="5">
        <v>1</v>
      </c>
      <c r="M1229" s="3" t="str">
        <f>VLOOKUP(A1229,MS!B:P,15,FALSE)</f>
        <v>present</v>
      </c>
      <c r="N1229" s="4" t="str">
        <f>VLOOKUP(A1229,FS!B:P,15,FALSE)</f>
        <v>(not validated)</v>
      </c>
      <c r="O1229" s="4" t="e">
        <f>VLOOKUP(A1229,MNC!B:P,15,FALSE)</f>
        <v>#N/A</v>
      </c>
      <c r="P1229" s="5" t="str">
        <f>VLOOKUP(A1229,ONC!B:P,15,FALSE)</f>
        <v>(not validated)</v>
      </c>
      <c r="R1229" s="3" t="str">
        <f t="shared" si="96"/>
        <v>TP</v>
      </c>
      <c r="S1229" s="4" t="str">
        <f t="shared" si="97"/>
        <v>FP</v>
      </c>
      <c r="T1229" s="6" t="str">
        <f t="shared" si="98"/>
        <v>TN</v>
      </c>
      <c r="U1229" s="6" t="str">
        <f t="shared" si="99"/>
        <v>FP</v>
      </c>
      <c r="V1229" s="5" t="str">
        <f t="shared" si="100"/>
        <v>FP</v>
      </c>
    </row>
    <row r="1230" spans="1:22" x14ac:dyDescent="0.2">
      <c r="A1230" s="3" t="s">
        <v>1263</v>
      </c>
      <c r="B1230" s="4" t="s">
        <v>35</v>
      </c>
      <c r="C1230" s="4">
        <v>28</v>
      </c>
      <c r="D1230" s="4">
        <v>4</v>
      </c>
      <c r="E1230" s="4">
        <v>19</v>
      </c>
      <c r="F1230" s="19">
        <v>0.30902777777777779</v>
      </c>
      <c r="G1230" s="20">
        <v>43583</v>
      </c>
      <c r="H1230" s="1"/>
      <c r="I1230" s="3">
        <v>1</v>
      </c>
      <c r="J1230" s="4">
        <v>0</v>
      </c>
      <c r="K1230" s="5">
        <v>4</v>
      </c>
      <c r="M1230" s="3" t="str">
        <f>VLOOKUP(A1230,MS!B:P,15,FALSE)</f>
        <v>present</v>
      </c>
      <c r="N1230" s="4" t="str">
        <f>VLOOKUP(A1230,FS!B:P,15,FALSE)</f>
        <v>present</v>
      </c>
      <c r="O1230" s="4" t="str">
        <f>VLOOKUP(A1230,MNC!B:P,15,FALSE)</f>
        <v>(not validated)</v>
      </c>
      <c r="P1230" s="5" t="str">
        <f>VLOOKUP(A1230,ONC!B:P,15,FALSE)</f>
        <v>(not validated)</v>
      </c>
      <c r="R1230" s="3" t="str">
        <f t="shared" si="96"/>
        <v>TP</v>
      </c>
      <c r="S1230" s="4" t="str">
        <f t="shared" si="97"/>
        <v>TP</v>
      </c>
      <c r="T1230" s="6" t="str">
        <f t="shared" si="98"/>
        <v>FP</v>
      </c>
      <c r="U1230" s="6" t="str">
        <f t="shared" si="99"/>
        <v>FP</v>
      </c>
      <c r="V1230" s="5" t="str">
        <f t="shared" si="100"/>
        <v>FP</v>
      </c>
    </row>
    <row r="1231" spans="1:22" x14ac:dyDescent="0.2">
      <c r="A1231" s="3" t="s">
        <v>1264</v>
      </c>
      <c r="B1231" s="4" t="s">
        <v>35</v>
      </c>
      <c r="C1231" s="4">
        <v>28</v>
      </c>
      <c r="D1231" s="4">
        <v>4</v>
      </c>
      <c r="E1231" s="4">
        <v>19</v>
      </c>
      <c r="F1231" s="19">
        <v>0.35000000000000003</v>
      </c>
      <c r="G1231" s="20">
        <v>43583</v>
      </c>
      <c r="H1231" s="1"/>
      <c r="I1231" s="3">
        <v>1</v>
      </c>
      <c r="J1231" s="4">
        <v>0</v>
      </c>
      <c r="K1231" s="5">
        <v>2</v>
      </c>
      <c r="M1231" s="3" t="str">
        <f>VLOOKUP(A1231,MS!B:P,15,FALSE)</f>
        <v>(not validated)</v>
      </c>
      <c r="N1231" s="4" t="str">
        <f>VLOOKUP(A1231,FS!B:P,15,FALSE)</f>
        <v>(not validated)</v>
      </c>
      <c r="O1231" s="4" t="e">
        <f>VLOOKUP(A1231,MNC!B:P,15,FALSE)</f>
        <v>#N/A</v>
      </c>
      <c r="P1231" s="5" t="str">
        <f>VLOOKUP(A1231,ONC!B:P,15,FALSE)</f>
        <v>(not validated)</v>
      </c>
      <c r="R1231" s="3" t="str">
        <f t="shared" si="96"/>
        <v>missed</v>
      </c>
      <c r="S1231" s="4" t="str">
        <f t="shared" si="97"/>
        <v>missed</v>
      </c>
      <c r="T1231" s="6" t="str">
        <f t="shared" si="98"/>
        <v>TN</v>
      </c>
      <c r="U1231" s="6" t="str">
        <f t="shared" si="99"/>
        <v>FP</v>
      </c>
      <c r="V1231" s="5" t="str">
        <f t="shared" si="100"/>
        <v>FP</v>
      </c>
    </row>
    <row r="1232" spans="1:22" x14ac:dyDescent="0.2">
      <c r="A1232" s="3" t="s">
        <v>1265</v>
      </c>
      <c r="B1232" s="4" t="s">
        <v>35</v>
      </c>
      <c r="C1232" s="4">
        <v>28</v>
      </c>
      <c r="D1232" s="4">
        <v>4</v>
      </c>
      <c r="E1232" s="4">
        <v>19</v>
      </c>
      <c r="F1232" s="19">
        <v>0.39097222222222222</v>
      </c>
      <c r="G1232" s="20">
        <v>43583</v>
      </c>
      <c r="H1232" s="1"/>
      <c r="I1232" s="3">
        <v>1</v>
      </c>
      <c r="J1232" s="4">
        <v>0</v>
      </c>
      <c r="K1232" s="5">
        <v>1</v>
      </c>
      <c r="M1232" s="3" t="str">
        <f>VLOOKUP(A1232,MS!B:P,15,FALSE)</f>
        <v>present</v>
      </c>
      <c r="N1232" s="4" t="str">
        <f>VLOOKUP(A1232,FS!B:P,15,FALSE)</f>
        <v>(not validated)</v>
      </c>
      <c r="O1232" s="4" t="e">
        <f>VLOOKUP(A1232,MNC!B:P,15,FALSE)</f>
        <v>#N/A</v>
      </c>
      <c r="P1232" s="5" t="str">
        <f>VLOOKUP(A1232,ONC!B:P,15,FALSE)</f>
        <v>(not validated)</v>
      </c>
      <c r="R1232" s="3" t="str">
        <f t="shared" si="96"/>
        <v>TP</v>
      </c>
      <c r="S1232" s="4" t="str">
        <f t="shared" si="97"/>
        <v>missed</v>
      </c>
      <c r="T1232" s="6" t="str">
        <f t="shared" si="98"/>
        <v>TN</v>
      </c>
      <c r="U1232" s="6" t="str">
        <f t="shared" si="99"/>
        <v>FP</v>
      </c>
      <c r="V1232" s="5" t="str">
        <f t="shared" si="100"/>
        <v>FP</v>
      </c>
    </row>
    <row r="1233" spans="1:22" x14ac:dyDescent="0.2">
      <c r="A1233" s="3" t="s">
        <v>1266</v>
      </c>
      <c r="B1233" s="4" t="s">
        <v>35</v>
      </c>
      <c r="C1233" s="4">
        <v>28</v>
      </c>
      <c r="D1233" s="4">
        <v>4</v>
      </c>
      <c r="E1233" s="4">
        <v>19</v>
      </c>
      <c r="F1233" s="19">
        <v>0.43194444444444446</v>
      </c>
      <c r="G1233" s="20">
        <v>43583</v>
      </c>
      <c r="H1233" s="1"/>
      <c r="I1233" s="3">
        <v>0</v>
      </c>
      <c r="J1233" s="4">
        <v>0</v>
      </c>
      <c r="K1233" s="5">
        <v>4</v>
      </c>
      <c r="M1233" s="3" t="str">
        <f>VLOOKUP(A1233,MS!B:P,15,FALSE)</f>
        <v>present</v>
      </c>
      <c r="N1233" s="4" t="str">
        <f>VLOOKUP(A1233,FS!B:P,15,FALSE)</f>
        <v>(not validated)</v>
      </c>
      <c r="O1233" s="4" t="e">
        <f>VLOOKUP(A1233,MNC!B:P,15,FALSE)</f>
        <v>#N/A</v>
      </c>
      <c r="P1233" s="5" t="str">
        <f>VLOOKUP(A1233,ONC!B:P,15,FALSE)</f>
        <v>(not validated)</v>
      </c>
      <c r="R1233" s="3" t="str">
        <f t="shared" si="96"/>
        <v>TP</v>
      </c>
      <c r="S1233" s="4" t="str">
        <f t="shared" si="97"/>
        <v>FP</v>
      </c>
      <c r="T1233" s="6" t="str">
        <f t="shared" si="98"/>
        <v>TN</v>
      </c>
      <c r="U1233" s="6" t="str">
        <f t="shared" si="99"/>
        <v>FP</v>
      </c>
      <c r="V1233" s="5" t="str">
        <f t="shared" si="100"/>
        <v>FP</v>
      </c>
    </row>
    <row r="1234" spans="1:22" x14ac:dyDescent="0.2">
      <c r="A1234" s="3" t="s">
        <v>1267</v>
      </c>
      <c r="B1234" s="4" t="s">
        <v>35</v>
      </c>
      <c r="C1234" s="4">
        <v>28</v>
      </c>
      <c r="D1234" s="4">
        <v>4</v>
      </c>
      <c r="E1234" s="4">
        <v>19</v>
      </c>
      <c r="F1234" s="19">
        <v>0.47291666666666665</v>
      </c>
      <c r="G1234" s="20">
        <v>43583</v>
      </c>
      <c r="H1234" s="1"/>
      <c r="I1234" s="3">
        <v>0</v>
      </c>
      <c r="J1234" s="4">
        <v>0</v>
      </c>
      <c r="K1234" s="5">
        <v>1</v>
      </c>
      <c r="M1234" s="3" t="str">
        <f>VLOOKUP(A1234,MS!B:P,15,FALSE)</f>
        <v>(not validated)</v>
      </c>
      <c r="N1234" s="4" t="str">
        <f>VLOOKUP(A1234,FS!B:P,15,FALSE)</f>
        <v>(not validated)</v>
      </c>
      <c r="O1234" s="4" t="str">
        <f>VLOOKUP(A1234,MNC!B:P,15,FALSE)</f>
        <v>(not validated)</v>
      </c>
      <c r="P1234" s="5" t="str">
        <f>VLOOKUP(A1234,ONC!B:P,15,FALSE)</f>
        <v>(not validated)</v>
      </c>
      <c r="R1234" s="3" t="str">
        <f t="shared" si="96"/>
        <v>missed</v>
      </c>
      <c r="S1234" s="4" t="str">
        <f t="shared" si="97"/>
        <v>FP</v>
      </c>
      <c r="T1234" s="6" t="str">
        <f t="shared" si="98"/>
        <v>FP</v>
      </c>
      <c r="U1234" s="6" t="str">
        <f t="shared" si="99"/>
        <v>FP</v>
      </c>
      <c r="V1234" s="5" t="str">
        <f t="shared" si="100"/>
        <v>FP</v>
      </c>
    </row>
    <row r="1235" spans="1:22" x14ac:dyDescent="0.2">
      <c r="A1235" s="3" t="s">
        <v>1268</v>
      </c>
      <c r="B1235" s="4" t="s">
        <v>35</v>
      </c>
      <c r="C1235" s="4">
        <v>28</v>
      </c>
      <c r="D1235" s="4">
        <v>4</v>
      </c>
      <c r="E1235" s="4">
        <v>19</v>
      </c>
      <c r="F1235" s="19">
        <v>0.51388888888888895</v>
      </c>
      <c r="G1235" s="20">
        <v>43583</v>
      </c>
      <c r="H1235" s="1"/>
      <c r="I1235" s="3">
        <v>0</v>
      </c>
      <c r="J1235" s="4">
        <v>0</v>
      </c>
      <c r="K1235" s="5">
        <v>3</v>
      </c>
      <c r="M1235" s="3" t="str">
        <f>VLOOKUP(A1235,MS!B:P,15,FALSE)</f>
        <v>present</v>
      </c>
      <c r="N1235" s="4" t="str">
        <f>VLOOKUP(A1235,FS!B:P,15,FALSE)</f>
        <v>(not validated)</v>
      </c>
      <c r="O1235" s="4" t="e">
        <f>VLOOKUP(A1235,MNC!B:P,15,FALSE)</f>
        <v>#N/A</v>
      </c>
      <c r="P1235" s="5" t="str">
        <f>VLOOKUP(A1235,ONC!B:P,15,FALSE)</f>
        <v>(not validated)</v>
      </c>
      <c r="R1235" s="3" t="str">
        <f t="shared" si="96"/>
        <v>TP</v>
      </c>
      <c r="S1235" s="4" t="str">
        <f t="shared" si="97"/>
        <v>FP</v>
      </c>
      <c r="T1235" s="6" t="str">
        <f t="shared" si="98"/>
        <v>TN</v>
      </c>
      <c r="U1235" s="6" t="str">
        <f t="shared" si="99"/>
        <v>FP</v>
      </c>
      <c r="V1235" s="5" t="str">
        <f t="shared" si="100"/>
        <v>FP</v>
      </c>
    </row>
    <row r="1236" spans="1:22" x14ac:dyDescent="0.2">
      <c r="A1236" s="3" t="s">
        <v>1269</v>
      </c>
      <c r="B1236" s="4" t="s">
        <v>35</v>
      </c>
      <c r="C1236" s="4">
        <v>29</v>
      </c>
      <c r="D1236" s="4">
        <v>4</v>
      </c>
      <c r="E1236" s="4">
        <v>19</v>
      </c>
      <c r="F1236" s="19">
        <v>0.30902777777777779</v>
      </c>
      <c r="G1236" s="20">
        <v>43584</v>
      </c>
      <c r="H1236" s="1"/>
      <c r="I1236" s="3">
        <v>1</v>
      </c>
      <c r="J1236" s="4">
        <v>0</v>
      </c>
      <c r="K1236" s="5">
        <v>1</v>
      </c>
      <c r="M1236" s="3" t="str">
        <f>VLOOKUP(A1236,MS!B:P,15,FALSE)</f>
        <v>present</v>
      </c>
      <c r="N1236" s="4" t="str">
        <f>VLOOKUP(A1236,FS!B:P,15,FALSE)</f>
        <v>(not validated)</v>
      </c>
      <c r="O1236" s="4" t="e">
        <f>VLOOKUP(A1236,MNC!B:P,15,FALSE)</f>
        <v>#N/A</v>
      </c>
      <c r="P1236" s="5" t="str">
        <f>VLOOKUP(A1236,ONC!B:P,15,FALSE)</f>
        <v>(not validated)</v>
      </c>
      <c r="R1236" s="3" t="str">
        <f t="shared" si="96"/>
        <v>TP</v>
      </c>
      <c r="S1236" s="4" t="str">
        <f t="shared" si="97"/>
        <v>missed</v>
      </c>
      <c r="T1236" s="6" t="str">
        <f t="shared" si="98"/>
        <v>TN</v>
      </c>
      <c r="U1236" s="6" t="str">
        <f t="shared" si="99"/>
        <v>FP</v>
      </c>
      <c r="V1236" s="5" t="str">
        <f t="shared" si="100"/>
        <v>FP</v>
      </c>
    </row>
    <row r="1237" spans="1:22" x14ac:dyDescent="0.2">
      <c r="A1237" s="3" t="s">
        <v>1270</v>
      </c>
      <c r="B1237" s="4" t="s">
        <v>35</v>
      </c>
      <c r="C1237" s="4">
        <v>29</v>
      </c>
      <c r="D1237" s="4">
        <v>4</v>
      </c>
      <c r="E1237" s="4">
        <v>19</v>
      </c>
      <c r="F1237" s="19">
        <v>0.35000000000000003</v>
      </c>
      <c r="G1237" s="20">
        <v>43584</v>
      </c>
      <c r="H1237" s="1"/>
      <c r="I1237" s="3">
        <v>1</v>
      </c>
      <c r="J1237" s="4">
        <v>0</v>
      </c>
      <c r="K1237" s="5">
        <v>2</v>
      </c>
      <c r="M1237" s="3" t="str">
        <f>VLOOKUP(A1237,MS!B:P,15,FALSE)</f>
        <v>present</v>
      </c>
      <c r="N1237" s="4" t="str">
        <f>VLOOKUP(A1237,FS!B:P,15,FALSE)</f>
        <v>present</v>
      </c>
      <c r="O1237" s="4" t="e">
        <f>VLOOKUP(A1237,MNC!B:P,15,FALSE)</f>
        <v>#N/A</v>
      </c>
      <c r="P1237" s="5" t="str">
        <f>VLOOKUP(A1237,ONC!B:P,15,FALSE)</f>
        <v>(not validated)</v>
      </c>
      <c r="R1237" s="3" t="str">
        <f t="shared" si="96"/>
        <v>TP</v>
      </c>
      <c r="S1237" s="4" t="str">
        <f t="shared" si="97"/>
        <v>TP</v>
      </c>
      <c r="T1237" s="6" t="str">
        <f t="shared" si="98"/>
        <v>TN</v>
      </c>
      <c r="U1237" s="6" t="str">
        <f t="shared" si="99"/>
        <v>FP</v>
      </c>
      <c r="V1237" s="5" t="str">
        <f t="shared" si="100"/>
        <v>FP</v>
      </c>
    </row>
    <row r="1238" spans="1:22" x14ac:dyDescent="0.2">
      <c r="A1238" s="3" t="s">
        <v>1271</v>
      </c>
      <c r="B1238" s="4" t="s">
        <v>35</v>
      </c>
      <c r="C1238" s="4">
        <v>29</v>
      </c>
      <c r="D1238" s="4">
        <v>4</v>
      </c>
      <c r="E1238" s="4">
        <v>19</v>
      </c>
      <c r="F1238" s="19">
        <v>0.39097222222222222</v>
      </c>
      <c r="G1238" s="20">
        <v>43584</v>
      </c>
      <c r="H1238" s="1"/>
      <c r="I1238" s="3">
        <v>1</v>
      </c>
      <c r="J1238" s="4">
        <v>0</v>
      </c>
      <c r="K1238" s="5">
        <v>1</v>
      </c>
      <c r="M1238" s="3" t="str">
        <f>VLOOKUP(A1238,MS!B:P,15,FALSE)</f>
        <v>present</v>
      </c>
      <c r="N1238" s="4" t="str">
        <f>VLOOKUP(A1238,FS!B:P,15,FALSE)</f>
        <v>(not validated)</v>
      </c>
      <c r="O1238" s="4" t="e">
        <f>VLOOKUP(A1238,MNC!B:P,15,FALSE)</f>
        <v>#N/A</v>
      </c>
      <c r="P1238" s="5" t="str">
        <f>VLOOKUP(A1238,ONC!B:P,15,FALSE)</f>
        <v>(not validated)</v>
      </c>
      <c r="R1238" s="3" t="str">
        <f t="shared" si="96"/>
        <v>TP</v>
      </c>
      <c r="S1238" s="4" t="str">
        <f t="shared" si="97"/>
        <v>missed</v>
      </c>
      <c r="T1238" s="6" t="str">
        <f t="shared" si="98"/>
        <v>TN</v>
      </c>
      <c r="U1238" s="6" t="str">
        <f t="shared" si="99"/>
        <v>FP</v>
      </c>
      <c r="V1238" s="5" t="str">
        <f t="shared" si="100"/>
        <v>FP</v>
      </c>
    </row>
    <row r="1239" spans="1:22" x14ac:dyDescent="0.2">
      <c r="A1239" s="3" t="s">
        <v>1272</v>
      </c>
      <c r="B1239" s="4" t="s">
        <v>35</v>
      </c>
      <c r="C1239" s="4">
        <v>29</v>
      </c>
      <c r="D1239" s="4">
        <v>4</v>
      </c>
      <c r="E1239" s="4">
        <v>19</v>
      </c>
      <c r="F1239" s="19">
        <v>0.43194444444444446</v>
      </c>
      <c r="G1239" s="20">
        <v>43584</v>
      </c>
      <c r="H1239" s="1"/>
      <c r="I1239" s="3">
        <v>0</v>
      </c>
      <c r="J1239" s="4">
        <v>0</v>
      </c>
      <c r="K1239" s="5">
        <v>0</v>
      </c>
      <c r="M1239" s="3" t="e">
        <f>VLOOKUP(A1239,MS!B:P,15,FALSE)</f>
        <v>#N/A</v>
      </c>
      <c r="N1239" s="4" t="str">
        <f>VLOOKUP(A1239,FS!B:P,15,FALSE)</f>
        <v>(not validated)</v>
      </c>
      <c r="O1239" s="4" t="e">
        <f>VLOOKUP(A1239,MNC!B:P,15,FALSE)</f>
        <v>#N/A</v>
      </c>
      <c r="P1239" s="5" t="str">
        <f>VLOOKUP(A1239,ONC!B:P,15,FALSE)</f>
        <v>(not validated)</v>
      </c>
      <c r="R1239" s="3" t="str">
        <f t="shared" si="96"/>
        <v>TN</v>
      </c>
      <c r="S1239" s="4" t="str">
        <f t="shared" si="97"/>
        <v>FP</v>
      </c>
      <c r="T1239" s="6" t="str">
        <f t="shared" si="98"/>
        <v>TN</v>
      </c>
      <c r="U1239" s="6" t="str">
        <f t="shared" si="99"/>
        <v>FP</v>
      </c>
      <c r="V1239" s="5" t="str">
        <f t="shared" si="100"/>
        <v>FP</v>
      </c>
    </row>
    <row r="1240" spans="1:22" x14ac:dyDescent="0.2">
      <c r="A1240" s="3" t="s">
        <v>1273</v>
      </c>
      <c r="B1240" s="4" t="s">
        <v>35</v>
      </c>
      <c r="C1240" s="4">
        <v>29</v>
      </c>
      <c r="D1240" s="4">
        <v>4</v>
      </c>
      <c r="E1240" s="4">
        <v>19</v>
      </c>
      <c r="F1240" s="19">
        <v>0.47291666666666665</v>
      </c>
      <c r="G1240" s="20">
        <v>43584</v>
      </c>
      <c r="H1240" s="1"/>
      <c r="I1240" s="3">
        <v>1</v>
      </c>
      <c r="J1240" s="4">
        <v>0</v>
      </c>
      <c r="K1240" s="5">
        <v>0</v>
      </c>
      <c r="M1240" s="3" t="str">
        <f>VLOOKUP(A1240,MS!B:P,15,FALSE)</f>
        <v>(not validated)</v>
      </c>
      <c r="N1240" s="4" t="str">
        <f>VLOOKUP(A1240,FS!B:P,15,FALSE)</f>
        <v>(not validated)</v>
      </c>
      <c r="O1240" s="4" t="e">
        <f>VLOOKUP(A1240,MNC!B:P,15,FALSE)</f>
        <v>#N/A</v>
      </c>
      <c r="P1240" s="5" t="e">
        <f>VLOOKUP(A1240,ONC!B:P,15,FALSE)</f>
        <v>#N/A</v>
      </c>
      <c r="R1240" s="3" t="str">
        <f t="shared" si="96"/>
        <v>FP</v>
      </c>
      <c r="S1240" s="4" t="str">
        <f t="shared" si="97"/>
        <v>missed</v>
      </c>
      <c r="T1240" s="6" t="str">
        <f t="shared" si="98"/>
        <v>TN</v>
      </c>
      <c r="U1240" s="6" t="str">
        <f t="shared" si="99"/>
        <v>TN</v>
      </c>
      <c r="V1240" s="5" t="str">
        <f t="shared" si="100"/>
        <v>TN</v>
      </c>
    </row>
    <row r="1241" spans="1:22" x14ac:dyDescent="0.2">
      <c r="A1241" s="3" t="s">
        <v>1274</v>
      </c>
      <c r="B1241" s="4" t="s">
        <v>35</v>
      </c>
      <c r="C1241" s="4">
        <v>29</v>
      </c>
      <c r="D1241" s="4">
        <v>4</v>
      </c>
      <c r="E1241" s="4">
        <v>19</v>
      </c>
      <c r="F1241" s="19">
        <v>0.51388888888888895</v>
      </c>
      <c r="G1241" s="20">
        <v>43584</v>
      </c>
      <c r="H1241" s="1"/>
      <c r="I1241" s="3">
        <v>0</v>
      </c>
      <c r="J1241" s="4">
        <v>0</v>
      </c>
      <c r="K1241" s="5">
        <v>0</v>
      </c>
      <c r="M1241" s="3" t="e">
        <f>VLOOKUP(A1241,MS!B:P,15,FALSE)</f>
        <v>#N/A</v>
      </c>
      <c r="N1241" s="4" t="str">
        <f>VLOOKUP(A1241,FS!B:P,15,FALSE)</f>
        <v>(not validated)</v>
      </c>
      <c r="O1241" s="4" t="e">
        <f>VLOOKUP(A1241,MNC!B:P,15,FALSE)</f>
        <v>#N/A</v>
      </c>
      <c r="P1241" s="5" t="str">
        <f>VLOOKUP(A1241,ONC!B:P,15,FALSE)</f>
        <v>(not validated)</v>
      </c>
      <c r="R1241" s="3" t="str">
        <f t="shared" si="96"/>
        <v>TN</v>
      </c>
      <c r="S1241" s="4" t="str">
        <f t="shared" si="97"/>
        <v>FP</v>
      </c>
      <c r="T1241" s="6" t="str">
        <f t="shared" si="98"/>
        <v>TN</v>
      </c>
      <c r="U1241" s="6" t="str">
        <f t="shared" si="99"/>
        <v>FP</v>
      </c>
      <c r="V1241" s="5" t="str">
        <f t="shared" si="100"/>
        <v>FP</v>
      </c>
    </row>
    <row r="1242" spans="1:22" x14ac:dyDescent="0.2">
      <c r="A1242" s="3" t="s">
        <v>1275</v>
      </c>
      <c r="B1242" s="4" t="s">
        <v>35</v>
      </c>
      <c r="C1242" s="4">
        <v>30</v>
      </c>
      <c r="D1242" s="4">
        <v>4</v>
      </c>
      <c r="E1242" s="4">
        <v>19</v>
      </c>
      <c r="F1242" s="19">
        <v>0.30902777777777779</v>
      </c>
      <c r="G1242" s="20">
        <v>43585</v>
      </c>
      <c r="H1242" s="1"/>
      <c r="I1242" s="3">
        <v>0</v>
      </c>
      <c r="J1242" s="4">
        <v>0</v>
      </c>
      <c r="K1242" s="5">
        <v>4</v>
      </c>
      <c r="M1242" s="3" t="str">
        <f>VLOOKUP(A1242,MS!B:P,15,FALSE)</f>
        <v>present</v>
      </c>
      <c r="N1242" s="4" t="str">
        <f>VLOOKUP(A1242,FS!B:P,15,FALSE)</f>
        <v>(not validated)</v>
      </c>
      <c r="O1242" s="4" t="e">
        <f>VLOOKUP(A1242,MNC!B:P,15,FALSE)</f>
        <v>#N/A</v>
      </c>
      <c r="P1242" s="5" t="str">
        <f>VLOOKUP(A1242,ONC!B:P,15,FALSE)</f>
        <v>(not validated)</v>
      </c>
      <c r="R1242" s="3" t="str">
        <f t="shared" si="96"/>
        <v>TP</v>
      </c>
      <c r="S1242" s="4" t="str">
        <f t="shared" si="97"/>
        <v>FP</v>
      </c>
      <c r="T1242" s="6" t="str">
        <f t="shared" si="98"/>
        <v>TN</v>
      </c>
      <c r="U1242" s="6" t="str">
        <f t="shared" si="99"/>
        <v>FP</v>
      </c>
      <c r="V1242" s="5" t="str">
        <f t="shared" si="100"/>
        <v>FP</v>
      </c>
    </row>
    <row r="1243" spans="1:22" x14ac:dyDescent="0.2">
      <c r="A1243" s="3" t="s">
        <v>1276</v>
      </c>
      <c r="B1243" s="4" t="s">
        <v>35</v>
      </c>
      <c r="C1243" s="4">
        <v>30</v>
      </c>
      <c r="D1243" s="4">
        <v>4</v>
      </c>
      <c r="E1243" s="4">
        <v>19</v>
      </c>
      <c r="F1243" s="19">
        <v>0.35000000000000003</v>
      </c>
      <c r="G1243" s="20">
        <v>43585</v>
      </c>
      <c r="H1243" s="1"/>
      <c r="I1243" s="3">
        <v>1</v>
      </c>
      <c r="J1243" s="4">
        <v>0</v>
      </c>
      <c r="K1243" s="5">
        <v>1</v>
      </c>
      <c r="M1243" s="3" t="str">
        <f>VLOOKUP(A1243,MS!B:P,15,FALSE)</f>
        <v>present</v>
      </c>
      <c r="N1243" s="4" t="str">
        <f>VLOOKUP(A1243,FS!B:P,15,FALSE)</f>
        <v>(not validated)</v>
      </c>
      <c r="O1243" s="4" t="e">
        <f>VLOOKUP(A1243,MNC!B:P,15,FALSE)</f>
        <v>#N/A</v>
      </c>
      <c r="P1243" s="5" t="str">
        <f>VLOOKUP(A1243,ONC!B:P,15,FALSE)</f>
        <v>(not validated)</v>
      </c>
      <c r="R1243" s="3" t="str">
        <f t="shared" si="96"/>
        <v>TP</v>
      </c>
      <c r="S1243" s="4" t="str">
        <f t="shared" si="97"/>
        <v>missed</v>
      </c>
      <c r="T1243" s="6" t="str">
        <f t="shared" si="98"/>
        <v>TN</v>
      </c>
      <c r="U1243" s="6" t="str">
        <f t="shared" si="99"/>
        <v>FP</v>
      </c>
      <c r="V1243" s="5" t="str">
        <f t="shared" si="100"/>
        <v>FP</v>
      </c>
    </row>
    <row r="1244" spans="1:22" x14ac:dyDescent="0.2">
      <c r="A1244" s="3" t="s">
        <v>1277</v>
      </c>
      <c r="B1244" s="4" t="s">
        <v>35</v>
      </c>
      <c r="C1244" s="4">
        <v>30</v>
      </c>
      <c r="D1244" s="4">
        <v>4</v>
      </c>
      <c r="E1244" s="4">
        <v>19</v>
      </c>
      <c r="F1244" s="19">
        <v>0.39097222222222222</v>
      </c>
      <c r="G1244" s="20">
        <v>43585</v>
      </c>
      <c r="H1244" s="1"/>
      <c r="I1244" s="3">
        <v>0</v>
      </c>
      <c r="J1244" s="4">
        <v>0</v>
      </c>
      <c r="K1244" s="5">
        <v>0</v>
      </c>
      <c r="M1244" s="3" t="e">
        <f>VLOOKUP(A1244,MS!B:P,15,FALSE)</f>
        <v>#N/A</v>
      </c>
      <c r="N1244" s="4" t="e">
        <f>VLOOKUP(A1244,FS!B:P,15,FALSE)</f>
        <v>#N/A</v>
      </c>
      <c r="O1244" s="4" t="e">
        <f>VLOOKUP(A1244,MNC!B:P,15,FALSE)</f>
        <v>#N/A</v>
      </c>
      <c r="P1244" s="5" t="e">
        <f>VLOOKUP(A1244,ONC!B:P,15,FALSE)</f>
        <v>#N/A</v>
      </c>
      <c r="R1244" s="3" t="str">
        <f t="shared" si="96"/>
        <v>TN</v>
      </c>
      <c r="S1244" s="4" t="str">
        <f t="shared" si="97"/>
        <v>TN</v>
      </c>
      <c r="T1244" s="6" t="str">
        <f t="shared" si="98"/>
        <v>TN</v>
      </c>
      <c r="U1244" s="6" t="str">
        <f t="shared" si="99"/>
        <v>TN</v>
      </c>
      <c r="V1244" s="5" t="str">
        <f t="shared" si="100"/>
        <v>TN</v>
      </c>
    </row>
    <row r="1245" spans="1:22" x14ac:dyDescent="0.2">
      <c r="A1245" s="3" t="s">
        <v>1278</v>
      </c>
      <c r="B1245" s="4" t="s">
        <v>35</v>
      </c>
      <c r="C1245" s="4">
        <v>30</v>
      </c>
      <c r="D1245" s="4">
        <v>4</v>
      </c>
      <c r="E1245" s="4">
        <v>19</v>
      </c>
      <c r="F1245" s="19">
        <v>0.43194444444444446</v>
      </c>
      <c r="G1245" s="20">
        <v>43585</v>
      </c>
      <c r="H1245" s="1"/>
      <c r="I1245" s="3">
        <v>0</v>
      </c>
      <c r="J1245" s="4">
        <v>0</v>
      </c>
      <c r="K1245" s="5">
        <v>1</v>
      </c>
      <c r="M1245" s="3" t="e">
        <f>VLOOKUP(A1245,MS!B:P,15,FALSE)</f>
        <v>#N/A</v>
      </c>
      <c r="N1245" s="4" t="e">
        <f>VLOOKUP(A1245,FS!B:P,15,FALSE)</f>
        <v>#N/A</v>
      </c>
      <c r="O1245" s="4" t="e">
        <f>VLOOKUP(A1245,MNC!B:P,15,FALSE)</f>
        <v>#N/A</v>
      </c>
      <c r="P1245" s="5" t="str">
        <f>VLOOKUP(A1245,ONC!B:P,15,FALSE)</f>
        <v>(not validated)</v>
      </c>
      <c r="R1245" s="3" t="str">
        <f t="shared" si="96"/>
        <v>FN</v>
      </c>
      <c r="S1245" s="4" t="str">
        <f t="shared" si="97"/>
        <v>TN</v>
      </c>
      <c r="T1245" s="6" t="str">
        <f t="shared" si="98"/>
        <v>TN</v>
      </c>
      <c r="U1245" s="6" t="str">
        <f t="shared" si="99"/>
        <v>FP</v>
      </c>
      <c r="V1245" s="5" t="str">
        <f t="shared" si="100"/>
        <v>FP</v>
      </c>
    </row>
    <row r="1246" spans="1:22" x14ac:dyDescent="0.2">
      <c r="A1246" s="3" t="s">
        <v>1279</v>
      </c>
      <c r="B1246" s="4" t="s">
        <v>35</v>
      </c>
      <c r="C1246" s="4">
        <v>30</v>
      </c>
      <c r="D1246" s="4">
        <v>4</v>
      </c>
      <c r="E1246" s="4">
        <v>19</v>
      </c>
      <c r="F1246" s="19">
        <v>0.47291666666666665</v>
      </c>
      <c r="G1246" s="20">
        <v>43585</v>
      </c>
      <c r="H1246" s="1"/>
      <c r="I1246" s="3">
        <v>0</v>
      </c>
      <c r="J1246" s="4">
        <v>0</v>
      </c>
      <c r="K1246" s="5">
        <v>4</v>
      </c>
      <c r="M1246" s="3" t="str">
        <f>VLOOKUP(A1246,MS!B:P,15,FALSE)</f>
        <v>present</v>
      </c>
      <c r="N1246" s="4" t="str">
        <f>VLOOKUP(A1246,FS!B:P,15,FALSE)</f>
        <v>(not validated)</v>
      </c>
      <c r="O1246" s="4" t="e">
        <f>VLOOKUP(A1246,MNC!B:P,15,FALSE)</f>
        <v>#N/A</v>
      </c>
      <c r="P1246" s="5" t="str">
        <f>VLOOKUP(A1246,ONC!B:P,15,FALSE)</f>
        <v>(not validated)</v>
      </c>
      <c r="R1246" s="3" t="str">
        <f t="shared" si="96"/>
        <v>TP</v>
      </c>
      <c r="S1246" s="4" t="str">
        <f t="shared" si="97"/>
        <v>FP</v>
      </c>
      <c r="T1246" s="6" t="str">
        <f t="shared" si="98"/>
        <v>TN</v>
      </c>
      <c r="U1246" s="6" t="str">
        <f t="shared" si="99"/>
        <v>FP</v>
      </c>
      <c r="V1246" s="5" t="str">
        <f t="shared" si="100"/>
        <v>FP</v>
      </c>
    </row>
    <row r="1247" spans="1:22" x14ac:dyDescent="0.2">
      <c r="A1247" s="3" t="s">
        <v>1280</v>
      </c>
      <c r="B1247" s="4" t="s">
        <v>35</v>
      </c>
      <c r="C1247" s="4">
        <v>30</v>
      </c>
      <c r="D1247" s="4">
        <v>4</v>
      </c>
      <c r="E1247" s="4">
        <v>19</v>
      </c>
      <c r="F1247" s="19">
        <v>0.51388888888888895</v>
      </c>
      <c r="G1247" s="20">
        <v>43585</v>
      </c>
      <c r="H1247" s="1"/>
      <c r="I1247" s="3">
        <v>1</v>
      </c>
      <c r="J1247" s="4">
        <v>0</v>
      </c>
      <c r="K1247" s="5">
        <v>4</v>
      </c>
      <c r="M1247" s="3" t="str">
        <f>VLOOKUP(A1247,MS!B:P,15,FALSE)</f>
        <v>present</v>
      </c>
      <c r="N1247" s="4" t="str">
        <f>VLOOKUP(A1247,FS!B:P,15,FALSE)</f>
        <v>(not validated)</v>
      </c>
      <c r="O1247" s="4" t="e">
        <f>VLOOKUP(A1247,MNC!B:P,15,FALSE)</f>
        <v>#N/A</v>
      </c>
      <c r="P1247" s="5" t="str">
        <f>VLOOKUP(A1247,ONC!B:P,15,FALSE)</f>
        <v>(not validated)</v>
      </c>
      <c r="R1247" s="3" t="str">
        <f t="shared" si="96"/>
        <v>TP</v>
      </c>
      <c r="S1247" s="4" t="str">
        <f t="shared" si="97"/>
        <v>missed</v>
      </c>
      <c r="T1247" s="6" t="str">
        <f t="shared" si="98"/>
        <v>TN</v>
      </c>
      <c r="U1247" s="6" t="str">
        <f t="shared" si="99"/>
        <v>FP</v>
      </c>
      <c r="V1247" s="5" t="str">
        <f t="shared" si="100"/>
        <v>FP</v>
      </c>
    </row>
    <row r="1248" spans="1:22" x14ac:dyDescent="0.2">
      <c r="A1248" s="3" t="s">
        <v>1281</v>
      </c>
      <c r="B1248" s="4" t="s">
        <v>35</v>
      </c>
      <c r="C1248" s="4">
        <v>1</v>
      </c>
      <c r="D1248" s="4">
        <v>5</v>
      </c>
      <c r="E1248" s="4">
        <v>19</v>
      </c>
      <c r="F1248" s="19">
        <v>0.30902777777777779</v>
      </c>
      <c r="G1248" s="20">
        <v>43586</v>
      </c>
      <c r="H1248" s="1"/>
      <c r="I1248" s="3">
        <v>0</v>
      </c>
      <c r="J1248" s="4">
        <v>0</v>
      </c>
      <c r="K1248" s="5">
        <v>5</v>
      </c>
      <c r="M1248" s="3" t="str">
        <f>VLOOKUP(A1248,MS!B:P,15,FALSE)</f>
        <v>present</v>
      </c>
      <c r="N1248" s="4" t="str">
        <f>VLOOKUP(A1248,FS!B:P,15,FALSE)</f>
        <v>(not validated)</v>
      </c>
      <c r="O1248" s="4" t="e">
        <f>VLOOKUP(A1248,MNC!B:P,15,FALSE)</f>
        <v>#N/A</v>
      </c>
      <c r="P1248" s="5" t="str">
        <f>VLOOKUP(A1248,ONC!B:P,15,FALSE)</f>
        <v>(not validated)</v>
      </c>
      <c r="R1248" s="3" t="str">
        <f t="shared" si="96"/>
        <v>TP</v>
      </c>
      <c r="S1248" s="4" t="str">
        <f t="shared" si="97"/>
        <v>FP</v>
      </c>
      <c r="T1248" s="6" t="str">
        <f t="shared" si="98"/>
        <v>TN</v>
      </c>
      <c r="U1248" s="6" t="str">
        <f t="shared" si="99"/>
        <v>FP</v>
      </c>
      <c r="V1248" s="5" t="str">
        <f t="shared" si="100"/>
        <v>FP</v>
      </c>
    </row>
    <row r="1249" spans="1:22" x14ac:dyDescent="0.2">
      <c r="A1249" s="3" t="s">
        <v>1282</v>
      </c>
      <c r="B1249" s="4" t="s">
        <v>35</v>
      </c>
      <c r="C1249" s="4">
        <v>1</v>
      </c>
      <c r="D1249" s="4">
        <v>5</v>
      </c>
      <c r="E1249" s="4">
        <v>19</v>
      </c>
      <c r="F1249" s="19">
        <v>0.35000000000000003</v>
      </c>
      <c r="G1249" s="20">
        <v>43586</v>
      </c>
      <c r="H1249" s="1"/>
      <c r="I1249" s="3">
        <v>7</v>
      </c>
      <c r="J1249" s="4">
        <v>0</v>
      </c>
      <c r="K1249" s="5">
        <v>5</v>
      </c>
      <c r="M1249" s="3" t="str">
        <f>VLOOKUP(A1249,MS!B:P,15,FALSE)</f>
        <v>present</v>
      </c>
      <c r="N1249" s="4" t="str">
        <f>VLOOKUP(A1249,FS!B:P,15,FALSE)</f>
        <v>present</v>
      </c>
      <c r="O1249" s="4" t="e">
        <f>VLOOKUP(A1249,MNC!B:P,15,FALSE)</f>
        <v>#N/A</v>
      </c>
      <c r="P1249" s="5" t="str">
        <f>VLOOKUP(A1249,ONC!B:P,15,FALSE)</f>
        <v>(not validated)</v>
      </c>
      <c r="R1249" s="3" t="str">
        <f t="shared" si="96"/>
        <v>TP</v>
      </c>
      <c r="S1249" s="4" t="str">
        <f t="shared" si="97"/>
        <v>TP</v>
      </c>
      <c r="T1249" s="6" t="str">
        <f t="shared" si="98"/>
        <v>TN</v>
      </c>
      <c r="U1249" s="6" t="str">
        <f t="shared" si="99"/>
        <v>FP</v>
      </c>
      <c r="V1249" s="5" t="str">
        <f t="shared" si="100"/>
        <v>FP</v>
      </c>
    </row>
    <row r="1250" spans="1:22" x14ac:dyDescent="0.2">
      <c r="A1250" s="3" t="s">
        <v>1283</v>
      </c>
      <c r="B1250" s="4" t="s">
        <v>35</v>
      </c>
      <c r="C1250" s="4">
        <v>1</v>
      </c>
      <c r="D1250" s="4">
        <v>5</v>
      </c>
      <c r="E1250" s="4">
        <v>19</v>
      </c>
      <c r="F1250" s="19">
        <v>0.39097222222222222</v>
      </c>
      <c r="G1250" s="20">
        <v>43586</v>
      </c>
      <c r="H1250" s="1"/>
      <c r="I1250" s="3">
        <v>1</v>
      </c>
      <c r="J1250" s="4">
        <v>0</v>
      </c>
      <c r="K1250" s="5">
        <v>1</v>
      </c>
      <c r="M1250" s="3" t="str">
        <f>VLOOKUP(A1250,MS!B:P,15,FALSE)</f>
        <v>present</v>
      </c>
      <c r="N1250" s="4" t="str">
        <f>VLOOKUP(A1250,FS!B:P,15,FALSE)</f>
        <v>present</v>
      </c>
      <c r="O1250" s="4" t="e">
        <f>VLOOKUP(A1250,MNC!B:P,15,FALSE)</f>
        <v>#N/A</v>
      </c>
      <c r="P1250" s="5" t="str">
        <f>VLOOKUP(A1250,ONC!B:P,15,FALSE)</f>
        <v>(not validated)</v>
      </c>
      <c r="R1250" s="3" t="str">
        <f t="shared" si="96"/>
        <v>TP</v>
      </c>
      <c r="S1250" s="4" t="str">
        <f t="shared" si="97"/>
        <v>TP</v>
      </c>
      <c r="T1250" s="6" t="str">
        <f t="shared" si="98"/>
        <v>TN</v>
      </c>
      <c r="U1250" s="6" t="str">
        <f t="shared" si="99"/>
        <v>FP</v>
      </c>
      <c r="V1250" s="5" t="str">
        <f t="shared" si="100"/>
        <v>FP</v>
      </c>
    </row>
    <row r="1251" spans="1:22" x14ac:dyDescent="0.2">
      <c r="A1251" s="3" t="s">
        <v>1284</v>
      </c>
      <c r="B1251" s="4" t="s">
        <v>35</v>
      </c>
      <c r="C1251" s="4">
        <v>1</v>
      </c>
      <c r="D1251" s="4">
        <v>5</v>
      </c>
      <c r="E1251" s="4">
        <v>19</v>
      </c>
      <c r="F1251" s="19">
        <v>0.43194444444444446</v>
      </c>
      <c r="G1251" s="20">
        <v>43586</v>
      </c>
      <c r="H1251" s="1"/>
      <c r="I1251" s="3">
        <v>1</v>
      </c>
      <c r="J1251" s="4">
        <v>0</v>
      </c>
      <c r="K1251" s="5">
        <v>1</v>
      </c>
      <c r="M1251" s="3" t="str">
        <f>VLOOKUP(A1251,MS!B:P,15,FALSE)</f>
        <v>present</v>
      </c>
      <c r="N1251" s="4" t="str">
        <f>VLOOKUP(A1251,FS!B:P,15,FALSE)</f>
        <v>present</v>
      </c>
      <c r="O1251" s="4" t="e">
        <f>VLOOKUP(A1251,MNC!B:P,15,FALSE)</f>
        <v>#N/A</v>
      </c>
      <c r="P1251" s="5" t="str">
        <f>VLOOKUP(A1251,ONC!B:P,15,FALSE)</f>
        <v>(not validated)</v>
      </c>
      <c r="R1251" s="3" t="str">
        <f t="shared" si="96"/>
        <v>TP</v>
      </c>
      <c r="S1251" s="4" t="str">
        <f t="shared" si="97"/>
        <v>TP</v>
      </c>
      <c r="T1251" s="6" t="str">
        <f t="shared" si="98"/>
        <v>TN</v>
      </c>
      <c r="U1251" s="6" t="str">
        <f t="shared" si="99"/>
        <v>FP</v>
      </c>
      <c r="V1251" s="5" t="str">
        <f t="shared" si="100"/>
        <v>FP</v>
      </c>
    </row>
    <row r="1252" spans="1:22" x14ac:dyDescent="0.2">
      <c r="A1252" s="3" t="s">
        <v>1285</v>
      </c>
      <c r="B1252" s="4" t="s">
        <v>35</v>
      </c>
      <c r="C1252" s="4">
        <v>1</v>
      </c>
      <c r="D1252" s="4">
        <v>5</v>
      </c>
      <c r="E1252" s="4">
        <v>19</v>
      </c>
      <c r="F1252" s="19">
        <v>0.47291666666666665</v>
      </c>
      <c r="G1252" s="20">
        <v>43586</v>
      </c>
      <c r="H1252" s="1"/>
      <c r="I1252" s="3">
        <v>3</v>
      </c>
      <c r="J1252" s="4">
        <v>0</v>
      </c>
      <c r="K1252" s="5">
        <v>4</v>
      </c>
      <c r="M1252" s="3" t="str">
        <f>VLOOKUP(A1252,MS!B:P,15,FALSE)</f>
        <v>present</v>
      </c>
      <c r="N1252" s="4" t="str">
        <f>VLOOKUP(A1252,FS!B:P,15,FALSE)</f>
        <v>present</v>
      </c>
      <c r="O1252" s="4" t="e">
        <f>VLOOKUP(A1252,MNC!B:P,15,FALSE)</f>
        <v>#N/A</v>
      </c>
      <c r="P1252" s="5" t="str">
        <f>VLOOKUP(A1252,ONC!B:P,15,FALSE)</f>
        <v>(not validated)</v>
      </c>
      <c r="R1252" s="3" t="str">
        <f t="shared" si="96"/>
        <v>TP</v>
      </c>
      <c r="S1252" s="4" t="str">
        <f t="shared" si="97"/>
        <v>TP</v>
      </c>
      <c r="T1252" s="6" t="str">
        <f t="shared" si="98"/>
        <v>TN</v>
      </c>
      <c r="U1252" s="6" t="str">
        <f t="shared" si="99"/>
        <v>FP</v>
      </c>
      <c r="V1252" s="5" t="str">
        <f t="shared" si="100"/>
        <v>FP</v>
      </c>
    </row>
    <row r="1253" spans="1:22" x14ac:dyDescent="0.2">
      <c r="A1253" s="3" t="s">
        <v>1286</v>
      </c>
      <c r="B1253" s="4" t="s">
        <v>35</v>
      </c>
      <c r="C1253" s="4">
        <v>1</v>
      </c>
      <c r="D1253" s="4">
        <v>5</v>
      </c>
      <c r="E1253" s="4">
        <v>19</v>
      </c>
      <c r="F1253" s="19">
        <v>0.51388888888888895</v>
      </c>
      <c r="G1253" s="20">
        <v>43586</v>
      </c>
      <c r="H1253" s="1"/>
      <c r="I1253" s="3">
        <v>1</v>
      </c>
      <c r="J1253" s="4">
        <v>0</v>
      </c>
      <c r="K1253" s="5">
        <v>3</v>
      </c>
      <c r="M1253" s="3" t="str">
        <f>VLOOKUP(A1253,MS!B:P,15,FALSE)</f>
        <v>present</v>
      </c>
      <c r="N1253" s="4" t="str">
        <f>VLOOKUP(A1253,FS!B:P,15,FALSE)</f>
        <v>(not validated)</v>
      </c>
      <c r="O1253" s="4" t="e">
        <f>VLOOKUP(A1253,MNC!B:P,15,FALSE)</f>
        <v>#N/A</v>
      </c>
      <c r="P1253" s="5" t="str">
        <f>VLOOKUP(A1253,ONC!B:P,15,FALSE)</f>
        <v>(not validated)</v>
      </c>
      <c r="R1253" s="3" t="str">
        <f t="shared" si="96"/>
        <v>TP</v>
      </c>
      <c r="S1253" s="4" t="str">
        <f t="shared" si="97"/>
        <v>missed</v>
      </c>
      <c r="T1253" s="6" t="str">
        <f t="shared" si="98"/>
        <v>TN</v>
      </c>
      <c r="U1253" s="6" t="str">
        <f t="shared" si="99"/>
        <v>FP</v>
      </c>
      <c r="V1253" s="5" t="str">
        <f t="shared" si="100"/>
        <v>FP</v>
      </c>
    </row>
    <row r="1254" spans="1:22" x14ac:dyDescent="0.2">
      <c r="A1254" s="3" t="s">
        <v>1287</v>
      </c>
      <c r="B1254" s="4" t="s">
        <v>35</v>
      </c>
      <c r="C1254" s="4">
        <v>2</v>
      </c>
      <c r="D1254" s="4">
        <v>5</v>
      </c>
      <c r="E1254" s="4">
        <v>19</v>
      </c>
      <c r="F1254" s="19">
        <v>0.30902777777777779</v>
      </c>
      <c r="G1254" s="20">
        <v>43587</v>
      </c>
      <c r="H1254" s="1"/>
      <c r="I1254" s="3">
        <v>1</v>
      </c>
      <c r="J1254" s="4">
        <v>0</v>
      </c>
      <c r="K1254" s="5">
        <v>3</v>
      </c>
      <c r="M1254" s="3" t="str">
        <f>VLOOKUP(A1254,MS!B:P,15,FALSE)</f>
        <v>present</v>
      </c>
      <c r="N1254" s="4" t="str">
        <f>VLOOKUP(A1254,FS!B:P,15,FALSE)</f>
        <v>(not validated)</v>
      </c>
      <c r="O1254" s="4" t="e">
        <f>VLOOKUP(A1254,MNC!B:P,15,FALSE)</f>
        <v>#N/A</v>
      </c>
      <c r="P1254" s="5" t="str">
        <f>VLOOKUP(A1254,ONC!B:P,15,FALSE)</f>
        <v>(not validated)</v>
      </c>
      <c r="R1254" s="3" t="str">
        <f t="shared" si="96"/>
        <v>TP</v>
      </c>
      <c r="S1254" s="4" t="str">
        <f t="shared" si="97"/>
        <v>missed</v>
      </c>
      <c r="T1254" s="6" t="str">
        <f t="shared" si="98"/>
        <v>TN</v>
      </c>
      <c r="U1254" s="6" t="str">
        <f t="shared" si="99"/>
        <v>FP</v>
      </c>
      <c r="V1254" s="5" t="str">
        <f t="shared" si="100"/>
        <v>FP</v>
      </c>
    </row>
    <row r="1255" spans="1:22" x14ac:dyDescent="0.2">
      <c r="A1255" s="3" t="s">
        <v>1288</v>
      </c>
      <c r="B1255" s="4" t="s">
        <v>35</v>
      </c>
      <c r="C1255" s="4">
        <v>2</v>
      </c>
      <c r="D1255" s="4">
        <v>5</v>
      </c>
      <c r="E1255" s="4">
        <v>19</v>
      </c>
      <c r="F1255" s="19">
        <v>0.35000000000000003</v>
      </c>
      <c r="G1255" s="20">
        <v>43587</v>
      </c>
      <c r="H1255" s="1"/>
      <c r="I1255" s="3">
        <v>0</v>
      </c>
      <c r="J1255" s="4">
        <v>0</v>
      </c>
      <c r="K1255" s="5">
        <v>3</v>
      </c>
      <c r="M1255" s="3" t="str">
        <f>VLOOKUP(A1255,MS!B:P,15,FALSE)</f>
        <v>present</v>
      </c>
      <c r="N1255" s="4" t="str">
        <f>VLOOKUP(A1255,FS!B:P,15,FALSE)</f>
        <v>(not validated)</v>
      </c>
      <c r="O1255" s="4" t="e">
        <f>VLOOKUP(A1255,MNC!B:P,15,FALSE)</f>
        <v>#N/A</v>
      </c>
      <c r="P1255" s="5" t="e">
        <f>VLOOKUP(A1255,ONC!B:P,15,FALSE)</f>
        <v>#N/A</v>
      </c>
      <c r="R1255" s="3" t="str">
        <f t="shared" si="96"/>
        <v>TP</v>
      </c>
      <c r="S1255" s="4" t="str">
        <f t="shared" si="97"/>
        <v>FP</v>
      </c>
      <c r="T1255" s="6" t="str">
        <f t="shared" si="98"/>
        <v>TN</v>
      </c>
      <c r="U1255" s="6" t="str">
        <f t="shared" si="99"/>
        <v>TN</v>
      </c>
      <c r="V1255" s="5" t="str">
        <f t="shared" si="100"/>
        <v>TN</v>
      </c>
    </row>
    <row r="1256" spans="1:22" x14ac:dyDescent="0.2">
      <c r="A1256" s="3" t="s">
        <v>1289</v>
      </c>
      <c r="B1256" s="4" t="s">
        <v>35</v>
      </c>
      <c r="C1256" s="4">
        <v>2</v>
      </c>
      <c r="D1256" s="4">
        <v>5</v>
      </c>
      <c r="E1256" s="4">
        <v>19</v>
      </c>
      <c r="F1256" s="19">
        <v>0.39097222222222222</v>
      </c>
      <c r="G1256" s="20">
        <v>43587</v>
      </c>
      <c r="H1256" s="1"/>
      <c r="I1256" s="3">
        <v>3</v>
      </c>
      <c r="J1256" s="4">
        <v>0</v>
      </c>
      <c r="K1256" s="5">
        <v>1</v>
      </c>
      <c r="M1256" s="3" t="str">
        <f>VLOOKUP(A1256,MS!B:P,15,FALSE)</f>
        <v>(not validated)</v>
      </c>
      <c r="N1256" s="4" t="str">
        <f>VLOOKUP(A1256,FS!B:P,15,FALSE)</f>
        <v>present</v>
      </c>
      <c r="O1256" s="4" t="str">
        <f>VLOOKUP(A1256,MNC!B:P,15,FALSE)</f>
        <v>(not validated)</v>
      </c>
      <c r="P1256" s="5" t="str">
        <f>VLOOKUP(A1256,ONC!B:P,15,FALSE)</f>
        <v>(not validated)</v>
      </c>
      <c r="R1256" s="3" t="str">
        <f t="shared" si="96"/>
        <v>missed</v>
      </c>
      <c r="S1256" s="4" t="str">
        <f t="shared" si="97"/>
        <v>TP</v>
      </c>
      <c r="T1256" s="6" t="str">
        <f t="shared" si="98"/>
        <v>FP</v>
      </c>
      <c r="U1256" s="6" t="str">
        <f t="shared" si="99"/>
        <v>FP</v>
      </c>
      <c r="V1256" s="5" t="str">
        <f t="shared" si="100"/>
        <v>FP</v>
      </c>
    </row>
    <row r="1257" spans="1:22" x14ac:dyDescent="0.2">
      <c r="A1257" s="3" t="s">
        <v>1290</v>
      </c>
      <c r="B1257" s="4" t="s">
        <v>35</v>
      </c>
      <c r="C1257" s="4">
        <v>2</v>
      </c>
      <c r="D1257" s="4">
        <v>5</v>
      </c>
      <c r="E1257" s="4">
        <v>19</v>
      </c>
      <c r="F1257" s="19">
        <v>0.43194444444444446</v>
      </c>
      <c r="G1257" s="20">
        <v>43587</v>
      </c>
      <c r="H1257" s="1"/>
      <c r="I1257" s="3">
        <v>1</v>
      </c>
      <c r="J1257" s="4">
        <v>0</v>
      </c>
      <c r="K1257" s="5">
        <v>0</v>
      </c>
      <c r="M1257" s="3" t="str">
        <f>VLOOKUP(A1257,MS!B:P,15,FALSE)</f>
        <v>(not validated)</v>
      </c>
      <c r="N1257" s="4" t="str">
        <f>VLOOKUP(A1257,FS!B:P,15,FALSE)</f>
        <v>present</v>
      </c>
      <c r="O1257" s="4" t="e">
        <f>VLOOKUP(A1257,MNC!B:P,15,FALSE)</f>
        <v>#N/A</v>
      </c>
      <c r="P1257" s="5" t="str">
        <f>VLOOKUP(A1257,ONC!B:P,15,FALSE)</f>
        <v>(not validated)</v>
      </c>
      <c r="R1257" s="3" t="str">
        <f t="shared" si="96"/>
        <v>FP</v>
      </c>
      <c r="S1257" s="4" t="str">
        <f t="shared" si="97"/>
        <v>TP</v>
      </c>
      <c r="T1257" s="6" t="str">
        <f t="shared" si="98"/>
        <v>TN</v>
      </c>
      <c r="U1257" s="6" t="str">
        <f t="shared" si="99"/>
        <v>FP</v>
      </c>
      <c r="V1257" s="5" t="str">
        <f t="shared" si="100"/>
        <v>FP</v>
      </c>
    </row>
    <row r="1258" spans="1:22" x14ac:dyDescent="0.2">
      <c r="A1258" s="3" t="s">
        <v>1291</v>
      </c>
      <c r="B1258" s="4" t="s">
        <v>35</v>
      </c>
      <c r="C1258" s="4">
        <v>2</v>
      </c>
      <c r="D1258" s="4">
        <v>5</v>
      </c>
      <c r="E1258" s="4">
        <v>19</v>
      </c>
      <c r="F1258" s="19">
        <v>0.47291666666666665</v>
      </c>
      <c r="G1258" s="20">
        <v>43587</v>
      </c>
      <c r="H1258" s="1"/>
      <c r="I1258" s="3">
        <v>2</v>
      </c>
      <c r="J1258" s="4">
        <v>0</v>
      </c>
      <c r="K1258" s="5">
        <v>3</v>
      </c>
      <c r="M1258" s="3" t="str">
        <f>VLOOKUP(A1258,MS!B:P,15,FALSE)</f>
        <v>present</v>
      </c>
      <c r="N1258" s="4" t="str">
        <f>VLOOKUP(A1258,FS!B:P,15,FALSE)</f>
        <v>present</v>
      </c>
      <c r="O1258" s="4" t="e">
        <f>VLOOKUP(A1258,MNC!B:P,15,FALSE)</f>
        <v>#N/A</v>
      </c>
      <c r="P1258" s="5" t="str">
        <f>VLOOKUP(A1258,ONC!B:P,15,FALSE)</f>
        <v>(not validated)</v>
      </c>
      <c r="R1258" s="3" t="str">
        <f t="shared" si="96"/>
        <v>TP</v>
      </c>
      <c r="S1258" s="4" t="str">
        <f t="shared" si="97"/>
        <v>TP</v>
      </c>
      <c r="T1258" s="6" t="str">
        <f t="shared" si="98"/>
        <v>TN</v>
      </c>
      <c r="U1258" s="6" t="str">
        <f t="shared" si="99"/>
        <v>FP</v>
      </c>
      <c r="V1258" s="5" t="str">
        <f t="shared" si="100"/>
        <v>FP</v>
      </c>
    </row>
    <row r="1259" spans="1:22" x14ac:dyDescent="0.2">
      <c r="A1259" s="3" t="s">
        <v>1292</v>
      </c>
      <c r="B1259" s="4" t="s">
        <v>35</v>
      </c>
      <c r="C1259" s="4">
        <v>2</v>
      </c>
      <c r="D1259" s="4">
        <v>5</v>
      </c>
      <c r="E1259" s="4">
        <v>19</v>
      </c>
      <c r="F1259" s="19">
        <v>0.51388888888888895</v>
      </c>
      <c r="G1259" s="20">
        <v>43587</v>
      </c>
      <c r="H1259" s="1"/>
      <c r="I1259" s="3">
        <v>1</v>
      </c>
      <c r="J1259" s="4">
        <v>0</v>
      </c>
      <c r="K1259" s="5">
        <v>1</v>
      </c>
      <c r="M1259" s="3" t="str">
        <f>VLOOKUP(A1259,MS!B:P,15,FALSE)</f>
        <v>present</v>
      </c>
      <c r="N1259" s="4" t="str">
        <f>VLOOKUP(A1259,FS!B:P,15,FALSE)</f>
        <v>present</v>
      </c>
      <c r="O1259" s="4" t="e">
        <f>VLOOKUP(A1259,MNC!B:P,15,FALSE)</f>
        <v>#N/A</v>
      </c>
      <c r="P1259" s="5" t="str">
        <f>VLOOKUP(A1259,ONC!B:P,15,FALSE)</f>
        <v>(not validated)</v>
      </c>
      <c r="R1259" s="3" t="str">
        <f t="shared" si="96"/>
        <v>TP</v>
      </c>
      <c r="S1259" s="4" t="str">
        <f t="shared" si="97"/>
        <v>TP</v>
      </c>
      <c r="T1259" s="6" t="str">
        <f t="shared" si="98"/>
        <v>TN</v>
      </c>
      <c r="U1259" s="6" t="str">
        <f t="shared" si="99"/>
        <v>FP</v>
      </c>
      <c r="V1259" s="5" t="str">
        <f t="shared" si="100"/>
        <v>FP</v>
      </c>
    </row>
    <row r="1260" spans="1:22" x14ac:dyDescent="0.2">
      <c r="A1260" s="3" t="s">
        <v>1293</v>
      </c>
      <c r="B1260" s="4" t="s">
        <v>35</v>
      </c>
      <c r="C1260" s="4">
        <v>3</v>
      </c>
      <c r="D1260" s="4">
        <v>5</v>
      </c>
      <c r="E1260" s="4">
        <v>19</v>
      </c>
      <c r="F1260" s="19">
        <v>0.30902777777777779</v>
      </c>
      <c r="G1260" s="20">
        <v>43588</v>
      </c>
      <c r="H1260" s="1"/>
      <c r="I1260" s="3">
        <v>2</v>
      </c>
      <c r="J1260" s="4">
        <v>0</v>
      </c>
      <c r="K1260" s="5">
        <v>6</v>
      </c>
      <c r="M1260" s="3" t="str">
        <f>VLOOKUP(A1260,MS!B:P,15,FALSE)</f>
        <v>present</v>
      </c>
      <c r="N1260" s="4" t="str">
        <f>VLOOKUP(A1260,FS!B:P,15,FALSE)</f>
        <v>present</v>
      </c>
      <c r="O1260" s="4" t="e">
        <f>VLOOKUP(A1260,MNC!B:P,15,FALSE)</f>
        <v>#N/A</v>
      </c>
      <c r="P1260" s="5" t="str">
        <f>VLOOKUP(A1260,ONC!B:P,15,FALSE)</f>
        <v>(not validated)</v>
      </c>
      <c r="R1260" s="3" t="str">
        <f t="shared" si="96"/>
        <v>TP</v>
      </c>
      <c r="S1260" s="4" t="str">
        <f t="shared" si="97"/>
        <v>TP</v>
      </c>
      <c r="T1260" s="6" t="str">
        <f t="shared" si="98"/>
        <v>TN</v>
      </c>
      <c r="U1260" s="6" t="str">
        <f t="shared" si="99"/>
        <v>FP</v>
      </c>
      <c r="V1260" s="5" t="str">
        <f t="shared" si="100"/>
        <v>FP</v>
      </c>
    </row>
    <row r="1261" spans="1:22" x14ac:dyDescent="0.2">
      <c r="A1261" s="3" t="s">
        <v>1294</v>
      </c>
      <c r="B1261" s="4" t="s">
        <v>35</v>
      </c>
      <c r="C1261" s="4">
        <v>3</v>
      </c>
      <c r="D1261" s="4">
        <v>5</v>
      </c>
      <c r="E1261" s="4">
        <v>19</v>
      </c>
      <c r="F1261" s="19">
        <v>0.35000000000000003</v>
      </c>
      <c r="G1261" s="20">
        <v>43588</v>
      </c>
      <c r="H1261" s="1"/>
      <c r="I1261" s="3">
        <v>1</v>
      </c>
      <c r="J1261" s="4">
        <v>0</v>
      </c>
      <c r="K1261" s="5">
        <v>1</v>
      </c>
      <c r="M1261" s="3" t="str">
        <f>VLOOKUP(A1261,MS!B:P,15,FALSE)</f>
        <v>present</v>
      </c>
      <c r="N1261" s="4" t="str">
        <f>VLOOKUP(A1261,FS!B:P,15,FALSE)</f>
        <v>present</v>
      </c>
      <c r="O1261" s="4" t="e">
        <f>VLOOKUP(A1261,MNC!B:P,15,FALSE)</f>
        <v>#N/A</v>
      </c>
      <c r="P1261" s="5" t="str">
        <f>VLOOKUP(A1261,ONC!B:P,15,FALSE)</f>
        <v>(not validated)</v>
      </c>
      <c r="R1261" s="3" t="str">
        <f t="shared" si="96"/>
        <v>TP</v>
      </c>
      <c r="S1261" s="4" t="str">
        <f t="shared" si="97"/>
        <v>TP</v>
      </c>
      <c r="T1261" s="6" t="str">
        <f t="shared" si="98"/>
        <v>TN</v>
      </c>
      <c r="U1261" s="6" t="str">
        <f t="shared" si="99"/>
        <v>FP</v>
      </c>
      <c r="V1261" s="5" t="str">
        <f t="shared" si="100"/>
        <v>FP</v>
      </c>
    </row>
    <row r="1262" spans="1:22" x14ac:dyDescent="0.2">
      <c r="A1262" s="3" t="s">
        <v>1295</v>
      </c>
      <c r="B1262" s="4" t="s">
        <v>35</v>
      </c>
      <c r="C1262" s="4">
        <v>3</v>
      </c>
      <c r="D1262" s="4">
        <v>5</v>
      </c>
      <c r="E1262" s="4">
        <v>19</v>
      </c>
      <c r="F1262" s="19">
        <v>0.39097222222222222</v>
      </c>
      <c r="G1262" s="20">
        <v>43588</v>
      </c>
      <c r="H1262" s="1"/>
      <c r="I1262" s="3">
        <v>1</v>
      </c>
      <c r="J1262" s="4">
        <v>0</v>
      </c>
      <c r="K1262" s="5">
        <v>3</v>
      </c>
      <c r="M1262" s="3" t="str">
        <f>VLOOKUP(A1262,MS!B:P,15,FALSE)</f>
        <v>present</v>
      </c>
      <c r="N1262" s="4" t="str">
        <f>VLOOKUP(A1262,FS!B:P,15,FALSE)</f>
        <v>(not validated)</v>
      </c>
      <c r="O1262" s="4" t="e">
        <f>VLOOKUP(A1262,MNC!B:P,15,FALSE)</f>
        <v>#N/A</v>
      </c>
      <c r="P1262" s="5" t="str">
        <f>VLOOKUP(A1262,ONC!B:P,15,FALSE)</f>
        <v>(not validated)</v>
      </c>
      <c r="R1262" s="3" t="str">
        <f t="shared" si="96"/>
        <v>TP</v>
      </c>
      <c r="S1262" s="4" t="str">
        <f t="shared" si="97"/>
        <v>missed</v>
      </c>
      <c r="T1262" s="6" t="str">
        <f t="shared" si="98"/>
        <v>TN</v>
      </c>
      <c r="U1262" s="6" t="str">
        <f t="shared" si="99"/>
        <v>FP</v>
      </c>
      <c r="V1262" s="5" t="str">
        <f t="shared" si="100"/>
        <v>FP</v>
      </c>
    </row>
    <row r="1263" spans="1:22" x14ac:dyDescent="0.2">
      <c r="A1263" s="3" t="s">
        <v>1296</v>
      </c>
      <c r="B1263" s="4" t="s">
        <v>35</v>
      </c>
      <c r="C1263" s="4">
        <v>3</v>
      </c>
      <c r="D1263" s="4">
        <v>5</v>
      </c>
      <c r="E1263" s="4">
        <v>19</v>
      </c>
      <c r="F1263" s="19">
        <v>0.43194444444444446</v>
      </c>
      <c r="G1263" s="20">
        <v>43588</v>
      </c>
      <c r="H1263" s="1"/>
      <c r="I1263" s="3">
        <v>1</v>
      </c>
      <c r="J1263" s="4">
        <v>0</v>
      </c>
      <c r="K1263" s="5">
        <v>0</v>
      </c>
      <c r="M1263" s="3" t="e">
        <f>VLOOKUP(A1263,MS!B:P,15,FALSE)</f>
        <v>#N/A</v>
      </c>
      <c r="N1263" s="4" t="str">
        <f>VLOOKUP(A1263,FS!B:P,15,FALSE)</f>
        <v>present</v>
      </c>
      <c r="O1263" s="4" t="e">
        <f>VLOOKUP(A1263,MNC!B:P,15,FALSE)</f>
        <v>#N/A</v>
      </c>
      <c r="P1263" s="5" t="str">
        <f>VLOOKUP(A1263,ONC!B:P,15,FALSE)</f>
        <v>(not validated)</v>
      </c>
      <c r="R1263" s="3" t="str">
        <f t="shared" si="96"/>
        <v>TN</v>
      </c>
      <c r="S1263" s="4" t="str">
        <f t="shared" si="97"/>
        <v>TP</v>
      </c>
      <c r="T1263" s="6" t="str">
        <f t="shared" si="98"/>
        <v>TN</v>
      </c>
      <c r="U1263" s="6" t="str">
        <f t="shared" si="99"/>
        <v>FP</v>
      </c>
      <c r="V1263" s="5" t="str">
        <f t="shared" si="100"/>
        <v>FP</v>
      </c>
    </row>
    <row r="1264" spans="1:22" x14ac:dyDescent="0.2">
      <c r="A1264" s="3" t="s">
        <v>1297</v>
      </c>
      <c r="B1264" s="4" t="s">
        <v>35</v>
      </c>
      <c r="C1264" s="4">
        <v>3</v>
      </c>
      <c r="D1264" s="4">
        <v>5</v>
      </c>
      <c r="E1264" s="4">
        <v>19</v>
      </c>
      <c r="F1264" s="19">
        <v>0.47291666666666665</v>
      </c>
      <c r="G1264" s="20">
        <v>43588</v>
      </c>
      <c r="H1264" s="1"/>
      <c r="I1264" s="3">
        <v>1</v>
      </c>
      <c r="J1264" s="4">
        <v>0</v>
      </c>
      <c r="K1264" s="5">
        <v>0</v>
      </c>
      <c r="M1264" s="3" t="str">
        <f>VLOOKUP(A1264,MS!B:P,15,FALSE)</f>
        <v>(not validated)</v>
      </c>
      <c r="N1264" s="4" t="str">
        <f>VLOOKUP(A1264,FS!B:P,15,FALSE)</f>
        <v>(not validated)</v>
      </c>
      <c r="O1264" s="4" t="e">
        <f>VLOOKUP(A1264,MNC!B:P,15,FALSE)</f>
        <v>#N/A</v>
      </c>
      <c r="P1264" s="5" t="str">
        <f>VLOOKUP(A1264,ONC!B:P,15,FALSE)</f>
        <v>(not validated)</v>
      </c>
      <c r="R1264" s="3" t="str">
        <f t="shared" si="96"/>
        <v>FP</v>
      </c>
      <c r="S1264" s="4" t="str">
        <f t="shared" si="97"/>
        <v>missed</v>
      </c>
      <c r="T1264" s="6" t="str">
        <f t="shared" si="98"/>
        <v>TN</v>
      </c>
      <c r="U1264" s="6" t="str">
        <f t="shared" si="99"/>
        <v>FP</v>
      </c>
      <c r="V1264" s="5" t="str">
        <f t="shared" si="100"/>
        <v>FP</v>
      </c>
    </row>
    <row r="1265" spans="1:22" x14ac:dyDescent="0.2">
      <c r="A1265" s="3" t="s">
        <v>1298</v>
      </c>
      <c r="B1265" s="4" t="s">
        <v>35</v>
      </c>
      <c r="C1265" s="4">
        <v>3</v>
      </c>
      <c r="D1265" s="4">
        <v>5</v>
      </c>
      <c r="E1265" s="4">
        <v>19</v>
      </c>
      <c r="F1265" s="19">
        <v>0.51388888888888895</v>
      </c>
      <c r="G1265" s="20">
        <v>43588</v>
      </c>
      <c r="H1265" s="1"/>
      <c r="I1265" s="3">
        <v>2</v>
      </c>
      <c r="J1265" s="4">
        <v>0</v>
      </c>
      <c r="K1265" s="5">
        <v>1</v>
      </c>
      <c r="M1265" s="3" t="str">
        <f>VLOOKUP(A1265,MS!B:P,15,FALSE)</f>
        <v>present</v>
      </c>
      <c r="N1265" s="4" t="str">
        <f>VLOOKUP(A1265,FS!B:P,15,FALSE)</f>
        <v>(not validated)</v>
      </c>
      <c r="O1265" s="4" t="e">
        <f>VLOOKUP(A1265,MNC!B:P,15,FALSE)</f>
        <v>#N/A</v>
      </c>
      <c r="P1265" s="5" t="str">
        <f>VLOOKUP(A1265,ONC!B:P,15,FALSE)</f>
        <v>(not validated)</v>
      </c>
      <c r="R1265" s="3" t="str">
        <f t="shared" si="96"/>
        <v>TP</v>
      </c>
      <c r="S1265" s="4" t="str">
        <f t="shared" si="97"/>
        <v>missed</v>
      </c>
      <c r="T1265" s="6" t="str">
        <f t="shared" si="98"/>
        <v>TN</v>
      </c>
      <c r="U1265" s="6" t="str">
        <f t="shared" si="99"/>
        <v>FP</v>
      </c>
      <c r="V1265" s="5" t="str">
        <f t="shared" si="100"/>
        <v>FP</v>
      </c>
    </row>
    <row r="1266" spans="1:22" x14ac:dyDescent="0.2">
      <c r="A1266" s="3" t="s">
        <v>1299</v>
      </c>
      <c r="B1266" s="4" t="s">
        <v>35</v>
      </c>
      <c r="C1266" s="4">
        <v>4</v>
      </c>
      <c r="D1266" s="4">
        <v>5</v>
      </c>
      <c r="E1266" s="4">
        <v>19</v>
      </c>
      <c r="F1266" s="19">
        <v>0.30902777777777779</v>
      </c>
      <c r="G1266" s="20">
        <v>43589</v>
      </c>
      <c r="H1266" s="1"/>
      <c r="I1266" s="3">
        <v>0</v>
      </c>
      <c r="J1266" s="4">
        <v>0</v>
      </c>
      <c r="K1266" s="5">
        <v>4</v>
      </c>
      <c r="M1266" s="3" t="str">
        <f>VLOOKUP(A1266,MS!B:P,15,FALSE)</f>
        <v>present</v>
      </c>
      <c r="N1266" s="4" t="str">
        <f>VLOOKUP(A1266,FS!B:P,15,FALSE)</f>
        <v>(not validated)</v>
      </c>
      <c r="O1266" s="4" t="str">
        <f>VLOOKUP(A1266,MNC!B:P,15,FALSE)</f>
        <v>(not validated)</v>
      </c>
      <c r="P1266" s="5" t="str">
        <f>VLOOKUP(A1266,ONC!B:P,15,FALSE)</f>
        <v>(not validated)</v>
      </c>
      <c r="R1266" s="3" t="str">
        <f t="shared" si="96"/>
        <v>TP</v>
      </c>
      <c r="S1266" s="4" t="str">
        <f t="shared" si="97"/>
        <v>FP</v>
      </c>
      <c r="T1266" s="6" t="str">
        <f t="shared" si="98"/>
        <v>FP</v>
      </c>
      <c r="U1266" s="6" t="str">
        <f t="shared" si="99"/>
        <v>FP</v>
      </c>
      <c r="V1266" s="5" t="str">
        <f t="shared" si="100"/>
        <v>FP</v>
      </c>
    </row>
    <row r="1267" spans="1:22" x14ac:dyDescent="0.2">
      <c r="A1267" s="3" t="s">
        <v>1300</v>
      </c>
      <c r="B1267" s="4" t="s">
        <v>35</v>
      </c>
      <c r="C1267" s="4">
        <v>4</v>
      </c>
      <c r="D1267" s="4">
        <v>5</v>
      </c>
      <c r="E1267" s="4">
        <v>19</v>
      </c>
      <c r="F1267" s="19">
        <v>0.35000000000000003</v>
      </c>
      <c r="G1267" s="20">
        <v>43589</v>
      </c>
      <c r="H1267" s="1"/>
      <c r="I1267" s="3">
        <v>0</v>
      </c>
      <c r="J1267" s="4">
        <v>0</v>
      </c>
      <c r="K1267" s="5">
        <v>1</v>
      </c>
      <c r="M1267" s="3" t="e">
        <f>VLOOKUP(A1267,MS!B:P,15,FALSE)</f>
        <v>#N/A</v>
      </c>
      <c r="N1267" s="4" t="str">
        <f>VLOOKUP(A1267,FS!B:P,15,FALSE)</f>
        <v>(not validated)</v>
      </c>
      <c r="O1267" s="4" t="e">
        <f>VLOOKUP(A1267,MNC!B:P,15,FALSE)</f>
        <v>#N/A</v>
      </c>
      <c r="P1267" s="5" t="str">
        <f>VLOOKUP(A1267,ONC!B:P,15,FALSE)</f>
        <v>(not validated)</v>
      </c>
      <c r="R1267" s="3" t="str">
        <f t="shared" si="96"/>
        <v>FN</v>
      </c>
      <c r="S1267" s="4" t="str">
        <f t="shared" si="97"/>
        <v>FP</v>
      </c>
      <c r="T1267" s="6" t="str">
        <f t="shared" si="98"/>
        <v>TN</v>
      </c>
      <c r="U1267" s="6" t="str">
        <f t="shared" si="99"/>
        <v>FP</v>
      </c>
      <c r="V1267" s="5" t="str">
        <f t="shared" si="100"/>
        <v>FP</v>
      </c>
    </row>
    <row r="1268" spans="1:22" x14ac:dyDescent="0.2">
      <c r="A1268" s="3" t="s">
        <v>1301</v>
      </c>
      <c r="B1268" s="4" t="s">
        <v>35</v>
      </c>
      <c r="C1268" s="4">
        <v>4</v>
      </c>
      <c r="D1268" s="4">
        <v>5</v>
      </c>
      <c r="E1268" s="4">
        <v>19</v>
      </c>
      <c r="F1268" s="19">
        <v>0.39097222222222222</v>
      </c>
      <c r="G1268" s="20">
        <v>43589</v>
      </c>
      <c r="H1268" s="1"/>
      <c r="I1268" s="3">
        <v>0</v>
      </c>
      <c r="J1268" s="4">
        <v>0</v>
      </c>
      <c r="K1268" s="5">
        <v>1</v>
      </c>
      <c r="M1268" s="3" t="str">
        <f>VLOOKUP(A1268,MS!B:P,15,FALSE)</f>
        <v>(not validated)</v>
      </c>
      <c r="N1268" s="4" t="str">
        <f>VLOOKUP(A1268,FS!B:P,15,FALSE)</f>
        <v>(not validated)</v>
      </c>
      <c r="O1268" s="4" t="e">
        <f>VLOOKUP(A1268,MNC!B:P,15,FALSE)</f>
        <v>#N/A</v>
      </c>
      <c r="P1268" s="5" t="str">
        <f>VLOOKUP(A1268,ONC!B:P,15,FALSE)</f>
        <v>(not validated)</v>
      </c>
      <c r="R1268" s="3" t="str">
        <f t="shared" si="96"/>
        <v>missed</v>
      </c>
      <c r="S1268" s="4" t="str">
        <f t="shared" si="97"/>
        <v>FP</v>
      </c>
      <c r="T1268" s="6" t="str">
        <f t="shared" si="98"/>
        <v>TN</v>
      </c>
      <c r="U1268" s="6" t="str">
        <f t="shared" si="99"/>
        <v>FP</v>
      </c>
      <c r="V1268" s="5" t="str">
        <f t="shared" si="100"/>
        <v>FP</v>
      </c>
    </row>
    <row r="1269" spans="1:22" x14ac:dyDescent="0.2">
      <c r="A1269" s="3" t="s">
        <v>1302</v>
      </c>
      <c r="B1269" s="4" t="s">
        <v>35</v>
      </c>
      <c r="C1269" s="4">
        <v>4</v>
      </c>
      <c r="D1269" s="4">
        <v>5</v>
      </c>
      <c r="E1269" s="4">
        <v>19</v>
      </c>
      <c r="F1269" s="19">
        <v>0.43194444444444446</v>
      </c>
      <c r="G1269" s="20">
        <v>43589</v>
      </c>
      <c r="H1269" s="1"/>
      <c r="I1269" s="3">
        <v>1</v>
      </c>
      <c r="J1269" s="4">
        <v>0</v>
      </c>
      <c r="K1269" s="5">
        <v>2</v>
      </c>
      <c r="M1269" s="3" t="str">
        <f>VLOOKUP(A1269,MS!B:P,15,FALSE)</f>
        <v>present</v>
      </c>
      <c r="N1269" s="4" t="str">
        <f>VLOOKUP(A1269,FS!B:P,15,FALSE)</f>
        <v>(not validated)</v>
      </c>
      <c r="O1269" s="4" t="e">
        <f>VLOOKUP(A1269,MNC!B:P,15,FALSE)</f>
        <v>#N/A</v>
      </c>
      <c r="P1269" s="5" t="str">
        <f>VLOOKUP(A1269,ONC!B:P,15,FALSE)</f>
        <v>(not validated)</v>
      </c>
      <c r="R1269" s="3" t="str">
        <f t="shared" si="96"/>
        <v>TP</v>
      </c>
      <c r="S1269" s="4" t="str">
        <f t="shared" si="97"/>
        <v>missed</v>
      </c>
      <c r="T1269" s="6" t="str">
        <f t="shared" si="98"/>
        <v>TN</v>
      </c>
      <c r="U1269" s="6" t="str">
        <f t="shared" si="99"/>
        <v>FP</v>
      </c>
      <c r="V1269" s="5" t="str">
        <f t="shared" si="100"/>
        <v>FP</v>
      </c>
    </row>
    <row r="1270" spans="1:22" x14ac:dyDescent="0.2">
      <c r="A1270" s="3" t="s">
        <v>1303</v>
      </c>
      <c r="B1270" s="4" t="s">
        <v>35</v>
      </c>
      <c r="C1270" s="4">
        <v>4</v>
      </c>
      <c r="D1270" s="4">
        <v>5</v>
      </c>
      <c r="E1270" s="4">
        <v>19</v>
      </c>
      <c r="F1270" s="19">
        <v>0.47291666666666665</v>
      </c>
      <c r="G1270" s="20">
        <v>43589</v>
      </c>
      <c r="H1270" s="1"/>
      <c r="I1270" s="3">
        <v>0</v>
      </c>
      <c r="J1270" s="4">
        <v>0</v>
      </c>
      <c r="K1270" s="5">
        <v>0</v>
      </c>
      <c r="M1270" s="3" t="str">
        <f>VLOOKUP(A1270,MS!B:P,15,FALSE)</f>
        <v>(not validated)</v>
      </c>
      <c r="N1270" s="4" t="str">
        <f>VLOOKUP(A1270,FS!B:P,15,FALSE)</f>
        <v>(not validated)</v>
      </c>
      <c r="O1270" s="4" t="e">
        <f>VLOOKUP(A1270,MNC!B:P,15,FALSE)</f>
        <v>#N/A</v>
      </c>
      <c r="P1270" s="5" t="str">
        <f>VLOOKUP(A1270,ONC!B:P,15,FALSE)</f>
        <v>(not validated)</v>
      </c>
      <c r="R1270" s="3" t="str">
        <f t="shared" si="96"/>
        <v>FP</v>
      </c>
      <c r="S1270" s="4" t="str">
        <f t="shared" si="97"/>
        <v>FP</v>
      </c>
      <c r="T1270" s="6" t="str">
        <f t="shared" si="98"/>
        <v>TN</v>
      </c>
      <c r="U1270" s="6" t="str">
        <f t="shared" si="99"/>
        <v>FP</v>
      </c>
      <c r="V1270" s="5" t="str">
        <f t="shared" si="100"/>
        <v>FP</v>
      </c>
    </row>
    <row r="1271" spans="1:22" x14ac:dyDescent="0.2">
      <c r="A1271" s="3" t="s">
        <v>1304</v>
      </c>
      <c r="B1271" s="4" t="s">
        <v>35</v>
      </c>
      <c r="C1271" s="4">
        <v>4</v>
      </c>
      <c r="D1271" s="4">
        <v>5</v>
      </c>
      <c r="E1271" s="4">
        <v>19</v>
      </c>
      <c r="F1271" s="19">
        <v>0.51388888888888895</v>
      </c>
      <c r="G1271" s="20">
        <v>43589</v>
      </c>
      <c r="H1271" s="1"/>
      <c r="I1271" s="3">
        <v>0</v>
      </c>
      <c r="J1271" s="4">
        <v>0</v>
      </c>
      <c r="K1271" s="5">
        <v>1</v>
      </c>
      <c r="M1271" s="3" t="str">
        <f>VLOOKUP(A1271,MS!B:P,15,FALSE)</f>
        <v>(not validated)</v>
      </c>
      <c r="N1271" s="4" t="str">
        <f>VLOOKUP(A1271,FS!B:P,15,FALSE)</f>
        <v>(not validated)</v>
      </c>
      <c r="O1271" s="4" t="e">
        <f>VLOOKUP(A1271,MNC!B:P,15,FALSE)</f>
        <v>#N/A</v>
      </c>
      <c r="P1271" s="5" t="str">
        <f>VLOOKUP(A1271,ONC!B:P,15,FALSE)</f>
        <v>(not validated)</v>
      </c>
      <c r="R1271" s="3" t="str">
        <f t="shared" si="96"/>
        <v>missed</v>
      </c>
      <c r="S1271" s="4" t="str">
        <f t="shared" si="97"/>
        <v>FP</v>
      </c>
      <c r="T1271" s="6" t="str">
        <f t="shared" si="98"/>
        <v>TN</v>
      </c>
      <c r="U1271" s="6" t="str">
        <f t="shared" si="99"/>
        <v>FP</v>
      </c>
      <c r="V1271" s="5" t="str">
        <f t="shared" si="100"/>
        <v>FP</v>
      </c>
    </row>
    <row r="1272" spans="1:22" x14ac:dyDescent="0.2">
      <c r="A1272" s="3" t="s">
        <v>1305</v>
      </c>
      <c r="B1272" s="4" t="s">
        <v>35</v>
      </c>
      <c r="C1272" s="4">
        <v>5</v>
      </c>
      <c r="D1272" s="4">
        <v>5</v>
      </c>
      <c r="E1272" s="4">
        <v>19</v>
      </c>
      <c r="F1272" s="19">
        <v>0.30902777777777779</v>
      </c>
      <c r="G1272" s="20">
        <v>43590</v>
      </c>
      <c r="H1272" s="1"/>
      <c r="I1272" s="3">
        <v>1</v>
      </c>
      <c r="J1272" s="4">
        <v>0</v>
      </c>
      <c r="K1272" s="5">
        <v>1</v>
      </c>
      <c r="M1272" s="3" t="str">
        <f>VLOOKUP(A1272,MS!B:P,15,FALSE)</f>
        <v>present</v>
      </c>
      <c r="N1272" s="4" t="str">
        <f>VLOOKUP(A1272,FS!B:P,15,FALSE)</f>
        <v>(not validated)</v>
      </c>
      <c r="O1272" s="4" t="e">
        <f>VLOOKUP(A1272,MNC!B:P,15,FALSE)</f>
        <v>#N/A</v>
      </c>
      <c r="P1272" s="5" t="str">
        <f>VLOOKUP(A1272,ONC!B:P,15,FALSE)</f>
        <v>(not validated)</v>
      </c>
      <c r="R1272" s="3" t="str">
        <f t="shared" si="96"/>
        <v>TP</v>
      </c>
      <c r="S1272" s="4" t="str">
        <f t="shared" si="97"/>
        <v>missed</v>
      </c>
      <c r="T1272" s="6" t="str">
        <f t="shared" si="98"/>
        <v>TN</v>
      </c>
      <c r="U1272" s="6" t="str">
        <f t="shared" si="99"/>
        <v>FP</v>
      </c>
      <c r="V1272" s="5" t="str">
        <f t="shared" si="100"/>
        <v>FP</v>
      </c>
    </row>
    <row r="1273" spans="1:22" x14ac:dyDescent="0.2">
      <c r="A1273" s="3" t="s">
        <v>1306</v>
      </c>
      <c r="B1273" s="4" t="s">
        <v>35</v>
      </c>
      <c r="C1273" s="4">
        <v>5</v>
      </c>
      <c r="D1273" s="4">
        <v>5</v>
      </c>
      <c r="E1273" s="4">
        <v>19</v>
      </c>
      <c r="F1273" s="19">
        <v>0.35000000000000003</v>
      </c>
      <c r="G1273" s="20">
        <v>43590</v>
      </c>
      <c r="H1273" s="1"/>
      <c r="I1273" s="3">
        <v>1</v>
      </c>
      <c r="J1273" s="4">
        <v>0</v>
      </c>
      <c r="K1273" s="5">
        <v>1</v>
      </c>
      <c r="M1273" s="3" t="str">
        <f>VLOOKUP(A1273,MS!B:P,15,FALSE)</f>
        <v>present</v>
      </c>
      <c r="N1273" s="4" t="str">
        <f>VLOOKUP(A1273,FS!B:P,15,FALSE)</f>
        <v>(not validated)</v>
      </c>
      <c r="O1273" s="4" t="e">
        <f>VLOOKUP(A1273,MNC!B:P,15,FALSE)</f>
        <v>#N/A</v>
      </c>
      <c r="P1273" s="5" t="str">
        <f>VLOOKUP(A1273,ONC!B:P,15,FALSE)</f>
        <v>(not validated)</v>
      </c>
      <c r="R1273" s="3" t="str">
        <f t="shared" si="96"/>
        <v>TP</v>
      </c>
      <c r="S1273" s="4" t="str">
        <f t="shared" si="97"/>
        <v>missed</v>
      </c>
      <c r="T1273" s="6" t="str">
        <f t="shared" si="98"/>
        <v>TN</v>
      </c>
      <c r="U1273" s="6" t="str">
        <f t="shared" si="99"/>
        <v>FP</v>
      </c>
      <c r="V1273" s="5" t="str">
        <f t="shared" si="100"/>
        <v>FP</v>
      </c>
    </row>
    <row r="1274" spans="1:22" x14ac:dyDescent="0.2">
      <c r="A1274" s="3" t="s">
        <v>1307</v>
      </c>
      <c r="B1274" s="4" t="s">
        <v>35</v>
      </c>
      <c r="C1274" s="4">
        <v>5</v>
      </c>
      <c r="D1274" s="4">
        <v>5</v>
      </c>
      <c r="E1274" s="4">
        <v>19</v>
      </c>
      <c r="F1274" s="19">
        <v>0.39097222222222222</v>
      </c>
      <c r="G1274" s="20">
        <v>43590</v>
      </c>
      <c r="I1274" s="3">
        <v>0</v>
      </c>
      <c r="J1274" s="4">
        <v>0</v>
      </c>
      <c r="K1274" s="5">
        <v>2</v>
      </c>
    </row>
    <row r="1275" spans="1:22" x14ac:dyDescent="0.2">
      <c r="A1275" s="3" t="s">
        <v>1308</v>
      </c>
      <c r="B1275" s="4" t="s">
        <v>35</v>
      </c>
      <c r="C1275" s="4">
        <v>5</v>
      </c>
      <c r="D1275" s="4">
        <v>5</v>
      </c>
      <c r="E1275" s="4">
        <v>19</v>
      </c>
      <c r="F1275" s="19">
        <v>0.43194444444444446</v>
      </c>
      <c r="G1275" s="20">
        <v>43590</v>
      </c>
      <c r="I1275" s="3">
        <v>0</v>
      </c>
      <c r="J1275" s="4">
        <v>0</v>
      </c>
      <c r="K1275" s="5">
        <v>0</v>
      </c>
    </row>
    <row r="1276" spans="1:22" x14ac:dyDescent="0.2">
      <c r="A1276" s="3" t="s">
        <v>1309</v>
      </c>
      <c r="B1276" s="4" t="s">
        <v>35</v>
      </c>
      <c r="C1276" s="4">
        <v>5</v>
      </c>
      <c r="D1276" s="4">
        <v>5</v>
      </c>
      <c r="E1276" s="4">
        <v>19</v>
      </c>
      <c r="F1276" s="19">
        <v>0.47291666666666665</v>
      </c>
      <c r="G1276" s="20">
        <v>43590</v>
      </c>
      <c r="I1276" s="3">
        <v>1</v>
      </c>
      <c r="J1276" s="4">
        <v>0</v>
      </c>
      <c r="K1276" s="5">
        <v>0</v>
      </c>
    </row>
    <row r="1277" spans="1:22" x14ac:dyDescent="0.2">
      <c r="A1277" s="3" t="s">
        <v>1310</v>
      </c>
      <c r="B1277" s="4" t="s">
        <v>35</v>
      </c>
      <c r="C1277" s="4">
        <v>5</v>
      </c>
      <c r="D1277" s="4">
        <v>5</v>
      </c>
      <c r="E1277" s="4">
        <v>19</v>
      </c>
      <c r="F1277" s="19">
        <v>0.51388888888888895</v>
      </c>
      <c r="G1277" s="20">
        <v>43590</v>
      </c>
      <c r="I1277" s="3">
        <v>0</v>
      </c>
      <c r="J1277" s="4">
        <v>0</v>
      </c>
      <c r="K1277" s="5">
        <v>1</v>
      </c>
    </row>
    <row r="1278" spans="1:22" x14ac:dyDescent="0.2">
      <c r="A1278" s="3" t="s">
        <v>1311</v>
      </c>
      <c r="B1278" s="4" t="s">
        <v>35</v>
      </c>
      <c r="C1278" s="4">
        <v>6</v>
      </c>
      <c r="D1278" s="4">
        <v>5</v>
      </c>
      <c r="E1278" s="4">
        <v>19</v>
      </c>
      <c r="F1278" s="19">
        <v>0.30902777777777779</v>
      </c>
      <c r="G1278" s="20">
        <v>43591</v>
      </c>
      <c r="I1278" s="3">
        <v>1</v>
      </c>
      <c r="J1278" s="4">
        <v>0</v>
      </c>
      <c r="K1278" s="5">
        <v>2</v>
      </c>
    </row>
    <row r="1279" spans="1:22" x14ac:dyDescent="0.2">
      <c r="A1279" s="3" t="s">
        <v>1312</v>
      </c>
      <c r="B1279" s="4" t="s">
        <v>35</v>
      </c>
      <c r="C1279" s="4">
        <v>6</v>
      </c>
      <c r="D1279" s="4">
        <v>5</v>
      </c>
      <c r="E1279" s="4">
        <v>19</v>
      </c>
      <c r="F1279" s="19">
        <v>0.35000000000000003</v>
      </c>
      <c r="G1279" s="20">
        <v>43591</v>
      </c>
      <c r="I1279" s="3">
        <v>0</v>
      </c>
      <c r="J1279" s="4">
        <v>0</v>
      </c>
      <c r="K1279" s="5">
        <v>0</v>
      </c>
    </row>
    <row r="1280" spans="1:22" x14ac:dyDescent="0.2">
      <c r="A1280" s="3" t="s">
        <v>1313</v>
      </c>
      <c r="B1280" s="4" t="s">
        <v>35</v>
      </c>
      <c r="C1280" s="4">
        <v>6</v>
      </c>
      <c r="D1280" s="4">
        <v>5</v>
      </c>
      <c r="E1280" s="4">
        <v>19</v>
      </c>
      <c r="F1280" s="19">
        <v>0.39097222222222222</v>
      </c>
      <c r="G1280" s="20">
        <v>43591</v>
      </c>
      <c r="I1280" s="3">
        <v>1</v>
      </c>
      <c r="J1280" s="4">
        <v>0</v>
      </c>
      <c r="K1280" s="5">
        <v>4</v>
      </c>
    </row>
    <row r="1281" spans="1:11" x14ac:dyDescent="0.2">
      <c r="A1281" s="3" t="s">
        <v>1314</v>
      </c>
      <c r="B1281" s="4" t="s">
        <v>35</v>
      </c>
      <c r="C1281" s="4">
        <v>6</v>
      </c>
      <c r="D1281" s="4">
        <v>5</v>
      </c>
      <c r="E1281" s="4">
        <v>19</v>
      </c>
      <c r="F1281" s="19">
        <v>0.43194444444444446</v>
      </c>
      <c r="G1281" s="20">
        <v>43591</v>
      </c>
      <c r="I1281" s="3">
        <v>0</v>
      </c>
      <c r="J1281" s="4">
        <v>0</v>
      </c>
      <c r="K1281" s="5">
        <v>1</v>
      </c>
    </row>
    <row r="1282" spans="1:11" x14ac:dyDescent="0.2">
      <c r="A1282" s="3" t="s">
        <v>1315</v>
      </c>
      <c r="B1282" s="4" t="s">
        <v>35</v>
      </c>
      <c r="C1282" s="4">
        <v>6</v>
      </c>
      <c r="D1282" s="4">
        <v>5</v>
      </c>
      <c r="E1282" s="4">
        <v>19</v>
      </c>
      <c r="F1282" s="19">
        <v>0.47291666666666665</v>
      </c>
      <c r="G1282" s="20">
        <v>43591</v>
      </c>
      <c r="I1282" s="3">
        <v>1</v>
      </c>
      <c r="J1282" s="4">
        <v>0</v>
      </c>
      <c r="K1282" s="5">
        <v>2</v>
      </c>
    </row>
    <row r="1283" spans="1:11" x14ac:dyDescent="0.2">
      <c r="A1283" s="3" t="s">
        <v>1316</v>
      </c>
      <c r="B1283" s="4" t="s">
        <v>35</v>
      </c>
      <c r="C1283" s="4">
        <v>6</v>
      </c>
      <c r="D1283" s="4">
        <v>5</v>
      </c>
      <c r="E1283" s="4">
        <v>19</v>
      </c>
      <c r="F1283" s="19">
        <v>0.51388888888888895</v>
      </c>
      <c r="G1283" s="20">
        <v>43591</v>
      </c>
      <c r="I1283" s="3">
        <v>1</v>
      </c>
      <c r="J1283" s="4">
        <v>0</v>
      </c>
      <c r="K1283" s="5">
        <v>1</v>
      </c>
    </row>
    <row r="1284" spans="1:11" x14ac:dyDescent="0.2">
      <c r="A1284" s="3" t="s">
        <v>1317</v>
      </c>
      <c r="B1284" s="4" t="s">
        <v>35</v>
      </c>
      <c r="C1284" s="4">
        <v>7</v>
      </c>
      <c r="D1284" s="4">
        <v>5</v>
      </c>
      <c r="E1284" s="4">
        <v>19</v>
      </c>
      <c r="F1284" s="19">
        <v>0.30902777777777779</v>
      </c>
      <c r="G1284" s="20">
        <v>43592</v>
      </c>
      <c r="I1284" s="3">
        <v>0</v>
      </c>
      <c r="J1284" s="4">
        <v>0</v>
      </c>
      <c r="K1284" s="5">
        <v>5</v>
      </c>
    </row>
    <row r="1285" spans="1:11" x14ac:dyDescent="0.2">
      <c r="A1285" s="3" t="s">
        <v>1318</v>
      </c>
      <c r="B1285" s="4" t="s">
        <v>35</v>
      </c>
      <c r="C1285" s="4">
        <v>7</v>
      </c>
      <c r="D1285" s="4">
        <v>5</v>
      </c>
      <c r="E1285" s="4">
        <v>19</v>
      </c>
      <c r="F1285" s="19">
        <v>0.35000000000000003</v>
      </c>
      <c r="G1285" s="20">
        <v>43592</v>
      </c>
      <c r="I1285" s="3">
        <v>1</v>
      </c>
      <c r="J1285" s="4">
        <v>0</v>
      </c>
      <c r="K1285" s="5">
        <v>3</v>
      </c>
    </row>
    <row r="1286" spans="1:11" x14ac:dyDescent="0.2">
      <c r="A1286" s="3" t="s">
        <v>1319</v>
      </c>
      <c r="B1286" s="4" t="s">
        <v>35</v>
      </c>
      <c r="C1286" s="4">
        <v>7</v>
      </c>
      <c r="D1286" s="4">
        <v>5</v>
      </c>
      <c r="E1286" s="4">
        <v>19</v>
      </c>
      <c r="F1286" s="19">
        <v>0.39097222222222222</v>
      </c>
      <c r="G1286" s="20">
        <v>43592</v>
      </c>
      <c r="I1286" s="3">
        <v>1</v>
      </c>
      <c r="J1286" s="4">
        <v>0</v>
      </c>
      <c r="K1286" s="5">
        <v>1</v>
      </c>
    </row>
    <row r="1287" spans="1:11" x14ac:dyDescent="0.2">
      <c r="A1287" s="3" t="s">
        <v>1320</v>
      </c>
      <c r="B1287" s="4" t="s">
        <v>35</v>
      </c>
      <c r="C1287" s="4">
        <v>7</v>
      </c>
      <c r="D1287" s="4">
        <v>5</v>
      </c>
      <c r="E1287" s="4">
        <v>19</v>
      </c>
      <c r="F1287" s="19">
        <v>0.43194444444444446</v>
      </c>
      <c r="G1287" s="20">
        <v>43592</v>
      </c>
      <c r="I1287" s="3">
        <v>0</v>
      </c>
      <c r="J1287" s="4">
        <v>0</v>
      </c>
      <c r="K1287" s="5">
        <v>6</v>
      </c>
    </row>
    <row r="1288" spans="1:11" x14ac:dyDescent="0.2">
      <c r="A1288" s="3" t="s">
        <v>1321</v>
      </c>
      <c r="B1288" s="4" t="s">
        <v>35</v>
      </c>
      <c r="C1288" s="4">
        <v>7</v>
      </c>
      <c r="D1288" s="4">
        <v>5</v>
      </c>
      <c r="E1288" s="4">
        <v>19</v>
      </c>
      <c r="F1288" s="19">
        <v>0.47291666666666665</v>
      </c>
      <c r="G1288" s="20">
        <v>43592</v>
      </c>
      <c r="I1288" s="3">
        <v>5</v>
      </c>
      <c r="J1288" s="4">
        <v>0</v>
      </c>
      <c r="K1288" s="5">
        <v>7</v>
      </c>
    </row>
    <row r="1289" spans="1:11" x14ac:dyDescent="0.2">
      <c r="A1289" s="3" t="s">
        <v>1322</v>
      </c>
      <c r="B1289" s="4" t="s">
        <v>35</v>
      </c>
      <c r="C1289" s="4">
        <v>7</v>
      </c>
      <c r="D1289" s="4">
        <v>5</v>
      </c>
      <c r="E1289" s="4">
        <v>19</v>
      </c>
      <c r="F1289" s="19">
        <v>0.51388888888888895</v>
      </c>
      <c r="G1289" s="20">
        <v>43592</v>
      </c>
      <c r="I1289" s="3">
        <v>1</v>
      </c>
      <c r="J1289" s="4">
        <v>0</v>
      </c>
      <c r="K1289" s="5">
        <v>0</v>
      </c>
    </row>
    <row r="1290" spans="1:11" x14ac:dyDescent="0.2">
      <c r="A1290" s="3" t="s">
        <v>1323</v>
      </c>
      <c r="B1290" s="4" t="s">
        <v>35</v>
      </c>
      <c r="C1290" s="4">
        <v>8</v>
      </c>
      <c r="D1290" s="4">
        <v>5</v>
      </c>
      <c r="E1290" s="4">
        <v>19</v>
      </c>
      <c r="F1290" s="19">
        <v>0.30902777777777779</v>
      </c>
      <c r="G1290" s="20">
        <v>43593</v>
      </c>
      <c r="I1290" s="3">
        <v>1</v>
      </c>
      <c r="J1290" s="4">
        <v>0</v>
      </c>
      <c r="K1290" s="5">
        <v>4</v>
      </c>
    </row>
  </sheetData>
  <mergeCells count="4">
    <mergeCell ref="I1:K1"/>
    <mergeCell ref="M1:P1"/>
    <mergeCell ref="Y1:AD1"/>
    <mergeCell ref="R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047"/>
  <sheetViews>
    <sheetView workbookViewId="0">
      <selection activeCell="F34" sqref="F34"/>
    </sheetView>
  </sheetViews>
  <sheetFormatPr baseColWidth="10" defaultColWidth="8.83203125" defaultRowHeight="15" x14ac:dyDescent="0.2"/>
  <sheetData>
    <row r="1" spans="1:19" x14ac:dyDescent="0.2">
      <c r="A1" t="s">
        <v>1324</v>
      </c>
      <c r="B1" t="s">
        <v>1325</v>
      </c>
      <c r="C1" t="s">
        <v>1</v>
      </c>
      <c r="D1" t="s">
        <v>4</v>
      </c>
      <c r="E1" t="s">
        <v>3</v>
      </c>
      <c r="F1" t="s">
        <v>2</v>
      </c>
      <c r="G1" t="s">
        <v>5</v>
      </c>
      <c r="H1" t="s">
        <v>1326</v>
      </c>
      <c r="I1" t="s">
        <v>1327</v>
      </c>
      <c r="J1" t="s">
        <v>1328</v>
      </c>
      <c r="K1" t="s">
        <v>1329</v>
      </c>
      <c r="L1" t="s">
        <v>1330</v>
      </c>
      <c r="M1" t="s">
        <v>1331</v>
      </c>
      <c r="N1" t="s">
        <v>1332</v>
      </c>
      <c r="O1" t="s">
        <v>1333</v>
      </c>
      <c r="P1" t="s">
        <v>1334</v>
      </c>
      <c r="Q1" t="s">
        <v>1335</v>
      </c>
      <c r="R1" t="s">
        <v>1336</v>
      </c>
      <c r="S1" t="s">
        <v>1337</v>
      </c>
    </row>
    <row r="2" spans="1:19" x14ac:dyDescent="0.2">
      <c r="A2">
        <v>280391092</v>
      </c>
      <c r="B2" t="s">
        <v>1316</v>
      </c>
      <c r="C2" t="s">
        <v>35</v>
      </c>
      <c r="D2">
        <v>2019</v>
      </c>
      <c r="E2">
        <v>5</v>
      </c>
      <c r="F2">
        <v>6</v>
      </c>
      <c r="G2">
        <v>12</v>
      </c>
      <c r="H2">
        <v>20</v>
      </c>
      <c r="I2" t="s">
        <v>1338</v>
      </c>
      <c r="J2" t="s">
        <v>1339</v>
      </c>
      <c r="K2">
        <v>46.378666666666597</v>
      </c>
      <c r="L2">
        <v>47.152000000000001</v>
      </c>
      <c r="M2">
        <v>1031.25</v>
      </c>
      <c r="N2">
        <v>4406.25</v>
      </c>
      <c r="O2">
        <v>24000</v>
      </c>
      <c r="P2" t="s">
        <v>1340</v>
      </c>
      <c r="Q2" t="s">
        <v>1341</v>
      </c>
      <c r="R2">
        <v>0.25669271457042597</v>
      </c>
      <c r="S2">
        <v>4455</v>
      </c>
    </row>
    <row r="3" spans="1:19" x14ac:dyDescent="0.2">
      <c r="A3">
        <v>280391093</v>
      </c>
      <c r="B3" t="s">
        <v>1317</v>
      </c>
      <c r="C3" t="s">
        <v>35</v>
      </c>
      <c r="D3">
        <v>2019</v>
      </c>
      <c r="E3">
        <v>5</v>
      </c>
      <c r="F3">
        <v>7</v>
      </c>
      <c r="G3">
        <v>7</v>
      </c>
      <c r="H3">
        <v>25</v>
      </c>
      <c r="I3" t="s">
        <v>1338</v>
      </c>
      <c r="J3" t="s">
        <v>1339</v>
      </c>
      <c r="K3">
        <v>14.4746666666666</v>
      </c>
      <c r="L3">
        <v>15.247999999999999</v>
      </c>
      <c r="M3">
        <v>1031.25</v>
      </c>
      <c r="N3">
        <v>4406.25</v>
      </c>
      <c r="O3">
        <v>24000</v>
      </c>
      <c r="P3" t="s">
        <v>1340</v>
      </c>
      <c r="Q3" t="s">
        <v>1342</v>
      </c>
      <c r="R3">
        <v>0.64162058290558499</v>
      </c>
      <c r="S3">
        <v>4455</v>
      </c>
    </row>
    <row r="4" spans="1:19" x14ac:dyDescent="0.2">
      <c r="A4">
        <v>280391094</v>
      </c>
      <c r="B4" t="s">
        <v>1318</v>
      </c>
      <c r="C4" t="s">
        <v>35</v>
      </c>
      <c r="D4">
        <v>2019</v>
      </c>
      <c r="E4">
        <v>5</v>
      </c>
      <c r="F4">
        <v>7</v>
      </c>
      <c r="G4">
        <v>8</v>
      </c>
      <c r="H4">
        <v>24</v>
      </c>
      <c r="I4" t="s">
        <v>1338</v>
      </c>
      <c r="J4" t="s">
        <v>1339</v>
      </c>
      <c r="K4">
        <v>6.8479999999999999</v>
      </c>
      <c r="L4">
        <v>7.6213333333333297</v>
      </c>
      <c r="M4">
        <v>1031.25</v>
      </c>
      <c r="N4">
        <v>4406.25</v>
      </c>
      <c r="O4">
        <v>24000</v>
      </c>
      <c r="P4" t="s">
        <v>1340</v>
      </c>
      <c r="Q4" t="s">
        <v>1343</v>
      </c>
      <c r="R4">
        <v>0.45011480719657698</v>
      </c>
      <c r="S4">
        <v>4455</v>
      </c>
    </row>
    <row r="5" spans="1:19" x14ac:dyDescent="0.2">
      <c r="A5">
        <v>280391095</v>
      </c>
      <c r="B5" t="s">
        <v>1319</v>
      </c>
      <c r="C5" t="s">
        <v>35</v>
      </c>
      <c r="D5">
        <v>2019</v>
      </c>
      <c r="E5">
        <v>5</v>
      </c>
      <c r="F5">
        <v>7</v>
      </c>
      <c r="G5">
        <v>9</v>
      </c>
      <c r="H5">
        <v>23</v>
      </c>
      <c r="I5" t="s">
        <v>1338</v>
      </c>
      <c r="J5" t="s">
        <v>1339</v>
      </c>
      <c r="K5">
        <v>10.56</v>
      </c>
      <c r="L5">
        <v>11.3333333333333</v>
      </c>
      <c r="M5">
        <v>1031.25</v>
      </c>
      <c r="N5">
        <v>4406.25</v>
      </c>
      <c r="O5">
        <v>24000</v>
      </c>
      <c r="P5" t="s">
        <v>1344</v>
      </c>
      <c r="Q5" t="s">
        <v>1345</v>
      </c>
      <c r="R5">
        <v>0.33819816675616798</v>
      </c>
      <c r="S5">
        <v>4455</v>
      </c>
    </row>
    <row r="6" spans="1:19" x14ac:dyDescent="0.2">
      <c r="A6">
        <v>280391096</v>
      </c>
      <c r="B6" t="s">
        <v>1320</v>
      </c>
      <c r="C6" t="s">
        <v>35</v>
      </c>
      <c r="D6">
        <v>2019</v>
      </c>
      <c r="E6">
        <v>5</v>
      </c>
      <c r="F6">
        <v>7</v>
      </c>
      <c r="G6">
        <v>10</v>
      </c>
      <c r="H6">
        <v>22</v>
      </c>
      <c r="I6" t="s">
        <v>1338</v>
      </c>
      <c r="J6" t="s">
        <v>1339</v>
      </c>
      <c r="K6">
        <v>57.365333333333297</v>
      </c>
      <c r="L6">
        <v>58.138666666666602</v>
      </c>
      <c r="M6">
        <v>1031.25</v>
      </c>
      <c r="N6">
        <v>4406.25</v>
      </c>
      <c r="O6">
        <v>24000</v>
      </c>
      <c r="P6" t="s">
        <v>1340</v>
      </c>
      <c r="Q6" t="s">
        <v>1346</v>
      </c>
      <c r="R6">
        <v>0.51016228104415995</v>
      </c>
      <c r="S6">
        <v>4455</v>
      </c>
    </row>
    <row r="7" spans="1:19" x14ac:dyDescent="0.2">
      <c r="A7">
        <v>280391097</v>
      </c>
      <c r="B7" t="s">
        <v>1321</v>
      </c>
      <c r="C7" t="s">
        <v>35</v>
      </c>
      <c r="D7">
        <v>2019</v>
      </c>
      <c r="E7">
        <v>5</v>
      </c>
      <c r="F7">
        <v>7</v>
      </c>
      <c r="G7">
        <v>11</v>
      </c>
      <c r="H7">
        <v>21</v>
      </c>
      <c r="I7" t="s">
        <v>1338</v>
      </c>
      <c r="J7" t="s">
        <v>1339</v>
      </c>
      <c r="K7">
        <v>39.584000000000003</v>
      </c>
      <c r="L7">
        <v>40.357333333333301</v>
      </c>
      <c r="M7">
        <v>1031.25</v>
      </c>
      <c r="N7">
        <v>4406.25</v>
      </c>
      <c r="O7">
        <v>24000</v>
      </c>
      <c r="P7" t="s">
        <v>1340</v>
      </c>
      <c r="Q7" t="s">
        <v>1347</v>
      </c>
      <c r="R7">
        <v>0.59245860801081895</v>
      </c>
      <c r="S7">
        <v>4455</v>
      </c>
    </row>
    <row r="8" spans="1:19" x14ac:dyDescent="0.2">
      <c r="A8">
        <v>280391098</v>
      </c>
      <c r="B8" t="s">
        <v>1323</v>
      </c>
      <c r="C8" t="s">
        <v>35</v>
      </c>
      <c r="D8">
        <v>2019</v>
      </c>
      <c r="E8">
        <v>5</v>
      </c>
      <c r="F8">
        <v>8</v>
      </c>
      <c r="G8">
        <v>7</v>
      </c>
      <c r="H8">
        <v>25</v>
      </c>
      <c r="I8" t="s">
        <v>1338</v>
      </c>
      <c r="J8" t="s">
        <v>1339</v>
      </c>
      <c r="K8">
        <v>42.271999999999998</v>
      </c>
      <c r="L8">
        <v>43.045333333333303</v>
      </c>
      <c r="M8">
        <v>1031.25</v>
      </c>
      <c r="N8">
        <v>4406.25</v>
      </c>
      <c r="O8">
        <v>24000</v>
      </c>
      <c r="P8" t="s">
        <v>1340</v>
      </c>
      <c r="Q8" t="s">
        <v>1348</v>
      </c>
      <c r="R8">
        <v>0.56437688989280099</v>
      </c>
      <c r="S8">
        <v>4455</v>
      </c>
    </row>
    <row r="9" spans="1:19" x14ac:dyDescent="0.2">
      <c r="A9">
        <v>280391210</v>
      </c>
      <c r="B9" t="s">
        <v>420</v>
      </c>
      <c r="C9" t="s">
        <v>35</v>
      </c>
      <c r="D9">
        <v>2019</v>
      </c>
      <c r="E9">
        <v>4</v>
      </c>
      <c r="F9">
        <v>10</v>
      </c>
      <c r="G9">
        <v>13</v>
      </c>
      <c r="H9">
        <v>19</v>
      </c>
      <c r="I9" t="s">
        <v>1338</v>
      </c>
      <c r="J9" t="s">
        <v>1339</v>
      </c>
      <c r="K9">
        <v>29.984000000000002</v>
      </c>
      <c r="L9">
        <v>30.7573333333333</v>
      </c>
      <c r="M9">
        <v>1031.25</v>
      </c>
      <c r="N9">
        <v>4406.25</v>
      </c>
      <c r="O9">
        <v>24000</v>
      </c>
      <c r="P9" t="s">
        <v>1344</v>
      </c>
      <c r="Q9" t="s">
        <v>1349</v>
      </c>
      <c r="R9">
        <v>0.25235729206933299</v>
      </c>
      <c r="S9">
        <v>4455</v>
      </c>
    </row>
    <row r="10" spans="1:19" x14ac:dyDescent="0.2">
      <c r="A10">
        <v>280391211</v>
      </c>
      <c r="B10" t="s">
        <v>421</v>
      </c>
      <c r="C10" t="s">
        <v>35</v>
      </c>
      <c r="D10">
        <v>2019</v>
      </c>
      <c r="E10">
        <v>4</v>
      </c>
      <c r="F10">
        <v>9</v>
      </c>
      <c r="G10">
        <v>19</v>
      </c>
      <c r="H10">
        <v>17</v>
      </c>
      <c r="I10" t="s">
        <v>1338</v>
      </c>
      <c r="J10" t="s">
        <v>1339</v>
      </c>
      <c r="K10">
        <v>44.207999999999998</v>
      </c>
      <c r="L10">
        <v>44.981333333333303</v>
      </c>
      <c r="M10">
        <v>1031.25</v>
      </c>
      <c r="N10">
        <v>4406.25</v>
      </c>
      <c r="O10">
        <v>24000</v>
      </c>
      <c r="P10" t="s">
        <v>1340</v>
      </c>
      <c r="Q10" t="s">
        <v>1350</v>
      </c>
      <c r="R10">
        <v>0.58689069321326204</v>
      </c>
      <c r="S10">
        <v>4455</v>
      </c>
    </row>
    <row r="11" spans="1:19" x14ac:dyDescent="0.2">
      <c r="A11">
        <v>280391212</v>
      </c>
      <c r="B11" t="s">
        <v>422</v>
      </c>
      <c r="C11" t="s">
        <v>35</v>
      </c>
      <c r="D11">
        <v>2019</v>
      </c>
      <c r="E11">
        <v>4</v>
      </c>
      <c r="F11">
        <v>9</v>
      </c>
      <c r="G11">
        <v>18</v>
      </c>
      <c r="H11">
        <v>18</v>
      </c>
      <c r="I11" t="s">
        <v>1338</v>
      </c>
      <c r="J11" t="s">
        <v>1339</v>
      </c>
      <c r="K11">
        <v>58.213333333333303</v>
      </c>
      <c r="L11">
        <v>58.986666666666601</v>
      </c>
      <c r="M11">
        <v>1031.25</v>
      </c>
      <c r="N11">
        <v>4406.25</v>
      </c>
      <c r="O11">
        <v>24000</v>
      </c>
      <c r="P11" t="s">
        <v>1340</v>
      </c>
      <c r="Q11" t="s">
        <v>1351</v>
      </c>
      <c r="R11">
        <v>0.53690619263393702</v>
      </c>
      <c r="S11">
        <v>4455</v>
      </c>
    </row>
    <row r="12" spans="1:19" x14ac:dyDescent="0.2">
      <c r="A12">
        <v>280391213</v>
      </c>
      <c r="B12" t="s">
        <v>423</v>
      </c>
      <c r="C12" t="s">
        <v>35</v>
      </c>
      <c r="D12">
        <v>2019</v>
      </c>
      <c r="E12">
        <v>4</v>
      </c>
      <c r="F12">
        <v>9</v>
      </c>
      <c r="G12">
        <v>17</v>
      </c>
      <c r="H12">
        <v>19</v>
      </c>
      <c r="I12" t="s">
        <v>1338</v>
      </c>
      <c r="J12" t="s">
        <v>1339</v>
      </c>
      <c r="K12">
        <v>14.7253333333333</v>
      </c>
      <c r="L12">
        <v>15.498666666666599</v>
      </c>
      <c r="M12">
        <v>1031.25</v>
      </c>
      <c r="N12">
        <v>4406.25</v>
      </c>
      <c r="O12">
        <v>24000</v>
      </c>
      <c r="P12" t="s">
        <v>1340</v>
      </c>
      <c r="Q12" t="s">
        <v>1352</v>
      </c>
      <c r="R12">
        <v>0.27983146218918198</v>
      </c>
      <c r="S12">
        <v>4455</v>
      </c>
    </row>
    <row r="13" spans="1:19" x14ac:dyDescent="0.2">
      <c r="A13">
        <v>280391214</v>
      </c>
      <c r="B13" t="s">
        <v>424</v>
      </c>
      <c r="C13" t="s">
        <v>35</v>
      </c>
      <c r="D13">
        <v>2019</v>
      </c>
      <c r="E13">
        <v>4</v>
      </c>
      <c r="F13">
        <v>9</v>
      </c>
      <c r="G13">
        <v>16</v>
      </c>
      <c r="H13">
        <v>16</v>
      </c>
      <c r="I13" t="s">
        <v>1338</v>
      </c>
      <c r="J13" t="s">
        <v>1339</v>
      </c>
      <c r="K13">
        <v>57.722666666666598</v>
      </c>
      <c r="L13">
        <v>58.496000000000002</v>
      </c>
      <c r="M13">
        <v>1031.25</v>
      </c>
      <c r="N13">
        <v>4406.25</v>
      </c>
      <c r="O13">
        <v>24000</v>
      </c>
      <c r="P13" t="s">
        <v>1344</v>
      </c>
      <c r="Q13" t="s">
        <v>1353</v>
      </c>
      <c r="R13">
        <v>0.25073034908858</v>
      </c>
      <c r="S13">
        <v>4455</v>
      </c>
    </row>
    <row r="14" spans="1:19" x14ac:dyDescent="0.2">
      <c r="A14">
        <v>280391215</v>
      </c>
      <c r="B14" t="s">
        <v>425</v>
      </c>
      <c r="C14" t="s">
        <v>35</v>
      </c>
      <c r="D14">
        <v>2019</v>
      </c>
      <c r="E14">
        <v>4</v>
      </c>
      <c r="F14">
        <v>9</v>
      </c>
      <c r="G14">
        <v>15</v>
      </c>
      <c r="H14">
        <v>17</v>
      </c>
      <c r="I14" t="s">
        <v>1338</v>
      </c>
      <c r="J14" t="s">
        <v>1339</v>
      </c>
      <c r="K14">
        <v>26.975999999999999</v>
      </c>
      <c r="L14">
        <v>27.749333333333301</v>
      </c>
      <c r="M14">
        <v>1031.25</v>
      </c>
      <c r="N14">
        <v>4406.25</v>
      </c>
      <c r="O14">
        <v>24000</v>
      </c>
      <c r="P14" t="s">
        <v>1344</v>
      </c>
      <c r="Q14" t="s">
        <v>1354</v>
      </c>
      <c r="R14">
        <v>0.226788695698183</v>
      </c>
      <c r="S14">
        <v>4455</v>
      </c>
    </row>
    <row r="15" spans="1:19" x14ac:dyDescent="0.2">
      <c r="A15">
        <v>280391216</v>
      </c>
      <c r="B15" t="s">
        <v>428</v>
      </c>
      <c r="C15" t="s">
        <v>35</v>
      </c>
      <c r="D15">
        <v>2019</v>
      </c>
      <c r="E15">
        <v>4</v>
      </c>
      <c r="F15">
        <v>8</v>
      </c>
      <c r="G15">
        <v>19</v>
      </c>
      <c r="H15">
        <v>17</v>
      </c>
      <c r="I15" t="s">
        <v>1338</v>
      </c>
      <c r="J15" t="s">
        <v>1339</v>
      </c>
      <c r="K15">
        <v>13.0933333333333</v>
      </c>
      <c r="L15">
        <v>13.8666666666666</v>
      </c>
      <c r="M15">
        <v>1031.25</v>
      </c>
      <c r="N15">
        <v>4406.25</v>
      </c>
      <c r="O15">
        <v>24000</v>
      </c>
      <c r="P15" t="s">
        <v>1340</v>
      </c>
      <c r="Q15" t="s">
        <v>1355</v>
      </c>
      <c r="R15">
        <v>0.44164664152122202</v>
      </c>
      <c r="S15">
        <v>4455</v>
      </c>
    </row>
    <row r="16" spans="1:19" x14ac:dyDescent="0.2">
      <c r="A16">
        <v>280391217</v>
      </c>
      <c r="B16" t="s">
        <v>429</v>
      </c>
      <c r="C16" t="s">
        <v>35</v>
      </c>
      <c r="D16">
        <v>2019</v>
      </c>
      <c r="E16">
        <v>4</v>
      </c>
      <c r="F16">
        <v>8</v>
      </c>
      <c r="G16">
        <v>18</v>
      </c>
      <c r="H16">
        <v>18</v>
      </c>
      <c r="I16" t="s">
        <v>1338</v>
      </c>
      <c r="J16" t="s">
        <v>1339</v>
      </c>
      <c r="K16">
        <v>15.3653333333333</v>
      </c>
      <c r="L16">
        <v>16.138666666666602</v>
      </c>
      <c r="M16">
        <v>1031.25</v>
      </c>
      <c r="N16">
        <v>4406.25</v>
      </c>
      <c r="O16">
        <v>24000</v>
      </c>
      <c r="P16" t="s">
        <v>1340</v>
      </c>
      <c r="Q16" t="s">
        <v>1356</v>
      </c>
      <c r="R16">
        <v>0.50585946055984599</v>
      </c>
      <c r="S16">
        <v>4455</v>
      </c>
    </row>
    <row r="17" spans="1:19" x14ac:dyDescent="0.2">
      <c r="A17">
        <v>280391218</v>
      </c>
      <c r="B17" t="s">
        <v>430</v>
      </c>
      <c r="C17" t="s">
        <v>35</v>
      </c>
      <c r="D17">
        <v>2019</v>
      </c>
      <c r="E17">
        <v>4</v>
      </c>
      <c r="F17">
        <v>8</v>
      </c>
      <c r="G17">
        <v>16</v>
      </c>
      <c r="H17">
        <v>16</v>
      </c>
      <c r="I17" t="s">
        <v>1338</v>
      </c>
      <c r="J17" t="s">
        <v>1339</v>
      </c>
      <c r="K17">
        <v>53.941333333333297</v>
      </c>
      <c r="L17">
        <v>54.714666666666602</v>
      </c>
      <c r="M17">
        <v>1031.25</v>
      </c>
      <c r="N17">
        <v>4406.25</v>
      </c>
      <c r="O17">
        <v>24000</v>
      </c>
      <c r="P17" t="s">
        <v>1344</v>
      </c>
      <c r="Q17" t="s">
        <v>1357</v>
      </c>
      <c r="R17">
        <v>0.26759767426398601</v>
      </c>
      <c r="S17">
        <v>4455</v>
      </c>
    </row>
    <row r="18" spans="1:19" x14ac:dyDescent="0.2">
      <c r="A18">
        <v>280391219</v>
      </c>
      <c r="B18" t="s">
        <v>431</v>
      </c>
      <c r="C18" t="s">
        <v>35</v>
      </c>
      <c r="D18">
        <v>2019</v>
      </c>
      <c r="E18">
        <v>4</v>
      </c>
      <c r="F18">
        <v>8</v>
      </c>
      <c r="G18">
        <v>15</v>
      </c>
      <c r="H18">
        <v>17</v>
      </c>
      <c r="I18" t="s">
        <v>1338</v>
      </c>
      <c r="J18" t="s">
        <v>1339</v>
      </c>
      <c r="K18">
        <v>59.2053333333333</v>
      </c>
      <c r="L18">
        <v>59.978666666666598</v>
      </c>
      <c r="M18">
        <v>1031.25</v>
      </c>
      <c r="N18">
        <v>4406.25</v>
      </c>
      <c r="O18">
        <v>24000</v>
      </c>
      <c r="P18" t="s">
        <v>1340</v>
      </c>
      <c r="Q18" t="s">
        <v>1358</v>
      </c>
      <c r="R18">
        <v>0.249284041547855</v>
      </c>
      <c r="S18">
        <v>4455</v>
      </c>
    </row>
    <row r="19" spans="1:19" x14ac:dyDescent="0.2">
      <c r="A19">
        <v>280391220</v>
      </c>
      <c r="B19" t="s">
        <v>433</v>
      </c>
      <c r="C19" t="s">
        <v>35</v>
      </c>
      <c r="D19">
        <v>2019</v>
      </c>
      <c r="E19">
        <v>4</v>
      </c>
      <c r="F19">
        <v>8</v>
      </c>
      <c r="G19">
        <v>13</v>
      </c>
      <c r="H19">
        <v>19</v>
      </c>
      <c r="I19" t="s">
        <v>1338</v>
      </c>
      <c r="J19" t="s">
        <v>1339</v>
      </c>
      <c r="K19">
        <v>33.231999999999999</v>
      </c>
      <c r="L19">
        <v>34.005333333333297</v>
      </c>
      <c r="M19">
        <v>1031.25</v>
      </c>
      <c r="N19">
        <v>4406.25</v>
      </c>
      <c r="O19">
        <v>24000</v>
      </c>
      <c r="P19" t="s">
        <v>1340</v>
      </c>
      <c r="Q19" t="s">
        <v>1359</v>
      </c>
      <c r="R19">
        <v>0.20568838459472999</v>
      </c>
      <c r="S19">
        <v>4455</v>
      </c>
    </row>
    <row r="20" spans="1:19" x14ac:dyDescent="0.2">
      <c r="A20">
        <v>280391221</v>
      </c>
      <c r="B20" t="s">
        <v>434</v>
      </c>
      <c r="C20" t="s">
        <v>35</v>
      </c>
      <c r="D20">
        <v>2019</v>
      </c>
      <c r="E20">
        <v>4</v>
      </c>
      <c r="F20">
        <v>26</v>
      </c>
      <c r="G20">
        <v>19</v>
      </c>
      <c r="H20">
        <v>17</v>
      </c>
      <c r="I20" t="s">
        <v>1338</v>
      </c>
      <c r="J20" t="s">
        <v>1339</v>
      </c>
      <c r="K20">
        <v>15.8026666666666</v>
      </c>
      <c r="L20">
        <v>16.576000000000001</v>
      </c>
      <c r="M20">
        <v>1031.25</v>
      </c>
      <c r="N20">
        <v>4406.25</v>
      </c>
      <c r="O20">
        <v>24000</v>
      </c>
      <c r="P20" t="s">
        <v>1340</v>
      </c>
      <c r="Q20" t="s">
        <v>1360</v>
      </c>
      <c r="R20">
        <v>0.46178463633969702</v>
      </c>
      <c r="S20">
        <v>4455</v>
      </c>
    </row>
    <row r="21" spans="1:19" x14ac:dyDescent="0.2">
      <c r="A21">
        <v>280391222</v>
      </c>
      <c r="B21" t="s">
        <v>435</v>
      </c>
      <c r="C21" t="s">
        <v>35</v>
      </c>
      <c r="D21">
        <v>2019</v>
      </c>
      <c r="E21">
        <v>4</v>
      </c>
      <c r="F21">
        <v>26</v>
      </c>
      <c r="G21">
        <v>18</v>
      </c>
      <c r="H21">
        <v>18</v>
      </c>
      <c r="I21" t="s">
        <v>1338</v>
      </c>
      <c r="J21" t="s">
        <v>1339</v>
      </c>
      <c r="K21">
        <v>44.197333333333297</v>
      </c>
      <c r="L21">
        <v>44.970666666666602</v>
      </c>
      <c r="M21">
        <v>1031.25</v>
      </c>
      <c r="N21">
        <v>4406.25</v>
      </c>
      <c r="O21">
        <v>24000</v>
      </c>
      <c r="P21" t="s">
        <v>1340</v>
      </c>
      <c r="Q21" t="s">
        <v>1361</v>
      </c>
      <c r="R21">
        <v>0.22724493328544601</v>
      </c>
      <c r="S21">
        <v>4455</v>
      </c>
    </row>
    <row r="22" spans="1:19" x14ac:dyDescent="0.2">
      <c r="A22">
        <v>280391223</v>
      </c>
      <c r="B22" t="s">
        <v>436</v>
      </c>
      <c r="C22" t="s">
        <v>35</v>
      </c>
      <c r="D22">
        <v>2019</v>
      </c>
      <c r="E22">
        <v>4</v>
      </c>
      <c r="F22">
        <v>26</v>
      </c>
      <c r="G22">
        <v>17</v>
      </c>
      <c r="H22">
        <v>19</v>
      </c>
      <c r="I22" t="s">
        <v>1338</v>
      </c>
      <c r="J22" t="s">
        <v>1339</v>
      </c>
      <c r="K22">
        <v>48.085333333333303</v>
      </c>
      <c r="L22">
        <v>48.858666666666601</v>
      </c>
      <c r="M22">
        <v>1031.25</v>
      </c>
      <c r="N22">
        <v>4406.25</v>
      </c>
      <c r="O22">
        <v>24000</v>
      </c>
      <c r="P22" t="s">
        <v>1340</v>
      </c>
      <c r="Q22" t="s">
        <v>1362</v>
      </c>
      <c r="R22">
        <v>0.29625603084411201</v>
      </c>
      <c r="S22">
        <v>4455</v>
      </c>
    </row>
    <row r="23" spans="1:19" x14ac:dyDescent="0.2">
      <c r="A23">
        <v>280391224</v>
      </c>
      <c r="B23" t="s">
        <v>437</v>
      </c>
      <c r="C23" t="s">
        <v>35</v>
      </c>
      <c r="D23">
        <v>2019</v>
      </c>
      <c r="E23">
        <v>4</v>
      </c>
      <c r="F23">
        <v>26</v>
      </c>
      <c r="G23">
        <v>16</v>
      </c>
      <c r="H23">
        <v>16</v>
      </c>
      <c r="I23" t="s">
        <v>1338</v>
      </c>
      <c r="J23" t="s">
        <v>1339</v>
      </c>
      <c r="K23">
        <v>51.301333333333297</v>
      </c>
      <c r="L23">
        <v>52.074666666666602</v>
      </c>
      <c r="M23">
        <v>1031.25</v>
      </c>
      <c r="N23">
        <v>4406.25</v>
      </c>
      <c r="O23">
        <v>24000</v>
      </c>
      <c r="P23" t="s">
        <v>1340</v>
      </c>
      <c r="Q23" t="s">
        <v>1363</v>
      </c>
      <c r="R23">
        <v>0.63584278040868802</v>
      </c>
      <c r="S23">
        <v>4455</v>
      </c>
    </row>
    <row r="24" spans="1:19" x14ac:dyDescent="0.2">
      <c r="A24">
        <v>280391225</v>
      </c>
      <c r="B24" t="s">
        <v>439</v>
      </c>
      <c r="C24" t="s">
        <v>35</v>
      </c>
      <c r="D24">
        <v>2019</v>
      </c>
      <c r="E24">
        <v>4</v>
      </c>
      <c r="F24">
        <v>26</v>
      </c>
      <c r="G24">
        <v>14</v>
      </c>
      <c r="H24">
        <v>18</v>
      </c>
      <c r="I24" t="s">
        <v>1338</v>
      </c>
      <c r="J24" t="s">
        <v>1339</v>
      </c>
      <c r="K24">
        <v>29.504000000000001</v>
      </c>
      <c r="L24">
        <v>30.277333333333299</v>
      </c>
      <c r="M24">
        <v>1031.25</v>
      </c>
      <c r="N24">
        <v>4406.25</v>
      </c>
      <c r="O24">
        <v>24000</v>
      </c>
      <c r="P24" t="s">
        <v>1340</v>
      </c>
      <c r="Q24" t="s">
        <v>1364</v>
      </c>
      <c r="R24">
        <v>0.34577950432384003</v>
      </c>
      <c r="S24">
        <v>4455</v>
      </c>
    </row>
    <row r="25" spans="1:19" x14ac:dyDescent="0.2">
      <c r="A25">
        <v>280391226</v>
      </c>
      <c r="B25" t="s">
        <v>440</v>
      </c>
      <c r="C25" t="s">
        <v>35</v>
      </c>
      <c r="D25">
        <v>2019</v>
      </c>
      <c r="E25">
        <v>4</v>
      </c>
      <c r="F25">
        <v>26</v>
      </c>
      <c r="G25">
        <v>13</v>
      </c>
      <c r="H25">
        <v>19</v>
      </c>
      <c r="I25" t="s">
        <v>1338</v>
      </c>
      <c r="J25" t="s">
        <v>1339</v>
      </c>
      <c r="K25">
        <v>38.975999999999999</v>
      </c>
      <c r="L25">
        <v>39.749333333333297</v>
      </c>
      <c r="M25">
        <v>1031.25</v>
      </c>
      <c r="N25">
        <v>4406.25</v>
      </c>
      <c r="O25">
        <v>24000</v>
      </c>
      <c r="P25" t="s">
        <v>1340</v>
      </c>
      <c r="Q25" t="s">
        <v>1365</v>
      </c>
      <c r="R25">
        <v>0.46019518180137498</v>
      </c>
      <c r="S25">
        <v>4455</v>
      </c>
    </row>
    <row r="26" spans="1:19" x14ac:dyDescent="0.2">
      <c r="A26">
        <v>280391227</v>
      </c>
      <c r="B26" t="s">
        <v>441</v>
      </c>
      <c r="C26" t="s">
        <v>35</v>
      </c>
      <c r="D26">
        <v>2019</v>
      </c>
      <c r="E26">
        <v>4</v>
      </c>
      <c r="F26">
        <v>25</v>
      </c>
      <c r="G26">
        <v>19</v>
      </c>
      <c r="H26">
        <v>17</v>
      </c>
      <c r="I26" t="s">
        <v>1338</v>
      </c>
      <c r="J26" t="s">
        <v>1339</v>
      </c>
      <c r="K26">
        <v>27.6</v>
      </c>
      <c r="L26">
        <v>28.373333333333299</v>
      </c>
      <c r="M26">
        <v>1031.25</v>
      </c>
      <c r="N26">
        <v>4406.25</v>
      </c>
      <c r="O26">
        <v>24000</v>
      </c>
      <c r="P26" t="s">
        <v>1340</v>
      </c>
      <c r="Q26" t="s">
        <v>1366</v>
      </c>
      <c r="R26">
        <v>0.451220912496064</v>
      </c>
      <c r="S26">
        <v>4455</v>
      </c>
    </row>
    <row r="27" spans="1:19" x14ac:dyDescent="0.2">
      <c r="A27">
        <v>280391228</v>
      </c>
      <c r="B27" t="s">
        <v>442</v>
      </c>
      <c r="C27" t="s">
        <v>35</v>
      </c>
      <c r="D27">
        <v>2019</v>
      </c>
      <c r="E27">
        <v>4</v>
      </c>
      <c r="F27">
        <v>25</v>
      </c>
      <c r="G27">
        <v>18</v>
      </c>
      <c r="H27">
        <v>18</v>
      </c>
      <c r="I27" t="s">
        <v>1338</v>
      </c>
      <c r="J27" t="s">
        <v>1339</v>
      </c>
      <c r="K27">
        <v>20.608000000000001</v>
      </c>
      <c r="L27">
        <v>21.381333333333298</v>
      </c>
      <c r="M27">
        <v>1031.25</v>
      </c>
      <c r="N27">
        <v>4406.25</v>
      </c>
      <c r="O27">
        <v>24000</v>
      </c>
      <c r="P27" t="s">
        <v>1340</v>
      </c>
      <c r="Q27" t="s">
        <v>1367</v>
      </c>
      <c r="R27">
        <v>0.31862707778757199</v>
      </c>
      <c r="S27">
        <v>4455</v>
      </c>
    </row>
    <row r="28" spans="1:19" x14ac:dyDescent="0.2">
      <c r="A28">
        <v>280391229</v>
      </c>
      <c r="B28" t="s">
        <v>443</v>
      </c>
      <c r="C28" t="s">
        <v>35</v>
      </c>
      <c r="D28">
        <v>2019</v>
      </c>
      <c r="E28">
        <v>4</v>
      </c>
      <c r="F28">
        <v>25</v>
      </c>
      <c r="G28">
        <v>17</v>
      </c>
      <c r="H28">
        <v>19</v>
      </c>
      <c r="I28" t="s">
        <v>1338</v>
      </c>
      <c r="J28" t="s">
        <v>1339</v>
      </c>
      <c r="K28">
        <v>57.797333333333299</v>
      </c>
      <c r="L28">
        <v>58.570666666666597</v>
      </c>
      <c r="M28">
        <v>1031.25</v>
      </c>
      <c r="N28">
        <v>4406.25</v>
      </c>
      <c r="O28">
        <v>24000</v>
      </c>
      <c r="P28" t="s">
        <v>1340</v>
      </c>
      <c r="Q28" t="s">
        <v>1368</v>
      </c>
      <c r="R28">
        <v>0.48973371173351599</v>
      </c>
      <c r="S28">
        <v>4455</v>
      </c>
    </row>
    <row r="29" spans="1:19" x14ac:dyDescent="0.2">
      <c r="A29">
        <v>280391230</v>
      </c>
      <c r="B29" t="s">
        <v>444</v>
      </c>
      <c r="C29" t="s">
        <v>35</v>
      </c>
      <c r="D29">
        <v>2019</v>
      </c>
      <c r="E29">
        <v>4</v>
      </c>
      <c r="F29">
        <v>25</v>
      </c>
      <c r="G29">
        <v>16</v>
      </c>
      <c r="H29">
        <v>16</v>
      </c>
      <c r="I29" t="s">
        <v>1338</v>
      </c>
      <c r="J29" t="s">
        <v>1339</v>
      </c>
      <c r="K29">
        <v>32.192</v>
      </c>
      <c r="L29">
        <v>32.965333333333298</v>
      </c>
      <c r="M29">
        <v>1031.25</v>
      </c>
      <c r="N29">
        <v>4406.25</v>
      </c>
      <c r="O29">
        <v>24000</v>
      </c>
      <c r="P29" t="s">
        <v>1340</v>
      </c>
      <c r="Q29" t="s">
        <v>1369</v>
      </c>
      <c r="R29">
        <v>0.435713151629952</v>
      </c>
      <c r="S29">
        <v>4455</v>
      </c>
    </row>
    <row r="30" spans="1:19" x14ac:dyDescent="0.2">
      <c r="A30">
        <v>280391231</v>
      </c>
      <c r="B30" t="s">
        <v>445</v>
      </c>
      <c r="C30" t="s">
        <v>35</v>
      </c>
      <c r="D30">
        <v>2019</v>
      </c>
      <c r="E30">
        <v>4</v>
      </c>
      <c r="F30">
        <v>25</v>
      </c>
      <c r="G30">
        <v>15</v>
      </c>
      <c r="H30">
        <v>17</v>
      </c>
      <c r="I30" t="s">
        <v>1338</v>
      </c>
      <c r="J30" t="s">
        <v>1339</v>
      </c>
      <c r="K30">
        <v>10.8106666666666</v>
      </c>
      <c r="L30">
        <v>11.584</v>
      </c>
      <c r="M30">
        <v>1031.25</v>
      </c>
      <c r="N30">
        <v>4406.25</v>
      </c>
      <c r="O30">
        <v>24000</v>
      </c>
      <c r="P30" t="s">
        <v>1340</v>
      </c>
      <c r="Q30" t="s">
        <v>1370</v>
      </c>
      <c r="R30">
        <v>0.27575354817659897</v>
      </c>
      <c r="S30">
        <v>4455</v>
      </c>
    </row>
    <row r="31" spans="1:19" x14ac:dyDescent="0.2">
      <c r="A31">
        <v>280391232</v>
      </c>
      <c r="B31" t="s">
        <v>446</v>
      </c>
      <c r="C31" t="s">
        <v>35</v>
      </c>
      <c r="D31">
        <v>2019</v>
      </c>
      <c r="E31">
        <v>4</v>
      </c>
      <c r="F31">
        <v>25</v>
      </c>
      <c r="G31">
        <v>14</v>
      </c>
      <c r="H31">
        <v>18</v>
      </c>
      <c r="I31" t="s">
        <v>1338</v>
      </c>
      <c r="J31" t="s">
        <v>1339</v>
      </c>
      <c r="K31">
        <v>37.786666666666598</v>
      </c>
      <c r="L31">
        <v>38.56</v>
      </c>
      <c r="M31">
        <v>1031.25</v>
      </c>
      <c r="N31">
        <v>4406.25</v>
      </c>
      <c r="O31">
        <v>24000</v>
      </c>
      <c r="P31" t="s">
        <v>1344</v>
      </c>
      <c r="Q31" t="s">
        <v>1371</v>
      </c>
      <c r="R31">
        <v>0.27785828818748998</v>
      </c>
      <c r="S31">
        <v>4455</v>
      </c>
    </row>
    <row r="32" spans="1:19" x14ac:dyDescent="0.2">
      <c r="A32">
        <v>280391233</v>
      </c>
      <c r="B32" t="s">
        <v>447</v>
      </c>
      <c r="C32" t="s">
        <v>35</v>
      </c>
      <c r="D32">
        <v>2019</v>
      </c>
      <c r="E32">
        <v>4</v>
      </c>
      <c r="F32">
        <v>25</v>
      </c>
      <c r="G32">
        <v>13</v>
      </c>
      <c r="H32">
        <v>19</v>
      </c>
      <c r="I32" t="s">
        <v>1338</v>
      </c>
      <c r="J32" t="s">
        <v>1339</v>
      </c>
      <c r="K32">
        <v>57.936</v>
      </c>
      <c r="L32">
        <v>58.709333333333298</v>
      </c>
      <c r="M32">
        <v>1031.25</v>
      </c>
      <c r="N32">
        <v>4406.25</v>
      </c>
      <c r="O32">
        <v>24000</v>
      </c>
      <c r="P32" t="s">
        <v>1340</v>
      </c>
      <c r="Q32" t="s">
        <v>1372</v>
      </c>
      <c r="R32">
        <v>0.32954491404649899</v>
      </c>
      <c r="S32">
        <v>4455</v>
      </c>
    </row>
    <row r="33" spans="1:19" x14ac:dyDescent="0.2">
      <c r="A33">
        <v>280391234</v>
      </c>
      <c r="B33" t="s">
        <v>448</v>
      </c>
      <c r="C33" t="s">
        <v>35</v>
      </c>
      <c r="D33">
        <v>2019</v>
      </c>
      <c r="E33">
        <v>4</v>
      </c>
      <c r="F33">
        <v>24</v>
      </c>
      <c r="G33">
        <v>19</v>
      </c>
      <c r="H33">
        <v>17</v>
      </c>
      <c r="I33" t="s">
        <v>1338</v>
      </c>
      <c r="J33" t="s">
        <v>1339</v>
      </c>
      <c r="K33">
        <v>26.586666666666599</v>
      </c>
      <c r="L33">
        <v>27.36</v>
      </c>
      <c r="M33">
        <v>1031.25</v>
      </c>
      <c r="N33">
        <v>4406.25</v>
      </c>
      <c r="O33">
        <v>24000</v>
      </c>
      <c r="P33" t="s">
        <v>1340</v>
      </c>
      <c r="Q33" t="s">
        <v>1373</v>
      </c>
      <c r="R33">
        <v>0.43195524092541898</v>
      </c>
      <c r="S33">
        <v>4455</v>
      </c>
    </row>
    <row r="34" spans="1:19" x14ac:dyDescent="0.2">
      <c r="A34">
        <v>280391235</v>
      </c>
      <c r="B34" t="s">
        <v>449</v>
      </c>
      <c r="C34" t="s">
        <v>35</v>
      </c>
      <c r="D34">
        <v>2019</v>
      </c>
      <c r="E34">
        <v>4</v>
      </c>
      <c r="F34">
        <v>24</v>
      </c>
      <c r="G34">
        <v>18</v>
      </c>
      <c r="H34">
        <v>18</v>
      </c>
      <c r="I34" t="s">
        <v>1338</v>
      </c>
      <c r="J34" t="s">
        <v>1339</v>
      </c>
      <c r="K34">
        <v>14.7946666666666</v>
      </c>
      <c r="L34">
        <v>15.568</v>
      </c>
      <c r="M34">
        <v>1031.25</v>
      </c>
      <c r="N34">
        <v>4406.25</v>
      </c>
      <c r="O34">
        <v>24000</v>
      </c>
      <c r="P34" t="s">
        <v>1340</v>
      </c>
      <c r="Q34" t="s">
        <v>1374</v>
      </c>
      <c r="R34">
        <v>0.30603004645085102</v>
      </c>
      <c r="S34">
        <v>4455</v>
      </c>
    </row>
    <row r="35" spans="1:19" x14ac:dyDescent="0.2">
      <c r="A35">
        <v>280391236</v>
      </c>
      <c r="B35" t="s">
        <v>450</v>
      </c>
      <c r="C35" t="s">
        <v>35</v>
      </c>
      <c r="D35">
        <v>2019</v>
      </c>
      <c r="E35">
        <v>4</v>
      </c>
      <c r="F35">
        <v>24</v>
      </c>
      <c r="G35">
        <v>17</v>
      </c>
      <c r="H35">
        <v>19</v>
      </c>
      <c r="I35" t="s">
        <v>1338</v>
      </c>
      <c r="J35" t="s">
        <v>1339</v>
      </c>
      <c r="K35">
        <v>25.664000000000001</v>
      </c>
      <c r="L35">
        <v>26.437333333333299</v>
      </c>
      <c r="M35">
        <v>1031.25</v>
      </c>
      <c r="N35">
        <v>4406.25</v>
      </c>
      <c r="O35">
        <v>24000</v>
      </c>
      <c r="P35" t="s">
        <v>1340</v>
      </c>
      <c r="Q35" t="s">
        <v>1375</v>
      </c>
      <c r="R35">
        <v>0.53347460685006598</v>
      </c>
      <c r="S35">
        <v>4455</v>
      </c>
    </row>
    <row r="36" spans="1:19" x14ac:dyDescent="0.2">
      <c r="A36">
        <v>280391237</v>
      </c>
      <c r="B36" t="s">
        <v>451</v>
      </c>
      <c r="C36" t="s">
        <v>35</v>
      </c>
      <c r="D36">
        <v>2019</v>
      </c>
      <c r="E36">
        <v>4</v>
      </c>
      <c r="F36">
        <v>24</v>
      </c>
      <c r="G36">
        <v>16</v>
      </c>
      <c r="H36">
        <v>16</v>
      </c>
      <c r="I36" t="s">
        <v>1338</v>
      </c>
      <c r="J36" t="s">
        <v>1339</v>
      </c>
      <c r="K36">
        <v>49.845333333333301</v>
      </c>
      <c r="L36">
        <v>50.618666666666599</v>
      </c>
      <c r="M36">
        <v>1031.25</v>
      </c>
      <c r="N36">
        <v>4406.25</v>
      </c>
      <c r="O36">
        <v>24000</v>
      </c>
      <c r="P36" t="s">
        <v>1340</v>
      </c>
      <c r="Q36" t="s">
        <v>1376</v>
      </c>
      <c r="R36">
        <v>0.38710270128378199</v>
      </c>
      <c r="S36">
        <v>4455</v>
      </c>
    </row>
    <row r="37" spans="1:19" x14ac:dyDescent="0.2">
      <c r="A37">
        <v>280391238</v>
      </c>
      <c r="B37" t="s">
        <v>452</v>
      </c>
      <c r="C37" t="s">
        <v>35</v>
      </c>
      <c r="D37">
        <v>2019</v>
      </c>
      <c r="E37">
        <v>4</v>
      </c>
      <c r="F37">
        <v>24</v>
      </c>
      <c r="G37">
        <v>15</v>
      </c>
      <c r="H37">
        <v>17</v>
      </c>
      <c r="I37" t="s">
        <v>1338</v>
      </c>
      <c r="J37" t="s">
        <v>1339</v>
      </c>
      <c r="K37">
        <v>4.2880000000000003</v>
      </c>
      <c r="L37">
        <v>5.0613333333333301</v>
      </c>
      <c r="M37">
        <v>1031.25</v>
      </c>
      <c r="N37">
        <v>4406.25</v>
      </c>
      <c r="O37">
        <v>24000</v>
      </c>
      <c r="P37" t="s">
        <v>1340</v>
      </c>
      <c r="Q37" t="s">
        <v>1377</v>
      </c>
      <c r="R37">
        <v>0.45390854553897902</v>
      </c>
      <c r="S37">
        <v>4455</v>
      </c>
    </row>
    <row r="38" spans="1:19" x14ac:dyDescent="0.2">
      <c r="A38">
        <v>280391239</v>
      </c>
      <c r="B38" t="s">
        <v>453</v>
      </c>
      <c r="C38" t="s">
        <v>35</v>
      </c>
      <c r="D38">
        <v>2019</v>
      </c>
      <c r="E38">
        <v>4</v>
      </c>
      <c r="F38">
        <v>24</v>
      </c>
      <c r="G38">
        <v>14</v>
      </c>
      <c r="H38">
        <v>18</v>
      </c>
      <c r="I38" t="s">
        <v>1338</v>
      </c>
      <c r="J38" t="s">
        <v>1339</v>
      </c>
      <c r="K38">
        <v>48.671999999999997</v>
      </c>
      <c r="L38">
        <v>49.445333333333302</v>
      </c>
      <c r="M38">
        <v>1031.25</v>
      </c>
      <c r="N38">
        <v>4406.25</v>
      </c>
      <c r="O38">
        <v>24000</v>
      </c>
      <c r="P38" t="s">
        <v>1340</v>
      </c>
      <c r="Q38" t="s">
        <v>1378</v>
      </c>
      <c r="R38">
        <v>0.50464131011138702</v>
      </c>
      <c r="S38">
        <v>4455</v>
      </c>
    </row>
    <row r="39" spans="1:19" x14ac:dyDescent="0.2">
      <c r="A39">
        <v>280391240</v>
      </c>
      <c r="B39" t="s">
        <v>454</v>
      </c>
      <c r="C39" t="s">
        <v>35</v>
      </c>
      <c r="D39">
        <v>2019</v>
      </c>
      <c r="E39">
        <v>4</v>
      </c>
      <c r="F39">
        <v>24</v>
      </c>
      <c r="G39">
        <v>13</v>
      </c>
      <c r="H39">
        <v>19</v>
      </c>
      <c r="I39" t="s">
        <v>1338</v>
      </c>
      <c r="J39" t="s">
        <v>1339</v>
      </c>
      <c r="K39">
        <v>6.4533333333333296</v>
      </c>
      <c r="L39">
        <v>7.2266666666666604</v>
      </c>
      <c r="M39">
        <v>1031.25</v>
      </c>
      <c r="N39">
        <v>4406.25</v>
      </c>
      <c r="O39">
        <v>24000</v>
      </c>
      <c r="P39" t="s">
        <v>1340</v>
      </c>
      <c r="Q39" t="s">
        <v>1379</v>
      </c>
      <c r="R39">
        <v>0.52208464317681103</v>
      </c>
      <c r="S39">
        <v>4455</v>
      </c>
    </row>
    <row r="40" spans="1:19" x14ac:dyDescent="0.2">
      <c r="A40">
        <v>280391241</v>
      </c>
      <c r="B40" t="s">
        <v>455</v>
      </c>
      <c r="C40" t="s">
        <v>35</v>
      </c>
      <c r="D40">
        <v>2019</v>
      </c>
      <c r="E40">
        <v>4</v>
      </c>
      <c r="F40">
        <v>23</v>
      </c>
      <c r="G40">
        <v>19</v>
      </c>
      <c r="H40">
        <v>17</v>
      </c>
      <c r="I40" t="s">
        <v>1338</v>
      </c>
      <c r="J40" t="s">
        <v>1339</v>
      </c>
      <c r="K40">
        <v>14.192</v>
      </c>
      <c r="L40">
        <v>14.9653333333333</v>
      </c>
      <c r="M40">
        <v>1031.25</v>
      </c>
      <c r="N40">
        <v>4406.25</v>
      </c>
      <c r="O40">
        <v>24000</v>
      </c>
      <c r="P40" t="s">
        <v>1340</v>
      </c>
      <c r="Q40" t="s">
        <v>1380</v>
      </c>
      <c r="R40">
        <v>0.52913270814100799</v>
      </c>
      <c r="S40">
        <v>4455</v>
      </c>
    </row>
    <row r="41" spans="1:19" x14ac:dyDescent="0.2">
      <c r="A41">
        <v>280391242</v>
      </c>
      <c r="B41" t="s">
        <v>456</v>
      </c>
      <c r="C41" t="s">
        <v>35</v>
      </c>
      <c r="D41">
        <v>2019</v>
      </c>
      <c r="E41">
        <v>4</v>
      </c>
      <c r="F41">
        <v>23</v>
      </c>
      <c r="G41">
        <v>18</v>
      </c>
      <c r="H41">
        <v>18</v>
      </c>
      <c r="I41" t="s">
        <v>1338</v>
      </c>
      <c r="J41" t="s">
        <v>1339</v>
      </c>
      <c r="K41">
        <v>13.808</v>
      </c>
      <c r="L41">
        <v>14.5813333333333</v>
      </c>
      <c r="M41">
        <v>1031.25</v>
      </c>
      <c r="N41">
        <v>4406.25</v>
      </c>
      <c r="O41">
        <v>24000</v>
      </c>
      <c r="P41" t="s">
        <v>1340</v>
      </c>
      <c r="Q41" t="s">
        <v>1381</v>
      </c>
      <c r="R41">
        <v>0.55165582433948201</v>
      </c>
      <c r="S41">
        <v>4455</v>
      </c>
    </row>
    <row r="42" spans="1:19" x14ac:dyDescent="0.2">
      <c r="A42">
        <v>280391243</v>
      </c>
      <c r="B42" t="s">
        <v>457</v>
      </c>
      <c r="C42" t="s">
        <v>35</v>
      </c>
      <c r="D42">
        <v>2019</v>
      </c>
      <c r="E42">
        <v>4</v>
      </c>
      <c r="F42">
        <v>23</v>
      </c>
      <c r="G42">
        <v>17</v>
      </c>
      <c r="H42">
        <v>19</v>
      </c>
      <c r="I42" t="s">
        <v>1338</v>
      </c>
      <c r="J42" t="s">
        <v>1339</v>
      </c>
      <c r="K42">
        <v>0.53866666666666596</v>
      </c>
      <c r="L42">
        <v>1.3120000000000001</v>
      </c>
      <c r="M42">
        <v>1031.25</v>
      </c>
      <c r="N42">
        <v>4406.25</v>
      </c>
      <c r="O42">
        <v>24000</v>
      </c>
      <c r="P42" t="s">
        <v>1340</v>
      </c>
      <c r="Q42" t="s">
        <v>1382</v>
      </c>
      <c r="R42">
        <v>0.38273483944005499</v>
      </c>
      <c r="S42">
        <v>4455</v>
      </c>
    </row>
    <row r="43" spans="1:19" x14ac:dyDescent="0.2">
      <c r="A43">
        <v>280391244</v>
      </c>
      <c r="B43" t="s">
        <v>458</v>
      </c>
      <c r="C43" t="s">
        <v>35</v>
      </c>
      <c r="D43">
        <v>2019</v>
      </c>
      <c r="E43">
        <v>4</v>
      </c>
      <c r="F43">
        <v>23</v>
      </c>
      <c r="G43">
        <v>16</v>
      </c>
      <c r="H43">
        <v>16</v>
      </c>
      <c r="I43" t="s">
        <v>1338</v>
      </c>
      <c r="J43" t="s">
        <v>1339</v>
      </c>
      <c r="K43">
        <v>45.669333333333299</v>
      </c>
      <c r="L43">
        <v>46.442666666666597</v>
      </c>
      <c r="M43">
        <v>1031.25</v>
      </c>
      <c r="N43">
        <v>4406.25</v>
      </c>
      <c r="O43">
        <v>24000</v>
      </c>
      <c r="P43" t="s">
        <v>1340</v>
      </c>
      <c r="Q43" t="s">
        <v>1383</v>
      </c>
      <c r="R43">
        <v>0.61448943619533503</v>
      </c>
      <c r="S43">
        <v>4455</v>
      </c>
    </row>
    <row r="44" spans="1:19" x14ac:dyDescent="0.2">
      <c r="A44">
        <v>280391245</v>
      </c>
      <c r="B44" t="s">
        <v>459</v>
      </c>
      <c r="C44" t="s">
        <v>35</v>
      </c>
      <c r="D44">
        <v>2019</v>
      </c>
      <c r="E44">
        <v>4</v>
      </c>
      <c r="F44">
        <v>23</v>
      </c>
      <c r="G44">
        <v>15</v>
      </c>
      <c r="H44">
        <v>17</v>
      </c>
      <c r="I44" t="s">
        <v>1338</v>
      </c>
      <c r="J44" t="s">
        <v>1339</v>
      </c>
      <c r="K44">
        <v>22.2186666666666</v>
      </c>
      <c r="L44">
        <v>22.992000000000001</v>
      </c>
      <c r="M44">
        <v>1031.25</v>
      </c>
      <c r="N44">
        <v>4406.25</v>
      </c>
      <c r="O44">
        <v>24000</v>
      </c>
      <c r="P44" t="s">
        <v>1340</v>
      </c>
      <c r="Q44" t="s">
        <v>1384</v>
      </c>
      <c r="R44">
        <v>0.44002705401126802</v>
      </c>
      <c r="S44">
        <v>4455</v>
      </c>
    </row>
    <row r="45" spans="1:19" x14ac:dyDescent="0.2">
      <c r="A45">
        <v>280391246</v>
      </c>
      <c r="B45" t="s">
        <v>460</v>
      </c>
      <c r="C45" t="s">
        <v>35</v>
      </c>
      <c r="D45">
        <v>2019</v>
      </c>
      <c r="E45">
        <v>4</v>
      </c>
      <c r="F45">
        <v>23</v>
      </c>
      <c r="G45">
        <v>14</v>
      </c>
      <c r="H45">
        <v>18</v>
      </c>
      <c r="I45" t="s">
        <v>1338</v>
      </c>
      <c r="J45" t="s">
        <v>1339</v>
      </c>
      <c r="K45">
        <v>34.421333333333301</v>
      </c>
      <c r="L45">
        <v>35.194666666666599</v>
      </c>
      <c r="M45">
        <v>1031.25</v>
      </c>
      <c r="N45">
        <v>4406.25</v>
      </c>
      <c r="O45">
        <v>24000</v>
      </c>
      <c r="P45" t="s">
        <v>1340</v>
      </c>
      <c r="Q45" t="s">
        <v>1385</v>
      </c>
      <c r="R45">
        <v>0.52556966240987402</v>
      </c>
      <c r="S45">
        <v>4455</v>
      </c>
    </row>
    <row r="46" spans="1:19" x14ac:dyDescent="0.2">
      <c r="A46">
        <v>280391247</v>
      </c>
      <c r="B46" t="s">
        <v>461</v>
      </c>
      <c r="C46" t="s">
        <v>35</v>
      </c>
      <c r="D46">
        <v>2019</v>
      </c>
      <c r="E46">
        <v>4</v>
      </c>
      <c r="F46">
        <v>23</v>
      </c>
      <c r="G46">
        <v>13</v>
      </c>
      <c r="H46">
        <v>19</v>
      </c>
      <c r="I46" t="s">
        <v>1338</v>
      </c>
      <c r="J46" t="s">
        <v>1339</v>
      </c>
      <c r="K46">
        <v>28.48</v>
      </c>
      <c r="L46">
        <v>29.253333333333298</v>
      </c>
      <c r="M46">
        <v>1031.25</v>
      </c>
      <c r="N46">
        <v>4406.25</v>
      </c>
      <c r="O46">
        <v>24000</v>
      </c>
      <c r="P46" t="s">
        <v>1340</v>
      </c>
      <c r="Q46" t="s">
        <v>1386</v>
      </c>
      <c r="R46">
        <v>0.444833648722749</v>
      </c>
      <c r="S46">
        <v>4455</v>
      </c>
    </row>
    <row r="47" spans="1:19" x14ac:dyDescent="0.2">
      <c r="A47">
        <v>280391248</v>
      </c>
      <c r="B47" t="s">
        <v>462</v>
      </c>
      <c r="C47" t="s">
        <v>35</v>
      </c>
      <c r="D47">
        <v>2019</v>
      </c>
      <c r="E47">
        <v>4</v>
      </c>
      <c r="F47">
        <v>22</v>
      </c>
      <c r="G47">
        <v>19</v>
      </c>
      <c r="H47">
        <v>17</v>
      </c>
      <c r="I47" t="s">
        <v>1338</v>
      </c>
      <c r="J47" t="s">
        <v>1339</v>
      </c>
      <c r="K47">
        <v>1.7386666666666599</v>
      </c>
      <c r="L47">
        <v>2.512</v>
      </c>
      <c r="M47">
        <v>1031.25</v>
      </c>
      <c r="N47">
        <v>4406.25</v>
      </c>
      <c r="O47">
        <v>24000</v>
      </c>
      <c r="P47" t="s">
        <v>1340</v>
      </c>
      <c r="Q47" t="s">
        <v>1387</v>
      </c>
      <c r="R47">
        <v>0.48275979008386299</v>
      </c>
      <c r="S47">
        <v>4455</v>
      </c>
    </row>
    <row r="48" spans="1:19" x14ac:dyDescent="0.2">
      <c r="A48">
        <v>280391249</v>
      </c>
      <c r="B48" t="s">
        <v>463</v>
      </c>
      <c r="C48" t="s">
        <v>35</v>
      </c>
      <c r="D48">
        <v>2019</v>
      </c>
      <c r="E48">
        <v>4</v>
      </c>
      <c r="F48">
        <v>22</v>
      </c>
      <c r="G48">
        <v>18</v>
      </c>
      <c r="H48">
        <v>18</v>
      </c>
      <c r="I48" t="s">
        <v>1338</v>
      </c>
      <c r="J48" t="s">
        <v>1339</v>
      </c>
      <c r="K48">
        <v>52.650666666666602</v>
      </c>
      <c r="L48">
        <v>53.423999999999999</v>
      </c>
      <c r="M48">
        <v>1031.25</v>
      </c>
      <c r="N48">
        <v>4406.25</v>
      </c>
      <c r="O48">
        <v>24000</v>
      </c>
      <c r="P48" t="s">
        <v>1340</v>
      </c>
      <c r="Q48" t="s">
        <v>1388</v>
      </c>
      <c r="R48">
        <v>0.39103582829089001</v>
      </c>
      <c r="S48">
        <v>4455</v>
      </c>
    </row>
    <row r="49" spans="1:19" x14ac:dyDescent="0.2">
      <c r="A49">
        <v>280391250</v>
      </c>
      <c r="B49" t="s">
        <v>464</v>
      </c>
      <c r="C49" t="s">
        <v>35</v>
      </c>
      <c r="D49">
        <v>2019</v>
      </c>
      <c r="E49">
        <v>4</v>
      </c>
      <c r="F49">
        <v>22</v>
      </c>
      <c r="G49">
        <v>17</v>
      </c>
      <c r="H49">
        <v>19</v>
      </c>
      <c r="I49" t="s">
        <v>1338</v>
      </c>
      <c r="J49" t="s">
        <v>1339</v>
      </c>
      <c r="K49">
        <v>6.1760000000000002</v>
      </c>
      <c r="L49">
        <v>6.94933333333333</v>
      </c>
      <c r="M49">
        <v>1031.25</v>
      </c>
      <c r="N49">
        <v>4406.25</v>
      </c>
      <c r="O49">
        <v>24000</v>
      </c>
      <c r="P49" t="s">
        <v>1340</v>
      </c>
      <c r="Q49" t="s">
        <v>1389</v>
      </c>
      <c r="R49">
        <v>0.39170603577610003</v>
      </c>
      <c r="S49">
        <v>4455</v>
      </c>
    </row>
    <row r="50" spans="1:19" x14ac:dyDescent="0.2">
      <c r="A50">
        <v>280391251</v>
      </c>
      <c r="B50" t="s">
        <v>465</v>
      </c>
      <c r="C50" t="s">
        <v>35</v>
      </c>
      <c r="D50">
        <v>2019</v>
      </c>
      <c r="E50">
        <v>4</v>
      </c>
      <c r="F50">
        <v>22</v>
      </c>
      <c r="G50">
        <v>16</v>
      </c>
      <c r="H50">
        <v>16</v>
      </c>
      <c r="I50" t="s">
        <v>1338</v>
      </c>
      <c r="J50" t="s">
        <v>1339</v>
      </c>
      <c r="K50">
        <v>17.4933333333333</v>
      </c>
      <c r="L50">
        <v>18.266666666666602</v>
      </c>
      <c r="M50">
        <v>1031.25</v>
      </c>
      <c r="N50">
        <v>4406.25</v>
      </c>
      <c r="O50">
        <v>24000</v>
      </c>
      <c r="P50" t="s">
        <v>1340</v>
      </c>
      <c r="Q50" t="s">
        <v>1390</v>
      </c>
      <c r="R50">
        <v>0.44095098946029798</v>
      </c>
      <c r="S50">
        <v>4455</v>
      </c>
    </row>
    <row r="51" spans="1:19" x14ac:dyDescent="0.2">
      <c r="A51">
        <v>280391252</v>
      </c>
      <c r="B51" t="s">
        <v>466</v>
      </c>
      <c r="C51" t="s">
        <v>35</v>
      </c>
      <c r="D51">
        <v>2019</v>
      </c>
      <c r="E51">
        <v>4</v>
      </c>
      <c r="F51">
        <v>22</v>
      </c>
      <c r="G51">
        <v>15</v>
      </c>
      <c r="H51">
        <v>17</v>
      </c>
      <c r="I51" t="s">
        <v>1338</v>
      </c>
      <c r="J51" t="s">
        <v>1339</v>
      </c>
      <c r="K51">
        <v>34.202666666666602</v>
      </c>
      <c r="L51">
        <v>34.975999999999999</v>
      </c>
      <c r="M51">
        <v>1031.25</v>
      </c>
      <c r="N51">
        <v>4406.25</v>
      </c>
      <c r="O51">
        <v>24000</v>
      </c>
      <c r="P51" t="s">
        <v>1344</v>
      </c>
      <c r="Q51" t="s">
        <v>1391</v>
      </c>
      <c r="R51">
        <v>0.359795662602651</v>
      </c>
      <c r="S51">
        <v>4455</v>
      </c>
    </row>
    <row r="52" spans="1:19" x14ac:dyDescent="0.2">
      <c r="A52">
        <v>280391253</v>
      </c>
      <c r="B52" t="s">
        <v>467</v>
      </c>
      <c r="C52" t="s">
        <v>35</v>
      </c>
      <c r="D52">
        <v>2019</v>
      </c>
      <c r="E52">
        <v>4</v>
      </c>
      <c r="F52">
        <v>22</v>
      </c>
      <c r="G52">
        <v>14</v>
      </c>
      <c r="H52">
        <v>18</v>
      </c>
      <c r="I52" t="s">
        <v>1338</v>
      </c>
      <c r="J52" t="s">
        <v>1339</v>
      </c>
      <c r="K52">
        <v>26.16</v>
      </c>
      <c r="L52">
        <v>26.933333333333302</v>
      </c>
      <c r="M52">
        <v>1031.25</v>
      </c>
      <c r="N52">
        <v>4406.25</v>
      </c>
      <c r="O52">
        <v>24000</v>
      </c>
      <c r="P52" t="s">
        <v>1340</v>
      </c>
      <c r="Q52" t="s">
        <v>1392</v>
      </c>
      <c r="R52">
        <v>0.32834793986289001</v>
      </c>
      <c r="S52">
        <v>4455</v>
      </c>
    </row>
    <row r="53" spans="1:19" x14ac:dyDescent="0.2">
      <c r="A53">
        <v>280391254</v>
      </c>
      <c r="B53" t="s">
        <v>468</v>
      </c>
      <c r="C53" t="s">
        <v>35</v>
      </c>
      <c r="D53">
        <v>2019</v>
      </c>
      <c r="E53">
        <v>4</v>
      </c>
      <c r="F53">
        <v>22</v>
      </c>
      <c r="G53">
        <v>13</v>
      </c>
      <c r="H53">
        <v>19</v>
      </c>
      <c r="I53" t="s">
        <v>1338</v>
      </c>
      <c r="J53" t="s">
        <v>1339</v>
      </c>
      <c r="K53">
        <v>48.170666666666598</v>
      </c>
      <c r="L53">
        <v>48.944000000000003</v>
      </c>
      <c r="M53">
        <v>1031.25</v>
      </c>
      <c r="N53">
        <v>4406.25</v>
      </c>
      <c r="O53">
        <v>24000</v>
      </c>
      <c r="P53" t="s">
        <v>1340</v>
      </c>
      <c r="Q53" t="s">
        <v>1393</v>
      </c>
      <c r="R53">
        <v>0.51270963553785998</v>
      </c>
      <c r="S53">
        <v>4455</v>
      </c>
    </row>
    <row r="54" spans="1:19" x14ac:dyDescent="0.2">
      <c r="A54">
        <v>280391255</v>
      </c>
      <c r="B54" t="s">
        <v>469</v>
      </c>
      <c r="C54" t="s">
        <v>35</v>
      </c>
      <c r="D54">
        <v>2019</v>
      </c>
      <c r="E54">
        <v>5</v>
      </c>
      <c r="F54">
        <v>7</v>
      </c>
      <c r="G54">
        <v>19</v>
      </c>
      <c r="H54">
        <v>17</v>
      </c>
      <c r="I54" t="s">
        <v>1338</v>
      </c>
      <c r="J54" t="s">
        <v>1339</v>
      </c>
      <c r="K54">
        <v>30.24</v>
      </c>
      <c r="L54">
        <v>31.0133333333333</v>
      </c>
      <c r="M54">
        <v>1031.25</v>
      </c>
      <c r="N54">
        <v>4406.25</v>
      </c>
      <c r="O54">
        <v>24000</v>
      </c>
      <c r="P54" t="s">
        <v>1340</v>
      </c>
      <c r="Q54" t="s">
        <v>1394</v>
      </c>
      <c r="R54">
        <v>0.51622796319722897</v>
      </c>
      <c r="S54">
        <v>4455</v>
      </c>
    </row>
    <row r="55" spans="1:19" x14ac:dyDescent="0.2">
      <c r="A55">
        <v>280391256</v>
      </c>
      <c r="B55" t="s">
        <v>470</v>
      </c>
      <c r="C55" t="s">
        <v>35</v>
      </c>
      <c r="D55">
        <v>2019</v>
      </c>
      <c r="E55">
        <v>5</v>
      </c>
      <c r="F55">
        <v>7</v>
      </c>
      <c r="G55">
        <v>18</v>
      </c>
      <c r="H55">
        <v>18</v>
      </c>
      <c r="I55" t="s">
        <v>1338</v>
      </c>
      <c r="J55" t="s">
        <v>1339</v>
      </c>
      <c r="K55">
        <v>40.650666666666602</v>
      </c>
      <c r="L55">
        <v>41.423999999999999</v>
      </c>
      <c r="M55">
        <v>1031.25</v>
      </c>
      <c r="N55">
        <v>4406.25</v>
      </c>
      <c r="O55">
        <v>24000</v>
      </c>
      <c r="P55" t="s">
        <v>1340</v>
      </c>
      <c r="Q55" t="s">
        <v>1395</v>
      </c>
      <c r="R55">
        <v>0.46394353342754602</v>
      </c>
      <c r="S55">
        <v>4455</v>
      </c>
    </row>
    <row r="56" spans="1:19" x14ac:dyDescent="0.2">
      <c r="A56">
        <v>280391257</v>
      </c>
      <c r="B56" t="s">
        <v>471</v>
      </c>
      <c r="C56" t="s">
        <v>35</v>
      </c>
      <c r="D56">
        <v>2019</v>
      </c>
      <c r="E56">
        <v>5</v>
      </c>
      <c r="F56">
        <v>7</v>
      </c>
      <c r="G56">
        <v>17</v>
      </c>
      <c r="H56">
        <v>19</v>
      </c>
      <c r="I56" t="s">
        <v>1338</v>
      </c>
      <c r="J56" t="s">
        <v>1339</v>
      </c>
      <c r="K56">
        <v>14.24</v>
      </c>
      <c r="L56">
        <v>15.0133333333333</v>
      </c>
      <c r="M56">
        <v>1031.25</v>
      </c>
      <c r="N56">
        <v>4406.25</v>
      </c>
      <c r="O56">
        <v>24000</v>
      </c>
      <c r="P56" t="s">
        <v>1340</v>
      </c>
      <c r="Q56" t="s">
        <v>1396</v>
      </c>
      <c r="R56">
        <v>0.20405290453620201</v>
      </c>
      <c r="S56">
        <v>4455</v>
      </c>
    </row>
    <row r="57" spans="1:19" x14ac:dyDescent="0.2">
      <c r="A57">
        <v>280391258</v>
      </c>
      <c r="B57" t="s">
        <v>473</v>
      </c>
      <c r="C57" t="s">
        <v>35</v>
      </c>
      <c r="D57">
        <v>2019</v>
      </c>
      <c r="E57">
        <v>5</v>
      </c>
      <c r="F57">
        <v>7</v>
      </c>
      <c r="G57">
        <v>15</v>
      </c>
      <c r="H57">
        <v>17</v>
      </c>
      <c r="I57" t="s">
        <v>1338</v>
      </c>
      <c r="J57" t="s">
        <v>1339</v>
      </c>
      <c r="K57">
        <v>46.746666666666599</v>
      </c>
      <c r="L57">
        <v>47.52</v>
      </c>
      <c r="M57">
        <v>1031.25</v>
      </c>
      <c r="N57">
        <v>4406.25</v>
      </c>
      <c r="O57">
        <v>24000</v>
      </c>
      <c r="P57" t="s">
        <v>1344</v>
      </c>
      <c r="Q57" t="s">
        <v>1397</v>
      </c>
      <c r="R57">
        <v>0.33504322793727898</v>
      </c>
      <c r="S57">
        <v>4455</v>
      </c>
    </row>
    <row r="58" spans="1:19" x14ac:dyDescent="0.2">
      <c r="A58">
        <v>280391259</v>
      </c>
      <c r="B58" t="s">
        <v>474</v>
      </c>
      <c r="C58" t="s">
        <v>35</v>
      </c>
      <c r="D58">
        <v>2019</v>
      </c>
      <c r="E58">
        <v>5</v>
      </c>
      <c r="F58">
        <v>7</v>
      </c>
      <c r="G58">
        <v>14</v>
      </c>
      <c r="H58">
        <v>18</v>
      </c>
      <c r="I58" t="s">
        <v>1338</v>
      </c>
      <c r="J58" t="s">
        <v>1339</v>
      </c>
      <c r="K58">
        <v>57.728000000000002</v>
      </c>
      <c r="L58">
        <v>58.501333333333299</v>
      </c>
      <c r="M58">
        <v>1031.25</v>
      </c>
      <c r="N58">
        <v>4406.25</v>
      </c>
      <c r="O58">
        <v>24000</v>
      </c>
      <c r="P58" t="s">
        <v>1344</v>
      </c>
      <c r="Q58" t="s">
        <v>1398</v>
      </c>
      <c r="R58">
        <v>0.22528919961642299</v>
      </c>
      <c r="S58">
        <v>4455</v>
      </c>
    </row>
    <row r="59" spans="1:19" x14ac:dyDescent="0.2">
      <c r="A59">
        <v>280391260</v>
      </c>
      <c r="B59" t="s">
        <v>475</v>
      </c>
      <c r="C59" t="s">
        <v>35</v>
      </c>
      <c r="D59">
        <v>2019</v>
      </c>
      <c r="E59">
        <v>5</v>
      </c>
      <c r="F59">
        <v>7</v>
      </c>
      <c r="G59">
        <v>13</v>
      </c>
      <c r="H59">
        <v>19</v>
      </c>
      <c r="I59" t="s">
        <v>1338</v>
      </c>
      <c r="J59" t="s">
        <v>1339</v>
      </c>
      <c r="K59">
        <v>13.845333333333301</v>
      </c>
      <c r="L59">
        <v>14.6186666666666</v>
      </c>
      <c r="M59">
        <v>1031.25</v>
      </c>
      <c r="N59">
        <v>4406.25</v>
      </c>
      <c r="O59">
        <v>24000</v>
      </c>
      <c r="P59" t="s">
        <v>1340</v>
      </c>
      <c r="Q59" t="s">
        <v>1399</v>
      </c>
      <c r="R59">
        <v>0.22561406125549599</v>
      </c>
      <c r="S59">
        <v>4455</v>
      </c>
    </row>
    <row r="60" spans="1:19" x14ac:dyDescent="0.2">
      <c r="A60">
        <v>280391261</v>
      </c>
      <c r="B60" t="s">
        <v>476</v>
      </c>
      <c r="C60" t="s">
        <v>35</v>
      </c>
      <c r="D60">
        <v>2019</v>
      </c>
      <c r="E60">
        <v>5</v>
      </c>
      <c r="F60">
        <v>6</v>
      </c>
      <c r="G60">
        <v>19</v>
      </c>
      <c r="H60">
        <v>17</v>
      </c>
      <c r="I60" t="s">
        <v>1338</v>
      </c>
      <c r="J60" t="s">
        <v>1339</v>
      </c>
      <c r="K60">
        <v>35.562666666666601</v>
      </c>
      <c r="L60">
        <v>36.335999999999999</v>
      </c>
      <c r="M60">
        <v>1031.25</v>
      </c>
      <c r="N60">
        <v>4406.25</v>
      </c>
      <c r="O60">
        <v>24000</v>
      </c>
      <c r="P60" t="s">
        <v>1340</v>
      </c>
      <c r="Q60" t="s">
        <v>1400</v>
      </c>
      <c r="R60">
        <v>0.51810871901612399</v>
      </c>
      <c r="S60">
        <v>4455</v>
      </c>
    </row>
    <row r="61" spans="1:19" x14ac:dyDescent="0.2">
      <c r="A61">
        <v>280391262</v>
      </c>
      <c r="B61" t="s">
        <v>477</v>
      </c>
      <c r="C61" t="s">
        <v>35</v>
      </c>
      <c r="D61">
        <v>2019</v>
      </c>
      <c r="E61">
        <v>5</v>
      </c>
      <c r="F61">
        <v>6</v>
      </c>
      <c r="G61">
        <v>18</v>
      </c>
      <c r="H61">
        <v>18</v>
      </c>
      <c r="I61" t="s">
        <v>1338</v>
      </c>
      <c r="J61" t="s">
        <v>1339</v>
      </c>
      <c r="K61">
        <v>0.94399999999999995</v>
      </c>
      <c r="L61">
        <v>1.71733333333333</v>
      </c>
      <c r="M61">
        <v>1031.25</v>
      </c>
      <c r="N61">
        <v>4406.25</v>
      </c>
      <c r="O61">
        <v>24000</v>
      </c>
      <c r="P61" t="s">
        <v>1340</v>
      </c>
      <c r="Q61" t="s">
        <v>1401</v>
      </c>
      <c r="R61">
        <v>0.44731404261281599</v>
      </c>
      <c r="S61">
        <v>4455</v>
      </c>
    </row>
    <row r="62" spans="1:19" x14ac:dyDescent="0.2">
      <c r="A62">
        <v>280391263</v>
      </c>
      <c r="B62" t="s">
        <v>479</v>
      </c>
      <c r="C62" t="s">
        <v>35</v>
      </c>
      <c r="D62">
        <v>2019</v>
      </c>
      <c r="E62">
        <v>5</v>
      </c>
      <c r="F62">
        <v>6</v>
      </c>
      <c r="G62">
        <v>16</v>
      </c>
      <c r="H62">
        <v>16</v>
      </c>
      <c r="I62" t="s">
        <v>1338</v>
      </c>
      <c r="J62" t="s">
        <v>1339</v>
      </c>
      <c r="K62">
        <v>3.52</v>
      </c>
      <c r="L62">
        <v>4.2933333333333303</v>
      </c>
      <c r="M62">
        <v>1031.25</v>
      </c>
      <c r="N62">
        <v>4406.25</v>
      </c>
      <c r="O62">
        <v>24000</v>
      </c>
      <c r="P62" t="s">
        <v>1340</v>
      </c>
      <c r="Q62" t="s">
        <v>1402</v>
      </c>
      <c r="R62">
        <v>0.38748986087339798</v>
      </c>
      <c r="S62">
        <v>4455</v>
      </c>
    </row>
    <row r="63" spans="1:19" x14ac:dyDescent="0.2">
      <c r="A63">
        <v>280391264</v>
      </c>
      <c r="B63" t="s">
        <v>483</v>
      </c>
      <c r="C63" t="s">
        <v>35</v>
      </c>
      <c r="D63">
        <v>2019</v>
      </c>
      <c r="E63">
        <v>5</v>
      </c>
      <c r="F63">
        <v>5</v>
      </c>
      <c r="G63">
        <v>19</v>
      </c>
      <c r="H63">
        <v>17</v>
      </c>
      <c r="I63" t="s">
        <v>1338</v>
      </c>
      <c r="J63" t="s">
        <v>1339</v>
      </c>
      <c r="K63">
        <v>15.941333333333301</v>
      </c>
      <c r="L63">
        <v>16.714666666666599</v>
      </c>
      <c r="M63">
        <v>1031.25</v>
      </c>
      <c r="N63">
        <v>4406.25</v>
      </c>
      <c r="O63">
        <v>24000</v>
      </c>
      <c r="P63" t="s">
        <v>1340</v>
      </c>
      <c r="Q63" t="s">
        <v>1403</v>
      </c>
      <c r="R63">
        <v>0.47143580634814802</v>
      </c>
      <c r="S63">
        <v>4455</v>
      </c>
    </row>
    <row r="64" spans="1:19" x14ac:dyDescent="0.2">
      <c r="A64">
        <v>280391265</v>
      </c>
      <c r="B64" t="s">
        <v>490</v>
      </c>
      <c r="C64" t="s">
        <v>35</v>
      </c>
      <c r="D64">
        <v>2019</v>
      </c>
      <c r="E64">
        <v>5</v>
      </c>
      <c r="F64">
        <v>4</v>
      </c>
      <c r="G64">
        <v>19</v>
      </c>
      <c r="H64">
        <v>17</v>
      </c>
      <c r="I64" t="s">
        <v>1338</v>
      </c>
      <c r="J64" t="s">
        <v>1339</v>
      </c>
      <c r="K64">
        <v>5.968</v>
      </c>
      <c r="L64">
        <v>6.7413333333333298</v>
      </c>
      <c r="M64">
        <v>1031.25</v>
      </c>
      <c r="N64">
        <v>4406.25</v>
      </c>
      <c r="O64">
        <v>24000</v>
      </c>
      <c r="P64" t="s">
        <v>1340</v>
      </c>
      <c r="Q64" t="s">
        <v>1404</v>
      </c>
      <c r="R64">
        <v>0.443694569247509</v>
      </c>
      <c r="S64">
        <v>4455</v>
      </c>
    </row>
    <row r="65" spans="1:19" x14ac:dyDescent="0.2">
      <c r="A65">
        <v>280391266</v>
      </c>
      <c r="B65" t="s">
        <v>491</v>
      </c>
      <c r="C65" t="s">
        <v>35</v>
      </c>
      <c r="D65">
        <v>2019</v>
      </c>
      <c r="E65">
        <v>5</v>
      </c>
      <c r="F65">
        <v>4</v>
      </c>
      <c r="G65">
        <v>18</v>
      </c>
      <c r="H65">
        <v>18</v>
      </c>
      <c r="I65" t="s">
        <v>1338</v>
      </c>
      <c r="J65" t="s">
        <v>1339</v>
      </c>
      <c r="K65">
        <v>58</v>
      </c>
      <c r="L65">
        <v>58.773333333333298</v>
      </c>
      <c r="M65">
        <v>1031.25</v>
      </c>
      <c r="N65">
        <v>4406.25</v>
      </c>
      <c r="O65">
        <v>24000</v>
      </c>
      <c r="P65" t="s">
        <v>1340</v>
      </c>
      <c r="Q65" t="s">
        <v>1405</v>
      </c>
      <c r="R65">
        <v>0.32381936094033698</v>
      </c>
      <c r="S65">
        <v>4455</v>
      </c>
    </row>
    <row r="66" spans="1:19" x14ac:dyDescent="0.2">
      <c r="A66">
        <v>280391267</v>
      </c>
      <c r="B66" t="s">
        <v>492</v>
      </c>
      <c r="C66" t="s">
        <v>35</v>
      </c>
      <c r="D66">
        <v>2019</v>
      </c>
      <c r="E66">
        <v>5</v>
      </c>
      <c r="F66">
        <v>4</v>
      </c>
      <c r="G66">
        <v>17</v>
      </c>
      <c r="H66">
        <v>19</v>
      </c>
      <c r="I66" t="s">
        <v>1338</v>
      </c>
      <c r="J66" t="s">
        <v>1339</v>
      </c>
      <c r="K66">
        <v>15.407999999999999</v>
      </c>
      <c r="L66">
        <v>16.181333333333299</v>
      </c>
      <c r="M66">
        <v>1031.25</v>
      </c>
      <c r="N66">
        <v>4406.25</v>
      </c>
      <c r="O66">
        <v>24000</v>
      </c>
      <c r="P66" t="s">
        <v>1344</v>
      </c>
      <c r="Q66" t="s">
        <v>1406</v>
      </c>
      <c r="R66">
        <v>0.22326924414876001</v>
      </c>
      <c r="S66">
        <v>4455</v>
      </c>
    </row>
    <row r="67" spans="1:19" x14ac:dyDescent="0.2">
      <c r="A67">
        <v>280391268</v>
      </c>
      <c r="B67" t="s">
        <v>493</v>
      </c>
      <c r="C67" t="s">
        <v>35</v>
      </c>
      <c r="D67">
        <v>2019</v>
      </c>
      <c r="E67">
        <v>5</v>
      </c>
      <c r="F67">
        <v>4</v>
      </c>
      <c r="G67">
        <v>16</v>
      </c>
      <c r="H67">
        <v>16</v>
      </c>
      <c r="I67" t="s">
        <v>1338</v>
      </c>
      <c r="J67" t="s">
        <v>1339</v>
      </c>
      <c r="K67">
        <v>19.514666666666599</v>
      </c>
      <c r="L67">
        <v>20.288</v>
      </c>
      <c r="M67">
        <v>1031.25</v>
      </c>
      <c r="N67">
        <v>4406.25</v>
      </c>
      <c r="O67">
        <v>24000</v>
      </c>
      <c r="P67" t="s">
        <v>1344</v>
      </c>
      <c r="Q67" t="s">
        <v>1407</v>
      </c>
      <c r="R67">
        <v>0.242686596560555</v>
      </c>
      <c r="S67">
        <v>4455</v>
      </c>
    </row>
    <row r="68" spans="1:19" x14ac:dyDescent="0.2">
      <c r="A68">
        <v>280391269</v>
      </c>
      <c r="B68" t="s">
        <v>497</v>
      </c>
      <c r="C68" t="s">
        <v>35</v>
      </c>
      <c r="D68">
        <v>2019</v>
      </c>
      <c r="E68">
        <v>5</v>
      </c>
      <c r="F68">
        <v>3</v>
      </c>
      <c r="G68">
        <v>19</v>
      </c>
      <c r="H68">
        <v>17</v>
      </c>
      <c r="I68" t="s">
        <v>1338</v>
      </c>
      <c r="J68" t="s">
        <v>1339</v>
      </c>
      <c r="K68">
        <v>31.189333333333298</v>
      </c>
      <c r="L68">
        <v>31.9626666666666</v>
      </c>
      <c r="M68">
        <v>1031.25</v>
      </c>
      <c r="N68">
        <v>4406.25</v>
      </c>
      <c r="O68">
        <v>24000</v>
      </c>
      <c r="P68" t="s">
        <v>1344</v>
      </c>
      <c r="Q68" t="s">
        <v>1408</v>
      </c>
      <c r="R68">
        <v>0.22344742667296</v>
      </c>
      <c r="S68">
        <v>4455</v>
      </c>
    </row>
    <row r="69" spans="1:19" x14ac:dyDescent="0.2">
      <c r="A69">
        <v>280391270</v>
      </c>
      <c r="B69" t="s">
        <v>498</v>
      </c>
      <c r="C69" t="s">
        <v>35</v>
      </c>
      <c r="D69">
        <v>2019</v>
      </c>
      <c r="E69">
        <v>5</v>
      </c>
      <c r="F69">
        <v>3</v>
      </c>
      <c r="G69">
        <v>18</v>
      </c>
      <c r="H69">
        <v>18</v>
      </c>
      <c r="I69" t="s">
        <v>1338</v>
      </c>
      <c r="J69" t="s">
        <v>1339</v>
      </c>
      <c r="K69">
        <v>27.626666666666601</v>
      </c>
      <c r="L69">
        <v>28.4</v>
      </c>
      <c r="M69">
        <v>1031.25</v>
      </c>
      <c r="N69">
        <v>4406.25</v>
      </c>
      <c r="O69">
        <v>24000</v>
      </c>
      <c r="P69" t="s">
        <v>1340</v>
      </c>
      <c r="Q69" t="s">
        <v>1409</v>
      </c>
      <c r="R69">
        <v>0.51292245032135497</v>
      </c>
      <c r="S69">
        <v>4455</v>
      </c>
    </row>
    <row r="70" spans="1:19" x14ac:dyDescent="0.2">
      <c r="A70">
        <v>280391271</v>
      </c>
      <c r="B70" t="s">
        <v>499</v>
      </c>
      <c r="C70" t="s">
        <v>35</v>
      </c>
      <c r="D70">
        <v>2019</v>
      </c>
      <c r="E70">
        <v>5</v>
      </c>
      <c r="F70">
        <v>3</v>
      </c>
      <c r="G70">
        <v>17</v>
      </c>
      <c r="H70">
        <v>19</v>
      </c>
      <c r="I70" t="s">
        <v>1338</v>
      </c>
      <c r="J70" t="s">
        <v>1339</v>
      </c>
      <c r="K70">
        <v>34.874666666666599</v>
      </c>
      <c r="L70">
        <v>35.648000000000003</v>
      </c>
      <c r="M70">
        <v>1031.25</v>
      </c>
      <c r="N70">
        <v>4406.25</v>
      </c>
      <c r="O70">
        <v>24000</v>
      </c>
      <c r="P70" t="s">
        <v>1344</v>
      </c>
      <c r="Q70" t="s">
        <v>1410</v>
      </c>
      <c r="R70">
        <v>0.212768008187461</v>
      </c>
      <c r="S70">
        <v>4455</v>
      </c>
    </row>
    <row r="71" spans="1:19" x14ac:dyDescent="0.2">
      <c r="A71">
        <v>280391272</v>
      </c>
      <c r="B71" t="s">
        <v>500</v>
      </c>
      <c r="C71" t="s">
        <v>35</v>
      </c>
      <c r="D71">
        <v>2019</v>
      </c>
      <c r="E71">
        <v>5</v>
      </c>
      <c r="F71">
        <v>3</v>
      </c>
      <c r="G71">
        <v>16</v>
      </c>
      <c r="H71">
        <v>16</v>
      </c>
      <c r="I71" t="s">
        <v>1338</v>
      </c>
      <c r="J71" t="s">
        <v>1339</v>
      </c>
      <c r="K71">
        <v>38.176000000000002</v>
      </c>
      <c r="L71">
        <v>38.9493333333333</v>
      </c>
      <c r="M71">
        <v>1031.25</v>
      </c>
      <c r="N71">
        <v>4406.25</v>
      </c>
      <c r="O71">
        <v>24000</v>
      </c>
      <c r="P71" t="s">
        <v>1340</v>
      </c>
      <c r="Q71" t="s">
        <v>1411</v>
      </c>
      <c r="R71">
        <v>0.66808825620125101</v>
      </c>
      <c r="S71">
        <v>4455</v>
      </c>
    </row>
    <row r="72" spans="1:19" x14ac:dyDescent="0.2">
      <c r="A72">
        <v>280391273</v>
      </c>
      <c r="B72" t="s">
        <v>501</v>
      </c>
      <c r="C72" t="s">
        <v>35</v>
      </c>
      <c r="D72">
        <v>2019</v>
      </c>
      <c r="E72">
        <v>5</v>
      </c>
      <c r="F72">
        <v>3</v>
      </c>
      <c r="G72">
        <v>15</v>
      </c>
      <c r="H72">
        <v>17</v>
      </c>
      <c r="I72" t="s">
        <v>1338</v>
      </c>
      <c r="J72" t="s">
        <v>1339</v>
      </c>
      <c r="K72">
        <v>2.1280000000000001</v>
      </c>
      <c r="L72">
        <v>2.90133333333333</v>
      </c>
      <c r="M72">
        <v>1031.25</v>
      </c>
      <c r="N72">
        <v>4406.25</v>
      </c>
      <c r="O72">
        <v>24000</v>
      </c>
      <c r="P72" t="s">
        <v>1344</v>
      </c>
      <c r="Q72" t="s">
        <v>1412</v>
      </c>
      <c r="R72">
        <v>0.240953560134085</v>
      </c>
      <c r="S72">
        <v>4455</v>
      </c>
    </row>
    <row r="73" spans="1:19" x14ac:dyDescent="0.2">
      <c r="A73">
        <v>280391274</v>
      </c>
      <c r="B73" t="s">
        <v>502</v>
      </c>
      <c r="C73" t="s">
        <v>35</v>
      </c>
      <c r="D73">
        <v>2019</v>
      </c>
      <c r="E73">
        <v>5</v>
      </c>
      <c r="F73">
        <v>3</v>
      </c>
      <c r="G73">
        <v>14</v>
      </c>
      <c r="H73">
        <v>18</v>
      </c>
      <c r="I73" t="s">
        <v>1338</v>
      </c>
      <c r="J73" t="s">
        <v>1339</v>
      </c>
      <c r="K73">
        <v>29.3333333333333</v>
      </c>
      <c r="L73">
        <v>30.106666666666602</v>
      </c>
      <c r="M73">
        <v>1031.25</v>
      </c>
      <c r="N73">
        <v>4406.25</v>
      </c>
      <c r="O73">
        <v>24000</v>
      </c>
      <c r="P73" t="s">
        <v>1340</v>
      </c>
      <c r="Q73" t="s">
        <v>1413</v>
      </c>
      <c r="R73">
        <v>0.53999299393501199</v>
      </c>
      <c r="S73">
        <v>4455</v>
      </c>
    </row>
    <row r="74" spans="1:19" x14ac:dyDescent="0.2">
      <c r="A74">
        <v>280391275</v>
      </c>
      <c r="B74" t="s">
        <v>503</v>
      </c>
      <c r="C74" t="s">
        <v>35</v>
      </c>
      <c r="D74">
        <v>2019</v>
      </c>
      <c r="E74">
        <v>5</v>
      </c>
      <c r="F74">
        <v>3</v>
      </c>
      <c r="G74">
        <v>13</v>
      </c>
      <c r="H74">
        <v>19</v>
      </c>
      <c r="I74" t="s">
        <v>1338</v>
      </c>
      <c r="J74" t="s">
        <v>1339</v>
      </c>
      <c r="K74">
        <v>54.229333333333301</v>
      </c>
      <c r="L74">
        <v>55.002666666666599</v>
      </c>
      <c r="M74">
        <v>1031.25</v>
      </c>
      <c r="N74">
        <v>4406.25</v>
      </c>
      <c r="O74">
        <v>24000</v>
      </c>
      <c r="P74" t="s">
        <v>1344</v>
      </c>
      <c r="Q74" t="s">
        <v>1414</v>
      </c>
      <c r="R74">
        <v>0.30537478059619799</v>
      </c>
      <c r="S74">
        <v>4455</v>
      </c>
    </row>
    <row r="75" spans="1:19" x14ac:dyDescent="0.2">
      <c r="A75">
        <v>280391276</v>
      </c>
      <c r="B75" t="s">
        <v>504</v>
      </c>
      <c r="C75" t="s">
        <v>35</v>
      </c>
      <c r="D75">
        <v>2019</v>
      </c>
      <c r="E75">
        <v>5</v>
      </c>
      <c r="F75">
        <v>2</v>
      </c>
      <c r="G75">
        <v>19</v>
      </c>
      <c r="H75">
        <v>17</v>
      </c>
      <c r="I75" t="s">
        <v>1338</v>
      </c>
      <c r="J75" t="s">
        <v>1339</v>
      </c>
      <c r="K75">
        <v>48.6026666666666</v>
      </c>
      <c r="L75">
        <v>49.375999999999998</v>
      </c>
      <c r="M75">
        <v>1031.25</v>
      </c>
      <c r="N75">
        <v>4406.25</v>
      </c>
      <c r="O75">
        <v>24000</v>
      </c>
      <c r="P75" t="s">
        <v>1340</v>
      </c>
      <c r="Q75" t="s">
        <v>1415</v>
      </c>
      <c r="R75">
        <v>0.40825077248338798</v>
      </c>
      <c r="S75">
        <v>4455</v>
      </c>
    </row>
    <row r="76" spans="1:19" x14ac:dyDescent="0.2">
      <c r="A76">
        <v>280391277</v>
      </c>
      <c r="B76" t="s">
        <v>505</v>
      </c>
      <c r="C76" t="s">
        <v>35</v>
      </c>
      <c r="D76">
        <v>2019</v>
      </c>
      <c r="E76">
        <v>5</v>
      </c>
      <c r="F76">
        <v>2</v>
      </c>
      <c r="G76">
        <v>18</v>
      </c>
      <c r="H76">
        <v>18</v>
      </c>
      <c r="I76" t="s">
        <v>1338</v>
      </c>
      <c r="J76" t="s">
        <v>1339</v>
      </c>
      <c r="K76">
        <v>9.968</v>
      </c>
      <c r="L76">
        <v>10.7413333333333</v>
      </c>
      <c r="M76">
        <v>1031.25</v>
      </c>
      <c r="N76">
        <v>4406.25</v>
      </c>
      <c r="O76">
        <v>24000</v>
      </c>
      <c r="P76" t="s">
        <v>1340</v>
      </c>
      <c r="Q76" t="s">
        <v>1416</v>
      </c>
      <c r="R76">
        <v>0.63941121522685296</v>
      </c>
      <c r="S76">
        <v>4455</v>
      </c>
    </row>
    <row r="77" spans="1:19" x14ac:dyDescent="0.2">
      <c r="A77">
        <v>280391278</v>
      </c>
      <c r="B77" t="s">
        <v>506</v>
      </c>
      <c r="C77" t="s">
        <v>35</v>
      </c>
      <c r="D77">
        <v>2019</v>
      </c>
      <c r="E77">
        <v>5</v>
      </c>
      <c r="F77">
        <v>2</v>
      </c>
      <c r="G77">
        <v>17</v>
      </c>
      <c r="H77">
        <v>19</v>
      </c>
      <c r="I77" t="s">
        <v>1338</v>
      </c>
      <c r="J77" t="s">
        <v>1339</v>
      </c>
      <c r="K77">
        <v>46.421333333333301</v>
      </c>
      <c r="L77">
        <v>47.194666666666599</v>
      </c>
      <c r="M77">
        <v>1031.25</v>
      </c>
      <c r="N77">
        <v>4406.25</v>
      </c>
      <c r="O77">
        <v>24000</v>
      </c>
      <c r="P77" t="s">
        <v>1340</v>
      </c>
      <c r="Q77" t="s">
        <v>1417</v>
      </c>
      <c r="R77">
        <v>0.36483243915074398</v>
      </c>
      <c r="S77">
        <v>4455</v>
      </c>
    </row>
    <row r="78" spans="1:19" x14ac:dyDescent="0.2">
      <c r="A78">
        <v>280391279</v>
      </c>
      <c r="B78" t="s">
        <v>508</v>
      </c>
      <c r="C78" t="s">
        <v>35</v>
      </c>
      <c r="D78">
        <v>2019</v>
      </c>
      <c r="E78">
        <v>5</v>
      </c>
      <c r="F78">
        <v>2</v>
      </c>
      <c r="G78">
        <v>15</v>
      </c>
      <c r="H78">
        <v>17</v>
      </c>
      <c r="I78" t="s">
        <v>1338</v>
      </c>
      <c r="J78" t="s">
        <v>1339</v>
      </c>
      <c r="K78">
        <v>30.943999999999999</v>
      </c>
      <c r="L78">
        <v>31.717333333333301</v>
      </c>
      <c r="M78">
        <v>1031.25</v>
      </c>
      <c r="N78">
        <v>4406.25</v>
      </c>
      <c r="O78">
        <v>24000</v>
      </c>
      <c r="P78" t="s">
        <v>1344</v>
      </c>
      <c r="Q78" t="s">
        <v>1418</v>
      </c>
      <c r="R78">
        <v>0.20788266284637</v>
      </c>
      <c r="S78">
        <v>4455</v>
      </c>
    </row>
    <row r="79" spans="1:19" x14ac:dyDescent="0.2">
      <c r="A79">
        <v>280391280</v>
      </c>
      <c r="B79" t="s">
        <v>509</v>
      </c>
      <c r="C79" t="s">
        <v>35</v>
      </c>
      <c r="D79">
        <v>2019</v>
      </c>
      <c r="E79">
        <v>5</v>
      </c>
      <c r="F79">
        <v>2</v>
      </c>
      <c r="G79">
        <v>14</v>
      </c>
      <c r="H79">
        <v>18</v>
      </c>
      <c r="I79" t="s">
        <v>1338</v>
      </c>
      <c r="J79" t="s">
        <v>1339</v>
      </c>
      <c r="K79">
        <v>49.301333333333297</v>
      </c>
      <c r="L79">
        <v>50.074666666666602</v>
      </c>
      <c r="M79">
        <v>1031.25</v>
      </c>
      <c r="N79">
        <v>4406.25</v>
      </c>
      <c r="O79">
        <v>24000</v>
      </c>
      <c r="P79" t="s">
        <v>1344</v>
      </c>
      <c r="Q79" t="s">
        <v>1419</v>
      </c>
      <c r="R79">
        <v>0.224563276444185</v>
      </c>
      <c r="S79">
        <v>4455</v>
      </c>
    </row>
    <row r="80" spans="1:19" x14ac:dyDescent="0.2">
      <c r="A80">
        <v>280391281</v>
      </c>
      <c r="B80" t="s">
        <v>511</v>
      </c>
      <c r="C80" t="s">
        <v>35</v>
      </c>
      <c r="D80">
        <v>2019</v>
      </c>
      <c r="E80">
        <v>5</v>
      </c>
      <c r="F80">
        <v>1</v>
      </c>
      <c r="G80">
        <v>19</v>
      </c>
      <c r="H80">
        <v>17</v>
      </c>
      <c r="I80" t="s">
        <v>1338</v>
      </c>
      <c r="J80" t="s">
        <v>1339</v>
      </c>
      <c r="K80">
        <v>17.157333333333298</v>
      </c>
      <c r="L80">
        <v>17.9306666666666</v>
      </c>
      <c r="M80">
        <v>1031.25</v>
      </c>
      <c r="N80">
        <v>4406.25</v>
      </c>
      <c r="O80">
        <v>24000</v>
      </c>
      <c r="P80" t="s">
        <v>1340</v>
      </c>
      <c r="Q80" t="s">
        <v>1420</v>
      </c>
      <c r="R80">
        <v>0.480432389326097</v>
      </c>
      <c r="S80">
        <v>4455</v>
      </c>
    </row>
    <row r="81" spans="1:19" x14ac:dyDescent="0.2">
      <c r="A81">
        <v>280391282</v>
      </c>
      <c r="B81" t="s">
        <v>512</v>
      </c>
      <c r="C81" t="s">
        <v>35</v>
      </c>
      <c r="D81">
        <v>2019</v>
      </c>
      <c r="E81">
        <v>5</v>
      </c>
      <c r="F81">
        <v>1</v>
      </c>
      <c r="G81">
        <v>18</v>
      </c>
      <c r="H81">
        <v>18</v>
      </c>
      <c r="I81" t="s">
        <v>1338</v>
      </c>
      <c r="J81" t="s">
        <v>1339</v>
      </c>
      <c r="K81">
        <v>15.242666666666601</v>
      </c>
      <c r="L81">
        <v>16.015999999999998</v>
      </c>
      <c r="M81">
        <v>1031.25</v>
      </c>
      <c r="N81">
        <v>4406.25</v>
      </c>
      <c r="O81">
        <v>24000</v>
      </c>
      <c r="P81" t="s">
        <v>1340</v>
      </c>
      <c r="Q81" t="s">
        <v>1421</v>
      </c>
      <c r="R81">
        <v>0.44297432344610999</v>
      </c>
      <c r="S81">
        <v>4455</v>
      </c>
    </row>
    <row r="82" spans="1:19" x14ac:dyDescent="0.2">
      <c r="A82">
        <v>280391283</v>
      </c>
      <c r="B82" t="s">
        <v>513</v>
      </c>
      <c r="C82" t="s">
        <v>35</v>
      </c>
      <c r="D82">
        <v>2019</v>
      </c>
      <c r="E82">
        <v>5</v>
      </c>
      <c r="F82">
        <v>1</v>
      </c>
      <c r="G82">
        <v>17</v>
      </c>
      <c r="H82">
        <v>19</v>
      </c>
      <c r="I82" t="s">
        <v>1338</v>
      </c>
      <c r="J82" t="s">
        <v>1339</v>
      </c>
      <c r="K82">
        <v>7.9893333333333301</v>
      </c>
      <c r="L82">
        <v>8.7626666666666608</v>
      </c>
      <c r="M82">
        <v>1031.25</v>
      </c>
      <c r="N82">
        <v>4406.25</v>
      </c>
      <c r="O82">
        <v>24000</v>
      </c>
      <c r="P82" t="s">
        <v>1340</v>
      </c>
      <c r="Q82" t="s">
        <v>1422</v>
      </c>
      <c r="R82">
        <v>0.33071926936115897</v>
      </c>
      <c r="S82">
        <v>4455</v>
      </c>
    </row>
    <row r="83" spans="1:19" x14ac:dyDescent="0.2">
      <c r="A83">
        <v>280391284</v>
      </c>
      <c r="B83" t="s">
        <v>514</v>
      </c>
      <c r="C83" t="s">
        <v>35</v>
      </c>
      <c r="D83">
        <v>2019</v>
      </c>
      <c r="E83">
        <v>5</v>
      </c>
      <c r="F83">
        <v>1</v>
      </c>
      <c r="G83">
        <v>16</v>
      </c>
      <c r="H83">
        <v>16</v>
      </c>
      <c r="I83" t="s">
        <v>1338</v>
      </c>
      <c r="J83" t="s">
        <v>1339</v>
      </c>
      <c r="K83">
        <v>39.957333333333303</v>
      </c>
      <c r="L83">
        <v>40.7306666666666</v>
      </c>
      <c r="M83">
        <v>1031.25</v>
      </c>
      <c r="N83">
        <v>4406.25</v>
      </c>
      <c r="O83">
        <v>24000</v>
      </c>
      <c r="P83" t="s">
        <v>1344</v>
      </c>
      <c r="Q83" t="s">
        <v>1423</v>
      </c>
      <c r="R83">
        <v>0.21625652642174401</v>
      </c>
      <c r="S83">
        <v>4455</v>
      </c>
    </row>
    <row r="84" spans="1:19" x14ac:dyDescent="0.2">
      <c r="A84">
        <v>280391285</v>
      </c>
      <c r="B84" t="s">
        <v>515</v>
      </c>
      <c r="C84" t="s">
        <v>35</v>
      </c>
      <c r="D84">
        <v>2019</v>
      </c>
      <c r="E84">
        <v>5</v>
      </c>
      <c r="F84">
        <v>1</v>
      </c>
      <c r="G84">
        <v>15</v>
      </c>
      <c r="H84">
        <v>17</v>
      </c>
      <c r="I84" t="s">
        <v>1338</v>
      </c>
      <c r="J84" t="s">
        <v>1339</v>
      </c>
      <c r="K84">
        <v>8.2560000000000002</v>
      </c>
      <c r="L84">
        <v>9.0293333333333301</v>
      </c>
      <c r="M84">
        <v>1031.25</v>
      </c>
      <c r="N84">
        <v>4406.25</v>
      </c>
      <c r="O84">
        <v>24000</v>
      </c>
      <c r="P84" t="s">
        <v>1344</v>
      </c>
      <c r="Q84" t="s">
        <v>1424</v>
      </c>
      <c r="R84">
        <v>0.337438115899939</v>
      </c>
      <c r="S84">
        <v>4455</v>
      </c>
    </row>
    <row r="85" spans="1:19" x14ac:dyDescent="0.2">
      <c r="A85">
        <v>280391286</v>
      </c>
      <c r="B85" t="s">
        <v>516</v>
      </c>
      <c r="C85" t="s">
        <v>35</v>
      </c>
      <c r="D85">
        <v>2019</v>
      </c>
      <c r="E85">
        <v>5</v>
      </c>
      <c r="F85">
        <v>1</v>
      </c>
      <c r="G85">
        <v>14</v>
      </c>
      <c r="H85">
        <v>18</v>
      </c>
      <c r="I85" t="s">
        <v>1338</v>
      </c>
      <c r="J85" t="s">
        <v>1339</v>
      </c>
      <c r="K85">
        <v>55.514666666666599</v>
      </c>
      <c r="L85">
        <v>56.287999999999997</v>
      </c>
      <c r="M85">
        <v>1031.25</v>
      </c>
      <c r="N85">
        <v>4406.25</v>
      </c>
      <c r="O85">
        <v>24000</v>
      </c>
      <c r="P85" t="s">
        <v>1340</v>
      </c>
      <c r="Q85" t="s">
        <v>1425</v>
      </c>
      <c r="R85">
        <v>0.51494182850718595</v>
      </c>
      <c r="S85">
        <v>4455</v>
      </c>
    </row>
    <row r="86" spans="1:19" x14ac:dyDescent="0.2">
      <c r="A86">
        <v>280391287</v>
      </c>
      <c r="B86" t="s">
        <v>517</v>
      </c>
      <c r="C86" t="s">
        <v>35</v>
      </c>
      <c r="D86">
        <v>2019</v>
      </c>
      <c r="E86">
        <v>5</v>
      </c>
      <c r="F86">
        <v>1</v>
      </c>
      <c r="G86">
        <v>13</v>
      </c>
      <c r="H86">
        <v>19</v>
      </c>
      <c r="I86" t="s">
        <v>1338</v>
      </c>
      <c r="J86" t="s">
        <v>1339</v>
      </c>
      <c r="K86">
        <v>7.5306666666666597</v>
      </c>
      <c r="L86">
        <v>8.3040000000000003</v>
      </c>
      <c r="M86">
        <v>1031.25</v>
      </c>
      <c r="N86">
        <v>4406.25</v>
      </c>
      <c r="O86">
        <v>24000</v>
      </c>
      <c r="P86" t="s">
        <v>1340</v>
      </c>
      <c r="Q86" t="s">
        <v>1426</v>
      </c>
      <c r="R86">
        <v>0.57904955380345002</v>
      </c>
      <c r="S86">
        <v>4455</v>
      </c>
    </row>
    <row r="87" spans="1:19" x14ac:dyDescent="0.2">
      <c r="A87">
        <v>280391288</v>
      </c>
      <c r="B87" t="s">
        <v>518</v>
      </c>
      <c r="C87" t="s">
        <v>35</v>
      </c>
      <c r="D87">
        <v>2019</v>
      </c>
      <c r="E87">
        <v>4</v>
      </c>
      <c r="F87">
        <v>30</v>
      </c>
      <c r="G87">
        <v>19</v>
      </c>
      <c r="H87">
        <v>17</v>
      </c>
      <c r="I87" t="s">
        <v>1338</v>
      </c>
      <c r="J87" t="s">
        <v>1339</v>
      </c>
      <c r="K87">
        <v>20.618666666666599</v>
      </c>
      <c r="L87">
        <v>21.391999999999999</v>
      </c>
      <c r="M87">
        <v>1031.25</v>
      </c>
      <c r="N87">
        <v>4406.25</v>
      </c>
      <c r="O87">
        <v>24000</v>
      </c>
      <c r="P87" t="s">
        <v>1344</v>
      </c>
      <c r="Q87" t="s">
        <v>1427</v>
      </c>
      <c r="R87">
        <v>0.31445211136922802</v>
      </c>
      <c r="S87">
        <v>4455</v>
      </c>
    </row>
    <row r="88" spans="1:19" x14ac:dyDescent="0.2">
      <c r="A88">
        <v>280391289</v>
      </c>
      <c r="B88" t="s">
        <v>519</v>
      </c>
      <c r="C88" t="s">
        <v>35</v>
      </c>
      <c r="D88">
        <v>2019</v>
      </c>
      <c r="E88">
        <v>4</v>
      </c>
      <c r="F88">
        <v>30</v>
      </c>
      <c r="G88">
        <v>18</v>
      </c>
      <c r="H88">
        <v>18</v>
      </c>
      <c r="I88" t="s">
        <v>1338</v>
      </c>
      <c r="J88" t="s">
        <v>1339</v>
      </c>
      <c r="K88">
        <v>7.1253333333333302</v>
      </c>
      <c r="L88">
        <v>7.8986666666666601</v>
      </c>
      <c r="M88">
        <v>1031.25</v>
      </c>
      <c r="N88">
        <v>4406.25</v>
      </c>
      <c r="O88">
        <v>24000</v>
      </c>
      <c r="P88" t="s">
        <v>1340</v>
      </c>
      <c r="Q88" t="s">
        <v>1428</v>
      </c>
      <c r="R88">
        <v>0.37831866489293098</v>
      </c>
      <c r="S88">
        <v>4455</v>
      </c>
    </row>
    <row r="89" spans="1:19" x14ac:dyDescent="0.2">
      <c r="A89">
        <v>280391290</v>
      </c>
      <c r="B89" t="s">
        <v>520</v>
      </c>
      <c r="C89" t="s">
        <v>35</v>
      </c>
      <c r="D89">
        <v>2019</v>
      </c>
      <c r="E89">
        <v>4</v>
      </c>
      <c r="F89">
        <v>30</v>
      </c>
      <c r="G89">
        <v>17</v>
      </c>
      <c r="H89">
        <v>19</v>
      </c>
      <c r="I89" t="s">
        <v>1338</v>
      </c>
      <c r="J89" t="s">
        <v>1339</v>
      </c>
      <c r="K89">
        <v>56.645333333333298</v>
      </c>
      <c r="L89">
        <v>57.418666666666603</v>
      </c>
      <c r="M89">
        <v>1031.25</v>
      </c>
      <c r="N89">
        <v>4406.25</v>
      </c>
      <c r="O89">
        <v>24000</v>
      </c>
      <c r="P89" t="s">
        <v>1344</v>
      </c>
      <c r="Q89" t="s">
        <v>1429</v>
      </c>
      <c r="R89">
        <v>0.30780581891535802</v>
      </c>
      <c r="S89">
        <v>4455</v>
      </c>
    </row>
    <row r="90" spans="1:19" x14ac:dyDescent="0.2">
      <c r="A90">
        <v>280391291</v>
      </c>
      <c r="B90" t="s">
        <v>521</v>
      </c>
      <c r="C90" t="s">
        <v>35</v>
      </c>
      <c r="D90">
        <v>2019</v>
      </c>
      <c r="E90">
        <v>4</v>
      </c>
      <c r="F90">
        <v>30</v>
      </c>
      <c r="G90">
        <v>16</v>
      </c>
      <c r="H90">
        <v>16</v>
      </c>
      <c r="I90" t="s">
        <v>1338</v>
      </c>
      <c r="J90" t="s">
        <v>1339</v>
      </c>
      <c r="K90">
        <v>29.498666666666601</v>
      </c>
      <c r="L90">
        <v>30.271999999999998</v>
      </c>
      <c r="M90">
        <v>1031.25</v>
      </c>
      <c r="N90">
        <v>4406.25</v>
      </c>
      <c r="O90">
        <v>24000</v>
      </c>
      <c r="P90" t="s">
        <v>1340</v>
      </c>
      <c r="Q90" t="s">
        <v>1430</v>
      </c>
      <c r="R90">
        <v>0.63231928262667303</v>
      </c>
      <c r="S90">
        <v>4455</v>
      </c>
    </row>
    <row r="91" spans="1:19" x14ac:dyDescent="0.2">
      <c r="A91">
        <v>280391292</v>
      </c>
      <c r="B91" t="s">
        <v>523</v>
      </c>
      <c r="C91" t="s">
        <v>35</v>
      </c>
      <c r="D91">
        <v>2019</v>
      </c>
      <c r="E91">
        <v>4</v>
      </c>
      <c r="F91">
        <v>30</v>
      </c>
      <c r="G91">
        <v>14</v>
      </c>
      <c r="H91">
        <v>18</v>
      </c>
      <c r="I91" t="s">
        <v>1338</v>
      </c>
      <c r="J91" t="s">
        <v>1339</v>
      </c>
      <c r="K91">
        <v>52.362666666666598</v>
      </c>
      <c r="L91">
        <v>53.136000000000003</v>
      </c>
      <c r="M91">
        <v>1031.25</v>
      </c>
      <c r="N91">
        <v>4406.25</v>
      </c>
      <c r="O91">
        <v>24000</v>
      </c>
      <c r="P91" t="s">
        <v>1340</v>
      </c>
      <c r="Q91" t="s">
        <v>1431</v>
      </c>
      <c r="R91">
        <v>0.42105404949327502</v>
      </c>
      <c r="S91">
        <v>4455</v>
      </c>
    </row>
    <row r="92" spans="1:19" x14ac:dyDescent="0.2">
      <c r="A92">
        <v>280391293</v>
      </c>
      <c r="B92" t="s">
        <v>524</v>
      </c>
      <c r="C92" t="s">
        <v>35</v>
      </c>
      <c r="D92">
        <v>2019</v>
      </c>
      <c r="E92">
        <v>4</v>
      </c>
      <c r="F92">
        <v>30</v>
      </c>
      <c r="G92">
        <v>13</v>
      </c>
      <c r="H92">
        <v>19</v>
      </c>
      <c r="I92" t="s">
        <v>1338</v>
      </c>
      <c r="J92" t="s">
        <v>1339</v>
      </c>
      <c r="K92">
        <v>39.221333333333298</v>
      </c>
      <c r="L92">
        <v>39.994666666666603</v>
      </c>
      <c r="M92">
        <v>1031.25</v>
      </c>
      <c r="N92">
        <v>4406.25</v>
      </c>
      <c r="O92">
        <v>24000</v>
      </c>
      <c r="P92" t="s">
        <v>1340</v>
      </c>
      <c r="Q92" t="s">
        <v>1432</v>
      </c>
      <c r="R92">
        <v>0.48061792812082799</v>
      </c>
      <c r="S92">
        <v>4455</v>
      </c>
    </row>
    <row r="93" spans="1:19" x14ac:dyDescent="0.2">
      <c r="A93">
        <v>280391294</v>
      </c>
      <c r="B93" t="s">
        <v>525</v>
      </c>
      <c r="C93" t="s">
        <v>35</v>
      </c>
      <c r="D93">
        <v>2019</v>
      </c>
      <c r="E93">
        <v>4</v>
      </c>
      <c r="F93">
        <v>29</v>
      </c>
      <c r="G93">
        <v>18</v>
      </c>
      <c r="H93">
        <v>18</v>
      </c>
      <c r="I93" t="s">
        <v>1338</v>
      </c>
      <c r="J93" t="s">
        <v>1339</v>
      </c>
      <c r="K93">
        <v>47.157333333333298</v>
      </c>
      <c r="L93">
        <v>47.930666666666603</v>
      </c>
      <c r="M93">
        <v>1031.25</v>
      </c>
      <c r="N93">
        <v>4406.25</v>
      </c>
      <c r="O93">
        <v>24000</v>
      </c>
      <c r="P93" t="s">
        <v>1340</v>
      </c>
      <c r="Q93" t="s">
        <v>1433</v>
      </c>
      <c r="R93">
        <v>0.21799055872737799</v>
      </c>
      <c r="S93">
        <v>4455</v>
      </c>
    </row>
    <row r="94" spans="1:19" x14ac:dyDescent="0.2">
      <c r="A94">
        <v>280391295</v>
      </c>
      <c r="B94" t="s">
        <v>529</v>
      </c>
      <c r="C94" t="s">
        <v>35</v>
      </c>
      <c r="D94">
        <v>2019</v>
      </c>
      <c r="E94">
        <v>4</v>
      </c>
      <c r="F94">
        <v>29</v>
      </c>
      <c r="G94">
        <v>14</v>
      </c>
      <c r="H94">
        <v>18</v>
      </c>
      <c r="I94" t="s">
        <v>1338</v>
      </c>
      <c r="J94" t="s">
        <v>1339</v>
      </c>
      <c r="K94">
        <v>52.741333333333301</v>
      </c>
      <c r="L94">
        <v>53.514666666666599</v>
      </c>
      <c r="M94">
        <v>1031.25</v>
      </c>
      <c r="N94">
        <v>4406.25</v>
      </c>
      <c r="O94">
        <v>24000</v>
      </c>
      <c r="P94" t="s">
        <v>1344</v>
      </c>
      <c r="Q94" t="s">
        <v>1434</v>
      </c>
      <c r="R94">
        <v>0.25091809920785002</v>
      </c>
      <c r="S94">
        <v>4455</v>
      </c>
    </row>
    <row r="95" spans="1:19" x14ac:dyDescent="0.2">
      <c r="A95">
        <v>280391296</v>
      </c>
      <c r="B95" t="s">
        <v>530</v>
      </c>
      <c r="C95" t="s">
        <v>35</v>
      </c>
      <c r="D95">
        <v>2019</v>
      </c>
      <c r="E95">
        <v>4</v>
      </c>
      <c r="F95">
        <v>29</v>
      </c>
      <c r="G95">
        <v>13</v>
      </c>
      <c r="H95">
        <v>19</v>
      </c>
      <c r="I95" t="s">
        <v>1338</v>
      </c>
      <c r="J95" t="s">
        <v>1339</v>
      </c>
      <c r="K95">
        <v>54.64</v>
      </c>
      <c r="L95">
        <v>55.413333333333298</v>
      </c>
      <c r="M95">
        <v>1031.25</v>
      </c>
      <c r="N95">
        <v>4406.25</v>
      </c>
      <c r="O95">
        <v>24000</v>
      </c>
      <c r="P95" t="s">
        <v>1344</v>
      </c>
      <c r="Q95" t="s">
        <v>1435</v>
      </c>
      <c r="R95">
        <v>0.29200013032382999</v>
      </c>
      <c r="S95">
        <v>4455</v>
      </c>
    </row>
    <row r="96" spans="1:19" x14ac:dyDescent="0.2">
      <c r="A96">
        <v>280391297</v>
      </c>
      <c r="B96" t="s">
        <v>531</v>
      </c>
      <c r="C96" t="s">
        <v>35</v>
      </c>
      <c r="D96">
        <v>2019</v>
      </c>
      <c r="E96">
        <v>4</v>
      </c>
      <c r="F96">
        <v>28</v>
      </c>
      <c r="G96">
        <v>19</v>
      </c>
      <c r="H96">
        <v>17</v>
      </c>
      <c r="I96" t="s">
        <v>1338</v>
      </c>
      <c r="J96" t="s">
        <v>1339</v>
      </c>
      <c r="K96">
        <v>18.704000000000001</v>
      </c>
      <c r="L96">
        <v>19.477333333333299</v>
      </c>
      <c r="M96">
        <v>1031.25</v>
      </c>
      <c r="N96">
        <v>4406.25</v>
      </c>
      <c r="O96">
        <v>24000</v>
      </c>
      <c r="P96" t="s">
        <v>1340</v>
      </c>
      <c r="Q96" t="s">
        <v>1436</v>
      </c>
      <c r="R96">
        <v>0.43419174832764701</v>
      </c>
      <c r="S96">
        <v>4455</v>
      </c>
    </row>
    <row r="97" spans="1:19" x14ac:dyDescent="0.2">
      <c r="A97">
        <v>280391298</v>
      </c>
      <c r="B97" t="s">
        <v>532</v>
      </c>
      <c r="C97" t="s">
        <v>35</v>
      </c>
      <c r="D97">
        <v>2019</v>
      </c>
      <c r="E97">
        <v>4</v>
      </c>
      <c r="F97">
        <v>28</v>
      </c>
      <c r="G97">
        <v>18</v>
      </c>
      <c r="H97">
        <v>18</v>
      </c>
      <c r="I97" t="s">
        <v>1338</v>
      </c>
      <c r="J97" t="s">
        <v>1339</v>
      </c>
      <c r="K97">
        <v>22.751999999999999</v>
      </c>
      <c r="L97">
        <v>23.5253333333333</v>
      </c>
      <c r="M97">
        <v>1031.25</v>
      </c>
      <c r="N97">
        <v>4406.25</v>
      </c>
      <c r="O97">
        <v>24000</v>
      </c>
      <c r="P97" t="s">
        <v>1340</v>
      </c>
      <c r="Q97" t="s">
        <v>1437</v>
      </c>
      <c r="R97">
        <v>0.32467960113376299</v>
      </c>
      <c r="S97">
        <v>4455</v>
      </c>
    </row>
    <row r="98" spans="1:19" x14ac:dyDescent="0.2">
      <c r="A98">
        <v>280391299</v>
      </c>
      <c r="B98" t="s">
        <v>533</v>
      </c>
      <c r="C98" t="s">
        <v>35</v>
      </c>
      <c r="D98">
        <v>2019</v>
      </c>
      <c r="E98">
        <v>4</v>
      </c>
      <c r="F98">
        <v>28</v>
      </c>
      <c r="G98">
        <v>17</v>
      </c>
      <c r="H98">
        <v>19</v>
      </c>
      <c r="I98" t="s">
        <v>1338</v>
      </c>
      <c r="J98" t="s">
        <v>1339</v>
      </c>
      <c r="K98">
        <v>19.648</v>
      </c>
      <c r="L98">
        <v>20.421333333333301</v>
      </c>
      <c r="M98">
        <v>1031.25</v>
      </c>
      <c r="N98">
        <v>4406.25</v>
      </c>
      <c r="O98">
        <v>24000</v>
      </c>
      <c r="P98" t="s">
        <v>1344</v>
      </c>
      <c r="Q98" t="s">
        <v>1438</v>
      </c>
      <c r="R98">
        <v>0.217395286155497</v>
      </c>
      <c r="S98">
        <v>4455</v>
      </c>
    </row>
    <row r="99" spans="1:19" x14ac:dyDescent="0.2">
      <c r="A99">
        <v>280391300</v>
      </c>
      <c r="B99" t="s">
        <v>534</v>
      </c>
      <c r="C99" t="s">
        <v>35</v>
      </c>
      <c r="D99">
        <v>2019</v>
      </c>
      <c r="E99">
        <v>4</v>
      </c>
      <c r="F99">
        <v>28</v>
      </c>
      <c r="G99">
        <v>16</v>
      </c>
      <c r="H99">
        <v>16</v>
      </c>
      <c r="I99" t="s">
        <v>1338</v>
      </c>
      <c r="J99" t="s">
        <v>1339</v>
      </c>
      <c r="K99">
        <v>4.8213333333333299</v>
      </c>
      <c r="L99">
        <v>5.5946666666666598</v>
      </c>
      <c r="M99">
        <v>1031.25</v>
      </c>
      <c r="N99">
        <v>4406.25</v>
      </c>
      <c r="O99">
        <v>24000</v>
      </c>
      <c r="P99" t="s">
        <v>1344</v>
      </c>
      <c r="Q99" t="s">
        <v>1439</v>
      </c>
      <c r="R99">
        <v>0.22008610535995601</v>
      </c>
      <c r="S99">
        <v>4455</v>
      </c>
    </row>
    <row r="100" spans="1:19" x14ac:dyDescent="0.2">
      <c r="A100">
        <v>280391301</v>
      </c>
      <c r="B100" t="s">
        <v>535</v>
      </c>
      <c r="C100" t="s">
        <v>35</v>
      </c>
      <c r="D100">
        <v>2019</v>
      </c>
      <c r="E100">
        <v>4</v>
      </c>
      <c r="F100">
        <v>28</v>
      </c>
      <c r="G100">
        <v>15</v>
      </c>
      <c r="H100">
        <v>17</v>
      </c>
      <c r="I100" t="s">
        <v>1338</v>
      </c>
      <c r="J100" t="s">
        <v>1339</v>
      </c>
      <c r="K100">
        <v>45.050666666666601</v>
      </c>
      <c r="L100">
        <v>45.823999999999998</v>
      </c>
      <c r="M100">
        <v>1031.25</v>
      </c>
      <c r="N100">
        <v>4406.25</v>
      </c>
      <c r="O100">
        <v>24000</v>
      </c>
      <c r="P100" t="s">
        <v>1340</v>
      </c>
      <c r="Q100" t="s">
        <v>1440</v>
      </c>
      <c r="R100">
        <v>0.35133237818430602</v>
      </c>
      <c r="S100">
        <v>4455</v>
      </c>
    </row>
    <row r="101" spans="1:19" x14ac:dyDescent="0.2">
      <c r="A101">
        <v>280391302</v>
      </c>
      <c r="B101" t="s">
        <v>536</v>
      </c>
      <c r="C101" t="s">
        <v>35</v>
      </c>
      <c r="D101">
        <v>2019</v>
      </c>
      <c r="E101">
        <v>4</v>
      </c>
      <c r="F101">
        <v>28</v>
      </c>
      <c r="G101">
        <v>14</v>
      </c>
      <c r="H101">
        <v>18</v>
      </c>
      <c r="I101" t="s">
        <v>1338</v>
      </c>
      <c r="J101" t="s">
        <v>1339</v>
      </c>
      <c r="K101">
        <v>25.4613333333333</v>
      </c>
      <c r="L101">
        <v>26.234666666666602</v>
      </c>
      <c r="M101">
        <v>1031.25</v>
      </c>
      <c r="N101">
        <v>4406.25</v>
      </c>
      <c r="O101">
        <v>24000</v>
      </c>
      <c r="P101" t="s">
        <v>1340</v>
      </c>
      <c r="Q101" t="s">
        <v>1441</v>
      </c>
      <c r="R101">
        <v>0.38408806912860899</v>
      </c>
      <c r="S101">
        <v>4455</v>
      </c>
    </row>
    <row r="102" spans="1:19" x14ac:dyDescent="0.2">
      <c r="A102">
        <v>280391303</v>
      </c>
      <c r="B102" t="s">
        <v>538</v>
      </c>
      <c r="C102" t="s">
        <v>35</v>
      </c>
      <c r="D102">
        <v>2019</v>
      </c>
      <c r="E102">
        <v>4</v>
      </c>
      <c r="F102">
        <v>27</v>
      </c>
      <c r="G102">
        <v>19</v>
      </c>
      <c r="H102">
        <v>17</v>
      </c>
      <c r="I102" t="s">
        <v>1338</v>
      </c>
      <c r="J102" t="s">
        <v>1339</v>
      </c>
      <c r="K102">
        <v>55.2</v>
      </c>
      <c r="L102">
        <v>55.973333333333301</v>
      </c>
      <c r="M102">
        <v>1031.25</v>
      </c>
      <c r="N102">
        <v>4406.25</v>
      </c>
      <c r="O102">
        <v>24000</v>
      </c>
      <c r="P102" t="s">
        <v>1340</v>
      </c>
      <c r="Q102" t="s">
        <v>1442</v>
      </c>
      <c r="R102">
        <v>0.372125372476728</v>
      </c>
      <c r="S102">
        <v>4455</v>
      </c>
    </row>
    <row r="103" spans="1:19" x14ac:dyDescent="0.2">
      <c r="A103">
        <v>280391304</v>
      </c>
      <c r="B103" t="s">
        <v>539</v>
      </c>
      <c r="C103" t="s">
        <v>35</v>
      </c>
      <c r="D103">
        <v>2019</v>
      </c>
      <c r="E103">
        <v>4</v>
      </c>
      <c r="F103">
        <v>27</v>
      </c>
      <c r="G103">
        <v>18</v>
      </c>
      <c r="H103">
        <v>18</v>
      </c>
      <c r="I103" t="s">
        <v>1338</v>
      </c>
      <c r="J103" t="s">
        <v>1339</v>
      </c>
      <c r="K103">
        <v>7.6533333333333298</v>
      </c>
      <c r="L103">
        <v>8.4266666666666605</v>
      </c>
      <c r="M103">
        <v>1031.25</v>
      </c>
      <c r="N103">
        <v>4406.25</v>
      </c>
      <c r="O103">
        <v>24000</v>
      </c>
      <c r="P103" t="s">
        <v>1340</v>
      </c>
      <c r="Q103" t="s">
        <v>1443</v>
      </c>
      <c r="R103">
        <v>0.350205360503972</v>
      </c>
      <c r="S103">
        <v>4455</v>
      </c>
    </row>
    <row r="104" spans="1:19" x14ac:dyDescent="0.2">
      <c r="A104">
        <v>280391305</v>
      </c>
      <c r="B104" t="s">
        <v>540</v>
      </c>
      <c r="C104" t="s">
        <v>35</v>
      </c>
      <c r="D104">
        <v>2019</v>
      </c>
      <c r="E104">
        <v>4</v>
      </c>
      <c r="F104">
        <v>27</v>
      </c>
      <c r="G104">
        <v>17</v>
      </c>
      <c r="H104">
        <v>19</v>
      </c>
      <c r="I104" t="s">
        <v>1338</v>
      </c>
      <c r="J104" t="s">
        <v>1339</v>
      </c>
      <c r="K104">
        <v>56.448</v>
      </c>
      <c r="L104">
        <v>57.221333333333298</v>
      </c>
      <c r="M104">
        <v>1031.25</v>
      </c>
      <c r="N104">
        <v>4406.25</v>
      </c>
      <c r="O104">
        <v>24000</v>
      </c>
      <c r="P104" t="s">
        <v>1340</v>
      </c>
      <c r="Q104" t="s">
        <v>1444</v>
      </c>
      <c r="R104">
        <v>0.40390663004743099</v>
      </c>
      <c r="S104">
        <v>4455</v>
      </c>
    </row>
    <row r="105" spans="1:19" x14ac:dyDescent="0.2">
      <c r="A105">
        <v>280391306</v>
      </c>
      <c r="B105" t="s">
        <v>542</v>
      </c>
      <c r="C105" t="s">
        <v>35</v>
      </c>
      <c r="D105">
        <v>2019</v>
      </c>
      <c r="E105">
        <v>4</v>
      </c>
      <c r="F105">
        <v>27</v>
      </c>
      <c r="G105">
        <v>15</v>
      </c>
      <c r="H105">
        <v>17</v>
      </c>
      <c r="I105" t="s">
        <v>1338</v>
      </c>
      <c r="J105" t="s">
        <v>1339</v>
      </c>
      <c r="K105">
        <v>32.9493333333333</v>
      </c>
      <c r="L105">
        <v>33.722666666666598</v>
      </c>
      <c r="M105">
        <v>1031.25</v>
      </c>
      <c r="N105">
        <v>4406.25</v>
      </c>
      <c r="O105">
        <v>24000</v>
      </c>
      <c r="P105" t="s">
        <v>1344</v>
      </c>
      <c r="Q105" t="s">
        <v>1445</v>
      </c>
      <c r="R105">
        <v>0.35568667682090399</v>
      </c>
      <c r="S105">
        <v>4455</v>
      </c>
    </row>
    <row r="106" spans="1:19" x14ac:dyDescent="0.2">
      <c r="A106">
        <v>280391307</v>
      </c>
      <c r="B106" t="s">
        <v>543</v>
      </c>
      <c r="C106" t="s">
        <v>35</v>
      </c>
      <c r="D106">
        <v>2019</v>
      </c>
      <c r="E106">
        <v>4</v>
      </c>
      <c r="F106">
        <v>27</v>
      </c>
      <c r="G106">
        <v>14</v>
      </c>
      <c r="H106">
        <v>18</v>
      </c>
      <c r="I106" t="s">
        <v>1338</v>
      </c>
      <c r="J106" t="s">
        <v>1339</v>
      </c>
      <c r="K106">
        <v>1.37066666666666</v>
      </c>
      <c r="L106">
        <v>2.1440000000000001</v>
      </c>
      <c r="M106">
        <v>1031.25</v>
      </c>
      <c r="N106">
        <v>4406.25</v>
      </c>
      <c r="O106">
        <v>24000</v>
      </c>
      <c r="P106" t="s">
        <v>1340</v>
      </c>
      <c r="Q106" t="s">
        <v>1446</v>
      </c>
      <c r="R106">
        <v>0.39618759325395098</v>
      </c>
      <c r="S106">
        <v>4455</v>
      </c>
    </row>
    <row r="107" spans="1:19" x14ac:dyDescent="0.2">
      <c r="A107">
        <v>280391308</v>
      </c>
      <c r="B107" t="s">
        <v>544</v>
      </c>
      <c r="C107" t="s">
        <v>35</v>
      </c>
      <c r="D107">
        <v>2019</v>
      </c>
      <c r="E107">
        <v>4</v>
      </c>
      <c r="F107">
        <v>27</v>
      </c>
      <c r="G107">
        <v>13</v>
      </c>
      <c r="H107">
        <v>19</v>
      </c>
      <c r="I107" t="s">
        <v>1338</v>
      </c>
      <c r="J107" t="s">
        <v>1339</v>
      </c>
      <c r="K107">
        <v>34.373333333333299</v>
      </c>
      <c r="L107">
        <v>35.146666666666597</v>
      </c>
      <c r="M107">
        <v>1031.25</v>
      </c>
      <c r="N107">
        <v>4406.25</v>
      </c>
      <c r="O107">
        <v>24000</v>
      </c>
      <c r="P107" t="s">
        <v>1340</v>
      </c>
      <c r="Q107" t="s">
        <v>1447</v>
      </c>
      <c r="R107">
        <v>0.42121318630899601</v>
      </c>
      <c r="S107">
        <v>4455</v>
      </c>
    </row>
    <row r="108" spans="1:19" x14ac:dyDescent="0.2">
      <c r="A108">
        <v>280391309</v>
      </c>
      <c r="B108" t="s">
        <v>545</v>
      </c>
      <c r="C108" t="s">
        <v>35</v>
      </c>
      <c r="D108">
        <v>2019</v>
      </c>
      <c r="E108">
        <v>5</v>
      </c>
      <c r="F108">
        <v>26</v>
      </c>
      <c r="G108">
        <v>19</v>
      </c>
      <c r="H108">
        <v>17</v>
      </c>
      <c r="I108" t="s">
        <v>1338</v>
      </c>
      <c r="J108" t="s">
        <v>1339</v>
      </c>
      <c r="K108">
        <v>6.2933333333333303</v>
      </c>
      <c r="L108">
        <v>7.0666666666666602</v>
      </c>
      <c r="M108">
        <v>1031.25</v>
      </c>
      <c r="N108">
        <v>4406.25</v>
      </c>
      <c r="O108">
        <v>24000</v>
      </c>
      <c r="P108" t="s">
        <v>1344</v>
      </c>
      <c r="Q108" t="s">
        <v>1448</v>
      </c>
      <c r="R108">
        <v>0.35603067943654698</v>
      </c>
      <c r="S108">
        <v>4455</v>
      </c>
    </row>
    <row r="109" spans="1:19" x14ac:dyDescent="0.2">
      <c r="A109">
        <v>280391310</v>
      </c>
      <c r="B109" t="s">
        <v>546</v>
      </c>
      <c r="C109" t="s">
        <v>35</v>
      </c>
      <c r="D109">
        <v>2019</v>
      </c>
      <c r="E109">
        <v>5</v>
      </c>
      <c r="F109">
        <v>26</v>
      </c>
      <c r="G109">
        <v>18</v>
      </c>
      <c r="H109">
        <v>18</v>
      </c>
      <c r="I109" t="s">
        <v>1338</v>
      </c>
      <c r="J109" t="s">
        <v>1339</v>
      </c>
      <c r="K109">
        <v>37.109333333333304</v>
      </c>
      <c r="L109">
        <v>37.882666666666601</v>
      </c>
      <c r="M109">
        <v>1031.25</v>
      </c>
      <c r="N109">
        <v>4406.25</v>
      </c>
      <c r="O109">
        <v>24000</v>
      </c>
      <c r="P109" t="s">
        <v>1344</v>
      </c>
      <c r="Q109" t="s">
        <v>1449</v>
      </c>
      <c r="R109">
        <v>0.32549761985685899</v>
      </c>
      <c r="S109">
        <v>4455</v>
      </c>
    </row>
    <row r="110" spans="1:19" x14ac:dyDescent="0.2">
      <c r="A110">
        <v>280391311</v>
      </c>
      <c r="B110" t="s">
        <v>547</v>
      </c>
      <c r="C110" t="s">
        <v>35</v>
      </c>
      <c r="D110">
        <v>2019</v>
      </c>
      <c r="E110">
        <v>5</v>
      </c>
      <c r="F110">
        <v>26</v>
      </c>
      <c r="G110">
        <v>17</v>
      </c>
      <c r="H110">
        <v>19</v>
      </c>
      <c r="I110" t="s">
        <v>1338</v>
      </c>
      <c r="J110" t="s">
        <v>1339</v>
      </c>
      <c r="K110">
        <v>8.1013333333333293</v>
      </c>
      <c r="L110">
        <v>8.8746666666666592</v>
      </c>
      <c r="M110">
        <v>1031.25</v>
      </c>
      <c r="N110">
        <v>4406.25</v>
      </c>
      <c r="O110">
        <v>24000</v>
      </c>
      <c r="P110" t="s">
        <v>1344</v>
      </c>
      <c r="Q110" t="s">
        <v>1450</v>
      </c>
      <c r="R110">
        <v>0.242668119697937</v>
      </c>
      <c r="S110">
        <v>4455</v>
      </c>
    </row>
    <row r="111" spans="1:19" x14ac:dyDescent="0.2">
      <c r="A111">
        <v>280391312</v>
      </c>
      <c r="B111" t="s">
        <v>163</v>
      </c>
      <c r="C111" t="s">
        <v>35</v>
      </c>
      <c r="D111">
        <v>2019</v>
      </c>
      <c r="E111">
        <v>3</v>
      </c>
      <c r="F111">
        <v>28</v>
      </c>
      <c r="G111">
        <v>19</v>
      </c>
      <c r="H111">
        <v>0</v>
      </c>
      <c r="I111" t="s">
        <v>1338</v>
      </c>
      <c r="J111" t="s">
        <v>1339</v>
      </c>
      <c r="K111">
        <v>27.712</v>
      </c>
      <c r="L111">
        <v>28.485333333333301</v>
      </c>
      <c r="M111">
        <v>1031.25</v>
      </c>
      <c r="N111">
        <v>4406.25</v>
      </c>
      <c r="O111">
        <v>24000</v>
      </c>
      <c r="P111" t="s">
        <v>1340</v>
      </c>
      <c r="Q111" t="s">
        <v>1451</v>
      </c>
      <c r="R111">
        <v>0.41423155624838798</v>
      </c>
      <c r="S111">
        <v>4455</v>
      </c>
    </row>
    <row r="112" spans="1:19" x14ac:dyDescent="0.2">
      <c r="A112">
        <v>280391313</v>
      </c>
      <c r="B112" t="s">
        <v>164</v>
      </c>
      <c r="C112" t="s">
        <v>35</v>
      </c>
      <c r="D112">
        <v>2019</v>
      </c>
      <c r="E112">
        <v>3</v>
      </c>
      <c r="F112">
        <v>28</v>
      </c>
      <c r="G112">
        <v>18</v>
      </c>
      <c r="H112">
        <v>0</v>
      </c>
      <c r="I112" t="s">
        <v>1338</v>
      </c>
      <c r="J112" t="s">
        <v>1339</v>
      </c>
      <c r="K112">
        <v>32.661333333333303</v>
      </c>
      <c r="L112">
        <v>33.434666666666601</v>
      </c>
      <c r="M112">
        <v>1031.25</v>
      </c>
      <c r="N112">
        <v>4406.25</v>
      </c>
      <c r="O112">
        <v>24000</v>
      </c>
      <c r="P112" t="s">
        <v>1340</v>
      </c>
      <c r="Q112" t="s">
        <v>1452</v>
      </c>
      <c r="R112">
        <v>0.50378795199511806</v>
      </c>
      <c r="S112">
        <v>4455</v>
      </c>
    </row>
    <row r="113" spans="1:19" x14ac:dyDescent="0.2">
      <c r="A113">
        <v>280391314</v>
      </c>
      <c r="B113" t="s">
        <v>165</v>
      </c>
      <c r="C113" t="s">
        <v>35</v>
      </c>
      <c r="D113">
        <v>2019</v>
      </c>
      <c r="E113">
        <v>3</v>
      </c>
      <c r="F113">
        <v>28</v>
      </c>
      <c r="G113">
        <v>17</v>
      </c>
      <c r="H113">
        <v>0</v>
      </c>
      <c r="I113" t="s">
        <v>1338</v>
      </c>
      <c r="J113" t="s">
        <v>1339</v>
      </c>
      <c r="K113">
        <v>51.845333333333301</v>
      </c>
      <c r="L113">
        <v>52.618666666666599</v>
      </c>
      <c r="M113">
        <v>1031.25</v>
      </c>
      <c r="N113">
        <v>4406.25</v>
      </c>
      <c r="O113">
        <v>24000</v>
      </c>
      <c r="P113" t="s">
        <v>1340</v>
      </c>
      <c r="Q113" t="s">
        <v>1453</v>
      </c>
      <c r="R113">
        <v>0.52779033307870105</v>
      </c>
      <c r="S113">
        <v>4455</v>
      </c>
    </row>
    <row r="114" spans="1:19" x14ac:dyDescent="0.2">
      <c r="A114">
        <v>280391315</v>
      </c>
      <c r="B114" t="s">
        <v>166</v>
      </c>
      <c r="C114" t="s">
        <v>35</v>
      </c>
      <c r="D114">
        <v>2019</v>
      </c>
      <c r="E114">
        <v>3</v>
      </c>
      <c r="F114">
        <v>28</v>
      </c>
      <c r="G114">
        <v>16</v>
      </c>
      <c r="H114">
        <v>0</v>
      </c>
      <c r="I114" t="s">
        <v>1338</v>
      </c>
      <c r="J114" t="s">
        <v>1339</v>
      </c>
      <c r="K114">
        <v>57.914666666666598</v>
      </c>
      <c r="L114">
        <v>58.688000000000002</v>
      </c>
      <c r="M114">
        <v>1031.25</v>
      </c>
      <c r="N114">
        <v>4406.25</v>
      </c>
      <c r="O114">
        <v>24000</v>
      </c>
      <c r="P114" t="s">
        <v>1344</v>
      </c>
      <c r="Q114" t="s">
        <v>1454</v>
      </c>
      <c r="R114">
        <v>0.207420706930316</v>
      </c>
      <c r="S114">
        <v>4455</v>
      </c>
    </row>
    <row r="115" spans="1:19" x14ac:dyDescent="0.2">
      <c r="A115">
        <v>280391316</v>
      </c>
      <c r="B115" t="s">
        <v>167</v>
      </c>
      <c r="C115" t="s">
        <v>35</v>
      </c>
      <c r="D115">
        <v>2019</v>
      </c>
      <c r="E115">
        <v>3</v>
      </c>
      <c r="F115">
        <v>28</v>
      </c>
      <c r="G115">
        <v>15</v>
      </c>
      <c r="H115">
        <v>0</v>
      </c>
      <c r="I115" t="s">
        <v>1338</v>
      </c>
      <c r="J115" t="s">
        <v>1339</v>
      </c>
      <c r="K115">
        <v>5.2746666666666604</v>
      </c>
      <c r="L115">
        <v>6.048</v>
      </c>
      <c r="M115">
        <v>1031.25</v>
      </c>
      <c r="N115">
        <v>4406.25</v>
      </c>
      <c r="O115">
        <v>24000</v>
      </c>
      <c r="P115" t="s">
        <v>1344</v>
      </c>
      <c r="Q115" t="s">
        <v>1455</v>
      </c>
      <c r="R115">
        <v>0.210041785505173</v>
      </c>
      <c r="S115">
        <v>4455</v>
      </c>
    </row>
    <row r="116" spans="1:19" x14ac:dyDescent="0.2">
      <c r="A116">
        <v>280391317</v>
      </c>
      <c r="B116" t="s">
        <v>170</v>
      </c>
      <c r="C116" t="s">
        <v>35</v>
      </c>
      <c r="D116">
        <v>2019</v>
      </c>
      <c r="E116">
        <v>3</v>
      </c>
      <c r="F116">
        <v>28</v>
      </c>
      <c r="G116">
        <v>12</v>
      </c>
      <c r="H116">
        <v>0</v>
      </c>
      <c r="I116" t="s">
        <v>1338</v>
      </c>
      <c r="J116" t="s">
        <v>1339</v>
      </c>
      <c r="K116">
        <v>41.493333333333297</v>
      </c>
      <c r="L116">
        <v>42.266666666666602</v>
      </c>
      <c r="M116">
        <v>1031.25</v>
      </c>
      <c r="N116">
        <v>4406.25</v>
      </c>
      <c r="O116">
        <v>24000</v>
      </c>
      <c r="P116" t="s">
        <v>1344</v>
      </c>
      <c r="Q116" t="s">
        <v>1456</v>
      </c>
      <c r="R116">
        <v>0.28621358700796301</v>
      </c>
      <c r="S116">
        <v>4455</v>
      </c>
    </row>
    <row r="117" spans="1:19" x14ac:dyDescent="0.2">
      <c r="A117">
        <v>280391318</v>
      </c>
      <c r="B117" t="s">
        <v>171</v>
      </c>
      <c r="C117" t="s">
        <v>35</v>
      </c>
      <c r="D117">
        <v>2019</v>
      </c>
      <c r="E117">
        <v>3</v>
      </c>
      <c r="F117">
        <v>28</v>
      </c>
      <c r="G117">
        <v>11</v>
      </c>
      <c r="H117">
        <v>0</v>
      </c>
      <c r="I117" t="s">
        <v>1338</v>
      </c>
      <c r="J117" t="s">
        <v>1339</v>
      </c>
      <c r="K117">
        <v>40.277333333333303</v>
      </c>
      <c r="L117">
        <v>41.050666666666601</v>
      </c>
      <c r="M117">
        <v>1031.25</v>
      </c>
      <c r="N117">
        <v>4406.25</v>
      </c>
      <c r="O117">
        <v>24000</v>
      </c>
      <c r="P117" t="s">
        <v>1340</v>
      </c>
      <c r="Q117" t="s">
        <v>1457</v>
      </c>
      <c r="R117">
        <v>0.34829401734492199</v>
      </c>
      <c r="S117">
        <v>4455</v>
      </c>
    </row>
    <row r="118" spans="1:19" x14ac:dyDescent="0.2">
      <c r="A118">
        <v>280391319</v>
      </c>
      <c r="B118" t="s">
        <v>173</v>
      </c>
      <c r="C118" t="s">
        <v>35</v>
      </c>
      <c r="D118">
        <v>2019</v>
      </c>
      <c r="E118">
        <v>3</v>
      </c>
      <c r="F118">
        <v>28</v>
      </c>
      <c r="G118">
        <v>9</v>
      </c>
      <c r="H118">
        <v>0</v>
      </c>
      <c r="I118" t="s">
        <v>1338</v>
      </c>
      <c r="J118" t="s">
        <v>1339</v>
      </c>
      <c r="K118">
        <v>27.664000000000001</v>
      </c>
      <c r="L118">
        <v>28.437333333333299</v>
      </c>
      <c r="M118">
        <v>1031.25</v>
      </c>
      <c r="N118">
        <v>4406.25</v>
      </c>
      <c r="O118">
        <v>24000</v>
      </c>
      <c r="P118" t="s">
        <v>1340</v>
      </c>
      <c r="Q118" t="s">
        <v>1458</v>
      </c>
      <c r="R118">
        <v>0.33034043534978602</v>
      </c>
      <c r="S118">
        <v>4455</v>
      </c>
    </row>
    <row r="119" spans="1:19" x14ac:dyDescent="0.2">
      <c r="A119">
        <v>280391320</v>
      </c>
      <c r="B119" t="s">
        <v>174</v>
      </c>
      <c r="C119" t="s">
        <v>35</v>
      </c>
      <c r="D119">
        <v>2019</v>
      </c>
      <c r="E119">
        <v>3</v>
      </c>
      <c r="F119">
        <v>28</v>
      </c>
      <c r="G119">
        <v>8</v>
      </c>
      <c r="H119">
        <v>0</v>
      </c>
      <c r="I119" t="s">
        <v>1338</v>
      </c>
      <c r="J119" t="s">
        <v>1339</v>
      </c>
      <c r="K119">
        <v>43.466666666666598</v>
      </c>
      <c r="L119">
        <v>44.24</v>
      </c>
      <c r="M119">
        <v>1031.25</v>
      </c>
      <c r="N119">
        <v>4406.25</v>
      </c>
      <c r="O119">
        <v>24000</v>
      </c>
      <c r="P119" t="s">
        <v>1340</v>
      </c>
      <c r="Q119" t="s">
        <v>1459</v>
      </c>
      <c r="R119">
        <v>0.47342837603003302</v>
      </c>
      <c r="S119">
        <v>4455</v>
      </c>
    </row>
    <row r="120" spans="1:19" x14ac:dyDescent="0.2">
      <c r="A120">
        <v>280391321</v>
      </c>
      <c r="B120" t="s">
        <v>175</v>
      </c>
      <c r="C120" t="s">
        <v>35</v>
      </c>
      <c r="D120">
        <v>2019</v>
      </c>
      <c r="E120">
        <v>3</v>
      </c>
      <c r="F120">
        <v>28</v>
      </c>
      <c r="G120">
        <v>7</v>
      </c>
      <c r="H120">
        <v>0</v>
      </c>
      <c r="I120" t="s">
        <v>1338</v>
      </c>
      <c r="J120" t="s">
        <v>1339</v>
      </c>
      <c r="K120">
        <v>32.586666666666602</v>
      </c>
      <c r="L120">
        <v>33.36</v>
      </c>
      <c r="M120">
        <v>1031.25</v>
      </c>
      <c r="N120">
        <v>4406.25</v>
      </c>
      <c r="O120">
        <v>24000</v>
      </c>
      <c r="P120" t="s">
        <v>1340</v>
      </c>
      <c r="Q120" t="s">
        <v>1460</v>
      </c>
      <c r="R120">
        <v>0.36062638527555801</v>
      </c>
      <c r="S120">
        <v>4455</v>
      </c>
    </row>
    <row r="121" spans="1:19" x14ac:dyDescent="0.2">
      <c r="A121">
        <v>280391322</v>
      </c>
      <c r="B121" t="s">
        <v>176</v>
      </c>
      <c r="C121" t="s">
        <v>35</v>
      </c>
      <c r="D121">
        <v>2019</v>
      </c>
      <c r="E121">
        <v>3</v>
      </c>
      <c r="F121">
        <v>27</v>
      </c>
      <c r="G121">
        <v>19</v>
      </c>
      <c r="H121">
        <v>0</v>
      </c>
      <c r="I121" t="s">
        <v>1338</v>
      </c>
      <c r="J121" t="s">
        <v>1339</v>
      </c>
      <c r="K121">
        <v>32.938666666666599</v>
      </c>
      <c r="L121">
        <v>33.712000000000003</v>
      </c>
      <c r="M121">
        <v>1031.25</v>
      </c>
      <c r="N121">
        <v>4406.25</v>
      </c>
      <c r="O121">
        <v>24000</v>
      </c>
      <c r="P121" t="s">
        <v>1340</v>
      </c>
      <c r="Q121" t="s">
        <v>1461</v>
      </c>
      <c r="R121">
        <v>0.32748790213201001</v>
      </c>
      <c r="S121">
        <v>4455</v>
      </c>
    </row>
    <row r="122" spans="1:19" x14ac:dyDescent="0.2">
      <c r="A122">
        <v>280391323</v>
      </c>
      <c r="B122" t="s">
        <v>182</v>
      </c>
      <c r="C122" t="s">
        <v>35</v>
      </c>
      <c r="D122">
        <v>2019</v>
      </c>
      <c r="E122">
        <v>3</v>
      </c>
      <c r="F122">
        <v>27</v>
      </c>
      <c r="G122">
        <v>13</v>
      </c>
      <c r="H122">
        <v>0</v>
      </c>
      <c r="I122" t="s">
        <v>1338</v>
      </c>
      <c r="J122" t="s">
        <v>1339</v>
      </c>
      <c r="K122">
        <v>13.8826666666666</v>
      </c>
      <c r="L122">
        <v>14.656000000000001</v>
      </c>
      <c r="M122">
        <v>1031.25</v>
      </c>
      <c r="N122">
        <v>4406.25</v>
      </c>
      <c r="O122">
        <v>24000</v>
      </c>
      <c r="P122" t="s">
        <v>1344</v>
      </c>
      <c r="Q122" t="s">
        <v>1462</v>
      </c>
      <c r="R122">
        <v>0.35307785976816902</v>
      </c>
      <c r="S122">
        <v>4455</v>
      </c>
    </row>
    <row r="123" spans="1:19" x14ac:dyDescent="0.2">
      <c r="A123">
        <v>280391324</v>
      </c>
      <c r="B123" t="s">
        <v>185</v>
      </c>
      <c r="C123" t="s">
        <v>35</v>
      </c>
      <c r="D123">
        <v>2019</v>
      </c>
      <c r="E123">
        <v>3</v>
      </c>
      <c r="F123">
        <v>27</v>
      </c>
      <c r="G123">
        <v>10</v>
      </c>
      <c r="H123">
        <v>0</v>
      </c>
      <c r="I123" t="s">
        <v>1338</v>
      </c>
      <c r="J123" t="s">
        <v>1339</v>
      </c>
      <c r="K123">
        <v>9.984</v>
      </c>
      <c r="L123">
        <v>10.7573333333333</v>
      </c>
      <c r="M123">
        <v>1031.25</v>
      </c>
      <c r="N123">
        <v>4406.25</v>
      </c>
      <c r="O123">
        <v>24000</v>
      </c>
      <c r="P123" t="s">
        <v>1340</v>
      </c>
      <c r="Q123" t="s">
        <v>1463</v>
      </c>
      <c r="R123">
        <v>0.41461798154005902</v>
      </c>
      <c r="S123">
        <v>4455</v>
      </c>
    </row>
    <row r="124" spans="1:19" x14ac:dyDescent="0.2">
      <c r="A124">
        <v>280391325</v>
      </c>
      <c r="B124" t="s">
        <v>186</v>
      </c>
      <c r="C124" t="s">
        <v>35</v>
      </c>
      <c r="D124">
        <v>2019</v>
      </c>
      <c r="E124">
        <v>3</v>
      </c>
      <c r="F124">
        <v>27</v>
      </c>
      <c r="G124">
        <v>9</v>
      </c>
      <c r="H124">
        <v>0</v>
      </c>
      <c r="I124" t="s">
        <v>1338</v>
      </c>
      <c r="J124" t="s">
        <v>1339</v>
      </c>
      <c r="K124">
        <v>37.2693333333333</v>
      </c>
      <c r="L124">
        <v>38.042666666666598</v>
      </c>
      <c r="M124">
        <v>1031.25</v>
      </c>
      <c r="N124">
        <v>4406.25</v>
      </c>
      <c r="O124">
        <v>24000</v>
      </c>
      <c r="P124" t="s">
        <v>1340</v>
      </c>
      <c r="Q124" t="s">
        <v>1464</v>
      </c>
      <c r="R124">
        <v>0.39544372089110402</v>
      </c>
      <c r="S124">
        <v>4455</v>
      </c>
    </row>
    <row r="125" spans="1:19" x14ac:dyDescent="0.2">
      <c r="A125">
        <v>280391326</v>
      </c>
      <c r="B125" t="s">
        <v>187</v>
      </c>
      <c r="C125" t="s">
        <v>35</v>
      </c>
      <c r="D125">
        <v>2019</v>
      </c>
      <c r="E125">
        <v>3</v>
      </c>
      <c r="F125">
        <v>27</v>
      </c>
      <c r="G125">
        <v>8</v>
      </c>
      <c r="H125">
        <v>0</v>
      </c>
      <c r="I125" t="s">
        <v>1338</v>
      </c>
      <c r="J125" t="s">
        <v>1339</v>
      </c>
      <c r="K125">
        <v>39.456000000000003</v>
      </c>
      <c r="L125">
        <v>40.229333333333301</v>
      </c>
      <c r="M125">
        <v>1031.25</v>
      </c>
      <c r="N125">
        <v>4406.25</v>
      </c>
      <c r="O125">
        <v>24000</v>
      </c>
      <c r="P125" t="s">
        <v>1340</v>
      </c>
      <c r="Q125" t="s">
        <v>1465</v>
      </c>
      <c r="R125">
        <v>0.4125489535363</v>
      </c>
      <c r="S125">
        <v>4455</v>
      </c>
    </row>
    <row r="126" spans="1:19" x14ac:dyDescent="0.2">
      <c r="A126">
        <v>280391327</v>
      </c>
      <c r="B126" t="s">
        <v>188</v>
      </c>
      <c r="C126" t="s">
        <v>35</v>
      </c>
      <c r="D126">
        <v>2019</v>
      </c>
      <c r="E126">
        <v>3</v>
      </c>
      <c r="F126">
        <v>27</v>
      </c>
      <c r="G126">
        <v>7</v>
      </c>
      <c r="H126">
        <v>0</v>
      </c>
      <c r="I126" t="s">
        <v>1338</v>
      </c>
      <c r="J126" t="s">
        <v>1339</v>
      </c>
      <c r="K126">
        <v>18.773333333333301</v>
      </c>
      <c r="L126">
        <v>19.546666666666599</v>
      </c>
      <c r="M126">
        <v>1031.25</v>
      </c>
      <c r="N126">
        <v>4406.25</v>
      </c>
      <c r="O126">
        <v>24000</v>
      </c>
      <c r="P126" t="s">
        <v>1340</v>
      </c>
      <c r="Q126" t="s">
        <v>1466</v>
      </c>
      <c r="R126">
        <v>0.31382400945194</v>
      </c>
      <c r="S126">
        <v>4455</v>
      </c>
    </row>
    <row r="127" spans="1:19" x14ac:dyDescent="0.2">
      <c r="A127">
        <v>280391328</v>
      </c>
      <c r="B127" t="s">
        <v>189</v>
      </c>
      <c r="C127" t="s">
        <v>35</v>
      </c>
      <c r="D127">
        <v>2019</v>
      </c>
      <c r="E127">
        <v>3</v>
      </c>
      <c r="F127">
        <v>26</v>
      </c>
      <c r="G127">
        <v>19</v>
      </c>
      <c r="H127">
        <v>0</v>
      </c>
      <c r="I127" t="s">
        <v>1338</v>
      </c>
      <c r="J127" t="s">
        <v>1339</v>
      </c>
      <c r="K127">
        <v>21.088000000000001</v>
      </c>
      <c r="L127">
        <v>21.861333333333299</v>
      </c>
      <c r="M127">
        <v>1031.25</v>
      </c>
      <c r="N127">
        <v>4406.25</v>
      </c>
      <c r="O127">
        <v>24000</v>
      </c>
      <c r="P127" t="s">
        <v>1340</v>
      </c>
      <c r="Q127" t="s">
        <v>1467</v>
      </c>
      <c r="R127">
        <v>0.219637338674951</v>
      </c>
      <c r="S127">
        <v>4455</v>
      </c>
    </row>
    <row r="128" spans="1:19" x14ac:dyDescent="0.2">
      <c r="A128">
        <v>280391329</v>
      </c>
      <c r="B128" t="s">
        <v>190</v>
      </c>
      <c r="C128" t="s">
        <v>35</v>
      </c>
      <c r="D128">
        <v>2019</v>
      </c>
      <c r="E128">
        <v>3</v>
      </c>
      <c r="F128">
        <v>26</v>
      </c>
      <c r="G128">
        <v>18</v>
      </c>
      <c r="H128">
        <v>0</v>
      </c>
      <c r="I128" t="s">
        <v>1338</v>
      </c>
      <c r="J128" t="s">
        <v>1339</v>
      </c>
      <c r="K128">
        <v>29.978666666666602</v>
      </c>
      <c r="L128">
        <v>30.751999999999999</v>
      </c>
      <c r="M128">
        <v>1031.25</v>
      </c>
      <c r="N128">
        <v>4406.25</v>
      </c>
      <c r="O128">
        <v>24000</v>
      </c>
      <c r="P128" t="s">
        <v>1340</v>
      </c>
      <c r="Q128" t="s">
        <v>1468</v>
      </c>
      <c r="R128">
        <v>0.46452417128704099</v>
      </c>
      <c r="S128">
        <v>4455</v>
      </c>
    </row>
    <row r="129" spans="1:19" x14ac:dyDescent="0.2">
      <c r="A129">
        <v>280391330</v>
      </c>
      <c r="B129" t="s">
        <v>191</v>
      </c>
      <c r="C129" t="s">
        <v>35</v>
      </c>
      <c r="D129">
        <v>2019</v>
      </c>
      <c r="E129">
        <v>3</v>
      </c>
      <c r="F129">
        <v>26</v>
      </c>
      <c r="G129">
        <v>17</v>
      </c>
      <c r="H129">
        <v>0</v>
      </c>
      <c r="I129" t="s">
        <v>1338</v>
      </c>
      <c r="J129" t="s">
        <v>1339</v>
      </c>
      <c r="K129">
        <v>11.055999999999999</v>
      </c>
      <c r="L129">
        <v>11.829333333333301</v>
      </c>
      <c r="M129">
        <v>1031.25</v>
      </c>
      <c r="N129">
        <v>4406.25</v>
      </c>
      <c r="O129">
        <v>24000</v>
      </c>
      <c r="P129" t="s">
        <v>1340</v>
      </c>
      <c r="Q129" t="s">
        <v>1469</v>
      </c>
      <c r="R129">
        <v>0.27402933652030897</v>
      </c>
      <c r="S129">
        <v>4455</v>
      </c>
    </row>
    <row r="130" spans="1:19" x14ac:dyDescent="0.2">
      <c r="A130">
        <v>280391331</v>
      </c>
      <c r="B130" t="s">
        <v>192</v>
      </c>
      <c r="C130" t="s">
        <v>35</v>
      </c>
      <c r="D130">
        <v>2019</v>
      </c>
      <c r="E130">
        <v>3</v>
      </c>
      <c r="F130">
        <v>26</v>
      </c>
      <c r="G130">
        <v>16</v>
      </c>
      <c r="H130">
        <v>0</v>
      </c>
      <c r="I130" t="s">
        <v>1338</v>
      </c>
      <c r="J130" t="s">
        <v>1339</v>
      </c>
      <c r="K130">
        <v>51.978666666666598</v>
      </c>
      <c r="L130">
        <v>52.752000000000002</v>
      </c>
      <c r="M130">
        <v>1031.25</v>
      </c>
      <c r="N130">
        <v>4406.25</v>
      </c>
      <c r="O130">
        <v>24000</v>
      </c>
      <c r="P130" t="s">
        <v>1340</v>
      </c>
      <c r="Q130" t="s">
        <v>1470</v>
      </c>
      <c r="R130">
        <v>0.28206026192748301</v>
      </c>
      <c r="S130">
        <v>4455</v>
      </c>
    </row>
    <row r="131" spans="1:19" x14ac:dyDescent="0.2">
      <c r="A131">
        <v>280391332</v>
      </c>
      <c r="B131" t="s">
        <v>194</v>
      </c>
      <c r="C131" t="s">
        <v>35</v>
      </c>
      <c r="D131">
        <v>2019</v>
      </c>
      <c r="E131">
        <v>3</v>
      </c>
      <c r="F131">
        <v>26</v>
      </c>
      <c r="G131">
        <v>14</v>
      </c>
      <c r="H131">
        <v>0</v>
      </c>
      <c r="I131" t="s">
        <v>1338</v>
      </c>
      <c r="J131" t="s">
        <v>1339</v>
      </c>
      <c r="K131">
        <v>38.837333333333298</v>
      </c>
      <c r="L131">
        <v>39.610666666666603</v>
      </c>
      <c r="M131">
        <v>1031.25</v>
      </c>
      <c r="N131">
        <v>4406.25</v>
      </c>
      <c r="O131">
        <v>24000</v>
      </c>
      <c r="P131" t="s">
        <v>1344</v>
      </c>
      <c r="Q131" t="s">
        <v>1471</v>
      </c>
      <c r="R131">
        <v>0.216234760288494</v>
      </c>
      <c r="S131">
        <v>4455</v>
      </c>
    </row>
    <row r="132" spans="1:19" x14ac:dyDescent="0.2">
      <c r="A132">
        <v>280391333</v>
      </c>
      <c r="B132" t="s">
        <v>196</v>
      </c>
      <c r="C132" t="s">
        <v>35</v>
      </c>
      <c r="D132">
        <v>2019</v>
      </c>
      <c r="E132">
        <v>3</v>
      </c>
      <c r="F132">
        <v>26</v>
      </c>
      <c r="G132">
        <v>11</v>
      </c>
      <c r="H132">
        <v>0</v>
      </c>
      <c r="I132" t="s">
        <v>1338</v>
      </c>
      <c r="J132" t="s">
        <v>1339</v>
      </c>
      <c r="K132">
        <v>40.8853333333333</v>
      </c>
      <c r="L132">
        <v>41.658666666666598</v>
      </c>
      <c r="M132">
        <v>1031.25</v>
      </c>
      <c r="N132">
        <v>4406.25</v>
      </c>
      <c r="O132">
        <v>24000</v>
      </c>
      <c r="P132" t="s">
        <v>1344</v>
      </c>
      <c r="Q132" t="s">
        <v>1472</v>
      </c>
      <c r="R132">
        <v>0.29712689962000999</v>
      </c>
      <c r="S132">
        <v>4455</v>
      </c>
    </row>
    <row r="133" spans="1:19" x14ac:dyDescent="0.2">
      <c r="A133">
        <v>280391334</v>
      </c>
      <c r="B133" t="s">
        <v>197</v>
      </c>
      <c r="C133" t="s">
        <v>35</v>
      </c>
      <c r="D133">
        <v>2019</v>
      </c>
      <c r="E133">
        <v>3</v>
      </c>
      <c r="F133">
        <v>26</v>
      </c>
      <c r="G133">
        <v>10</v>
      </c>
      <c r="H133">
        <v>0</v>
      </c>
      <c r="I133" t="s">
        <v>1338</v>
      </c>
      <c r="J133" t="s">
        <v>1339</v>
      </c>
      <c r="K133">
        <v>6.3893333333333304</v>
      </c>
      <c r="L133">
        <v>7.1626666666666603</v>
      </c>
      <c r="M133">
        <v>1031.25</v>
      </c>
      <c r="N133">
        <v>4406.25</v>
      </c>
      <c r="O133">
        <v>24000</v>
      </c>
      <c r="P133" t="s">
        <v>1344</v>
      </c>
      <c r="Q133" t="s">
        <v>1473</v>
      </c>
      <c r="R133">
        <v>0.20958310371234401</v>
      </c>
      <c r="S133">
        <v>4455</v>
      </c>
    </row>
    <row r="134" spans="1:19" x14ac:dyDescent="0.2">
      <c r="A134">
        <v>280391335</v>
      </c>
      <c r="B134" t="s">
        <v>199</v>
      </c>
      <c r="C134" t="s">
        <v>35</v>
      </c>
      <c r="D134">
        <v>2019</v>
      </c>
      <c r="E134">
        <v>3</v>
      </c>
      <c r="F134">
        <v>26</v>
      </c>
      <c r="G134">
        <v>8</v>
      </c>
      <c r="H134">
        <v>0</v>
      </c>
      <c r="I134" t="s">
        <v>1338</v>
      </c>
      <c r="J134" t="s">
        <v>1339</v>
      </c>
      <c r="K134">
        <v>8.3733333333333295</v>
      </c>
      <c r="L134">
        <v>9.1466666666666594</v>
      </c>
      <c r="M134">
        <v>1031.25</v>
      </c>
      <c r="N134">
        <v>4406.25</v>
      </c>
      <c r="O134">
        <v>24000</v>
      </c>
      <c r="P134" t="s">
        <v>1340</v>
      </c>
      <c r="Q134" t="s">
        <v>1474</v>
      </c>
      <c r="R134">
        <v>0.31512546883908799</v>
      </c>
      <c r="S134">
        <v>4455</v>
      </c>
    </row>
    <row r="135" spans="1:19" x14ac:dyDescent="0.2">
      <c r="A135">
        <v>280391336</v>
      </c>
      <c r="B135" t="s">
        <v>200</v>
      </c>
      <c r="C135" t="s">
        <v>35</v>
      </c>
      <c r="D135">
        <v>2019</v>
      </c>
      <c r="E135">
        <v>3</v>
      </c>
      <c r="F135">
        <v>26</v>
      </c>
      <c r="G135">
        <v>7</v>
      </c>
      <c r="H135">
        <v>0</v>
      </c>
      <c r="I135" t="s">
        <v>1338</v>
      </c>
      <c r="J135" t="s">
        <v>1339</v>
      </c>
      <c r="K135">
        <v>0.192</v>
      </c>
      <c r="L135">
        <v>0.96533333333333304</v>
      </c>
      <c r="M135">
        <v>1031.25</v>
      </c>
      <c r="N135">
        <v>4406.25</v>
      </c>
      <c r="O135">
        <v>24000</v>
      </c>
      <c r="P135" t="s">
        <v>1340</v>
      </c>
      <c r="Q135" t="s">
        <v>1475</v>
      </c>
      <c r="R135">
        <v>0.27644100626684298</v>
      </c>
      <c r="S135">
        <v>4455</v>
      </c>
    </row>
    <row r="136" spans="1:19" x14ac:dyDescent="0.2">
      <c r="A136">
        <v>280391337</v>
      </c>
      <c r="B136" t="s">
        <v>205</v>
      </c>
      <c r="C136" t="s">
        <v>35</v>
      </c>
      <c r="D136">
        <v>2019</v>
      </c>
      <c r="E136">
        <v>3</v>
      </c>
      <c r="F136">
        <v>25</v>
      </c>
      <c r="G136">
        <v>14</v>
      </c>
      <c r="H136">
        <v>0</v>
      </c>
      <c r="I136" t="s">
        <v>1338</v>
      </c>
      <c r="J136" t="s">
        <v>1339</v>
      </c>
      <c r="K136">
        <v>21.056000000000001</v>
      </c>
      <c r="L136">
        <v>21.829333333333299</v>
      </c>
      <c r="M136">
        <v>1031.25</v>
      </c>
      <c r="N136">
        <v>4406.25</v>
      </c>
      <c r="O136">
        <v>24000</v>
      </c>
      <c r="P136" t="s">
        <v>1340</v>
      </c>
      <c r="Q136" t="s">
        <v>1476</v>
      </c>
      <c r="R136">
        <v>0.388006571008016</v>
      </c>
      <c r="S136">
        <v>4455</v>
      </c>
    </row>
    <row r="137" spans="1:19" x14ac:dyDescent="0.2">
      <c r="A137">
        <v>280391338</v>
      </c>
      <c r="B137" t="s">
        <v>206</v>
      </c>
      <c r="C137" t="s">
        <v>35</v>
      </c>
      <c r="D137">
        <v>2019</v>
      </c>
      <c r="E137">
        <v>3</v>
      </c>
      <c r="F137">
        <v>25</v>
      </c>
      <c r="G137">
        <v>13</v>
      </c>
      <c r="H137">
        <v>0</v>
      </c>
      <c r="I137" t="s">
        <v>1338</v>
      </c>
      <c r="J137" t="s">
        <v>1339</v>
      </c>
      <c r="K137">
        <v>58.863999999999997</v>
      </c>
      <c r="L137">
        <v>59.637333333333302</v>
      </c>
      <c r="M137">
        <v>1031.25</v>
      </c>
      <c r="N137">
        <v>4406.25</v>
      </c>
      <c r="O137">
        <v>24000</v>
      </c>
      <c r="P137" t="s">
        <v>1340</v>
      </c>
      <c r="Q137" t="s">
        <v>1477</v>
      </c>
      <c r="R137">
        <v>0.49744924221889097</v>
      </c>
      <c r="S137">
        <v>4455</v>
      </c>
    </row>
    <row r="138" spans="1:19" x14ac:dyDescent="0.2">
      <c r="A138">
        <v>280391339</v>
      </c>
      <c r="B138" t="s">
        <v>207</v>
      </c>
      <c r="C138" t="s">
        <v>35</v>
      </c>
      <c r="D138">
        <v>2019</v>
      </c>
      <c r="E138">
        <v>3</v>
      </c>
      <c r="F138">
        <v>25</v>
      </c>
      <c r="G138">
        <v>11</v>
      </c>
      <c r="H138">
        <v>0</v>
      </c>
      <c r="I138" t="s">
        <v>1338</v>
      </c>
      <c r="J138" t="s">
        <v>1339</v>
      </c>
      <c r="K138">
        <v>2.1120000000000001</v>
      </c>
      <c r="L138">
        <v>2.88533333333333</v>
      </c>
      <c r="M138">
        <v>1031.25</v>
      </c>
      <c r="N138">
        <v>4406.25</v>
      </c>
      <c r="O138">
        <v>24000</v>
      </c>
      <c r="P138" t="s">
        <v>1340</v>
      </c>
      <c r="Q138" t="s">
        <v>1478</v>
      </c>
      <c r="R138">
        <v>0.266351753344991</v>
      </c>
      <c r="S138">
        <v>4455</v>
      </c>
    </row>
    <row r="139" spans="1:19" x14ac:dyDescent="0.2">
      <c r="A139">
        <v>280391340</v>
      </c>
      <c r="B139" t="s">
        <v>208</v>
      </c>
      <c r="C139" t="s">
        <v>35</v>
      </c>
      <c r="D139">
        <v>2019</v>
      </c>
      <c r="E139">
        <v>3</v>
      </c>
      <c r="F139">
        <v>25</v>
      </c>
      <c r="G139">
        <v>10</v>
      </c>
      <c r="H139">
        <v>0</v>
      </c>
      <c r="I139" t="s">
        <v>1338</v>
      </c>
      <c r="J139" t="s">
        <v>1339</v>
      </c>
      <c r="K139">
        <v>36.709333333333298</v>
      </c>
      <c r="L139">
        <v>37.482666666666603</v>
      </c>
      <c r="M139">
        <v>1031.25</v>
      </c>
      <c r="N139">
        <v>4406.25</v>
      </c>
      <c r="O139">
        <v>24000</v>
      </c>
      <c r="P139" t="s">
        <v>1340</v>
      </c>
      <c r="Q139" t="s">
        <v>1479</v>
      </c>
      <c r="R139">
        <v>0.68318001085586899</v>
      </c>
      <c r="S139">
        <v>4455</v>
      </c>
    </row>
    <row r="140" spans="1:19" x14ac:dyDescent="0.2">
      <c r="A140">
        <v>280391341</v>
      </c>
      <c r="B140" t="s">
        <v>209</v>
      </c>
      <c r="C140" t="s">
        <v>35</v>
      </c>
      <c r="D140">
        <v>2019</v>
      </c>
      <c r="E140">
        <v>3</v>
      </c>
      <c r="F140">
        <v>25</v>
      </c>
      <c r="G140">
        <v>9</v>
      </c>
      <c r="H140">
        <v>0</v>
      </c>
      <c r="I140" t="s">
        <v>1338</v>
      </c>
      <c r="J140" t="s">
        <v>1339</v>
      </c>
      <c r="K140">
        <v>25.984000000000002</v>
      </c>
      <c r="L140">
        <v>26.7573333333333</v>
      </c>
      <c r="M140">
        <v>1031.25</v>
      </c>
      <c r="N140">
        <v>4406.25</v>
      </c>
      <c r="O140">
        <v>24000</v>
      </c>
      <c r="P140" t="s">
        <v>1340</v>
      </c>
      <c r="Q140" t="s">
        <v>1480</v>
      </c>
      <c r="R140">
        <v>0.29002016687434301</v>
      </c>
      <c r="S140">
        <v>4455</v>
      </c>
    </row>
    <row r="141" spans="1:19" x14ac:dyDescent="0.2">
      <c r="A141">
        <v>280391342</v>
      </c>
      <c r="B141" t="s">
        <v>210</v>
      </c>
      <c r="C141" t="s">
        <v>35</v>
      </c>
      <c r="D141">
        <v>2019</v>
      </c>
      <c r="E141">
        <v>3</v>
      </c>
      <c r="F141">
        <v>25</v>
      </c>
      <c r="G141">
        <v>8</v>
      </c>
      <c r="H141">
        <v>0</v>
      </c>
      <c r="I141" t="s">
        <v>1338</v>
      </c>
      <c r="J141" t="s">
        <v>1339</v>
      </c>
      <c r="K141">
        <v>5.86133333333333</v>
      </c>
      <c r="L141">
        <v>6.6346666666666598</v>
      </c>
      <c r="M141">
        <v>1031.25</v>
      </c>
      <c r="N141">
        <v>4406.25</v>
      </c>
      <c r="O141">
        <v>24000</v>
      </c>
      <c r="P141" t="s">
        <v>1340</v>
      </c>
      <c r="Q141" t="s">
        <v>1481</v>
      </c>
      <c r="R141">
        <v>0.37553126331516901</v>
      </c>
      <c r="S141">
        <v>4455</v>
      </c>
    </row>
    <row r="142" spans="1:19" x14ac:dyDescent="0.2">
      <c r="A142">
        <v>280391343</v>
      </c>
      <c r="B142" t="s">
        <v>211</v>
      </c>
      <c r="C142" t="s">
        <v>35</v>
      </c>
      <c r="D142">
        <v>2019</v>
      </c>
      <c r="E142">
        <v>3</v>
      </c>
      <c r="F142">
        <v>25</v>
      </c>
      <c r="G142">
        <v>7</v>
      </c>
      <c r="H142">
        <v>0</v>
      </c>
      <c r="I142" t="s">
        <v>1338</v>
      </c>
      <c r="J142" t="s">
        <v>1339</v>
      </c>
      <c r="K142">
        <v>26.175999999999998</v>
      </c>
      <c r="L142">
        <v>26.9493333333333</v>
      </c>
      <c r="M142">
        <v>1031.25</v>
      </c>
      <c r="N142">
        <v>4406.25</v>
      </c>
      <c r="O142">
        <v>24000</v>
      </c>
      <c r="P142" t="s">
        <v>1340</v>
      </c>
      <c r="Q142" t="s">
        <v>1482</v>
      </c>
      <c r="R142">
        <v>0.20007119774503301</v>
      </c>
      <c r="S142">
        <v>4455</v>
      </c>
    </row>
    <row r="143" spans="1:19" x14ac:dyDescent="0.2">
      <c r="A143">
        <v>280391344</v>
      </c>
      <c r="B143" t="s">
        <v>212</v>
      </c>
      <c r="C143" t="s">
        <v>35</v>
      </c>
      <c r="D143">
        <v>2019</v>
      </c>
      <c r="E143">
        <v>3</v>
      </c>
      <c r="F143">
        <v>24</v>
      </c>
      <c r="G143">
        <v>19</v>
      </c>
      <c r="H143">
        <v>0</v>
      </c>
      <c r="I143" t="s">
        <v>1338</v>
      </c>
      <c r="J143" t="s">
        <v>1339</v>
      </c>
      <c r="K143">
        <v>27.925333333333299</v>
      </c>
      <c r="L143">
        <v>28.6986666666666</v>
      </c>
      <c r="M143">
        <v>1031.25</v>
      </c>
      <c r="N143">
        <v>4406.25</v>
      </c>
      <c r="O143">
        <v>24000</v>
      </c>
      <c r="P143" t="s">
        <v>1340</v>
      </c>
      <c r="Q143" t="s">
        <v>1483</v>
      </c>
      <c r="R143">
        <v>0.35980248761022599</v>
      </c>
      <c r="S143">
        <v>4455</v>
      </c>
    </row>
    <row r="144" spans="1:19" x14ac:dyDescent="0.2">
      <c r="A144">
        <v>280391345</v>
      </c>
      <c r="B144" t="s">
        <v>213</v>
      </c>
      <c r="C144" t="s">
        <v>35</v>
      </c>
      <c r="D144">
        <v>2019</v>
      </c>
      <c r="E144">
        <v>3</v>
      </c>
      <c r="F144">
        <v>24</v>
      </c>
      <c r="G144">
        <v>18</v>
      </c>
      <c r="H144">
        <v>0</v>
      </c>
      <c r="I144" t="s">
        <v>1338</v>
      </c>
      <c r="J144" t="s">
        <v>1339</v>
      </c>
      <c r="K144">
        <v>55.306666666666601</v>
      </c>
      <c r="L144">
        <v>56.08</v>
      </c>
      <c r="M144">
        <v>1031.25</v>
      </c>
      <c r="N144">
        <v>4406.25</v>
      </c>
      <c r="O144">
        <v>24000</v>
      </c>
      <c r="P144" t="s">
        <v>1340</v>
      </c>
      <c r="Q144" t="s">
        <v>1484</v>
      </c>
      <c r="R144">
        <v>0.339216659200957</v>
      </c>
      <c r="S144">
        <v>4455</v>
      </c>
    </row>
    <row r="145" spans="1:19" x14ac:dyDescent="0.2">
      <c r="A145">
        <v>280391346</v>
      </c>
      <c r="B145" t="s">
        <v>214</v>
      </c>
      <c r="C145" t="s">
        <v>35</v>
      </c>
      <c r="D145">
        <v>2019</v>
      </c>
      <c r="E145">
        <v>3</v>
      </c>
      <c r="F145">
        <v>24</v>
      </c>
      <c r="G145">
        <v>17</v>
      </c>
      <c r="H145">
        <v>0</v>
      </c>
      <c r="I145" t="s">
        <v>1338</v>
      </c>
      <c r="J145" t="s">
        <v>1339</v>
      </c>
      <c r="K145">
        <v>56.095999999999997</v>
      </c>
      <c r="L145">
        <v>56.869333333333302</v>
      </c>
      <c r="M145">
        <v>1031.25</v>
      </c>
      <c r="N145">
        <v>4406.25</v>
      </c>
      <c r="O145">
        <v>24000</v>
      </c>
      <c r="P145" t="s">
        <v>1340</v>
      </c>
      <c r="Q145" t="s">
        <v>1485</v>
      </c>
      <c r="R145">
        <v>0.241693645963697</v>
      </c>
      <c r="S145">
        <v>4455</v>
      </c>
    </row>
    <row r="146" spans="1:19" x14ac:dyDescent="0.2">
      <c r="A146">
        <v>280391347</v>
      </c>
      <c r="B146" t="s">
        <v>215</v>
      </c>
      <c r="C146" t="s">
        <v>35</v>
      </c>
      <c r="D146">
        <v>2019</v>
      </c>
      <c r="E146">
        <v>3</v>
      </c>
      <c r="F146">
        <v>24</v>
      </c>
      <c r="G146">
        <v>16</v>
      </c>
      <c r="H146">
        <v>0</v>
      </c>
      <c r="I146" t="s">
        <v>1338</v>
      </c>
      <c r="J146" t="s">
        <v>1339</v>
      </c>
      <c r="K146">
        <v>40.661333333333303</v>
      </c>
      <c r="L146">
        <v>41.434666666666601</v>
      </c>
      <c r="M146">
        <v>1031.25</v>
      </c>
      <c r="N146">
        <v>4406.25</v>
      </c>
      <c r="O146">
        <v>24000</v>
      </c>
      <c r="P146" t="s">
        <v>1340</v>
      </c>
      <c r="Q146" t="s">
        <v>1486</v>
      </c>
      <c r="R146">
        <v>0.32321738621370899</v>
      </c>
      <c r="S146">
        <v>4455</v>
      </c>
    </row>
    <row r="147" spans="1:19" x14ac:dyDescent="0.2">
      <c r="A147">
        <v>280391348</v>
      </c>
      <c r="B147" t="s">
        <v>216</v>
      </c>
      <c r="C147" t="s">
        <v>35</v>
      </c>
      <c r="D147">
        <v>2019</v>
      </c>
      <c r="E147">
        <v>3</v>
      </c>
      <c r="F147">
        <v>24</v>
      </c>
      <c r="G147">
        <v>15</v>
      </c>
      <c r="H147">
        <v>0</v>
      </c>
      <c r="I147" t="s">
        <v>1338</v>
      </c>
      <c r="J147" t="s">
        <v>1339</v>
      </c>
      <c r="K147">
        <v>13.327999999999999</v>
      </c>
      <c r="L147">
        <v>14.101333333333301</v>
      </c>
      <c r="M147">
        <v>1031.25</v>
      </c>
      <c r="N147">
        <v>4406.25</v>
      </c>
      <c r="O147">
        <v>24000</v>
      </c>
      <c r="P147" t="s">
        <v>1340</v>
      </c>
      <c r="Q147" t="s">
        <v>1487</v>
      </c>
      <c r="R147">
        <v>0.243233712219563</v>
      </c>
      <c r="S147">
        <v>4455</v>
      </c>
    </row>
    <row r="148" spans="1:19" x14ac:dyDescent="0.2">
      <c r="A148">
        <v>280391349</v>
      </c>
      <c r="B148" t="s">
        <v>217</v>
      </c>
      <c r="C148" t="s">
        <v>35</v>
      </c>
      <c r="D148">
        <v>2019</v>
      </c>
      <c r="E148">
        <v>3</v>
      </c>
      <c r="F148">
        <v>24</v>
      </c>
      <c r="G148">
        <v>14</v>
      </c>
      <c r="H148">
        <v>0</v>
      </c>
      <c r="I148" t="s">
        <v>1338</v>
      </c>
      <c r="J148" t="s">
        <v>1339</v>
      </c>
      <c r="K148">
        <v>24.352</v>
      </c>
      <c r="L148">
        <v>25.125333333333302</v>
      </c>
      <c r="M148">
        <v>1031.25</v>
      </c>
      <c r="N148">
        <v>4406.25</v>
      </c>
      <c r="O148">
        <v>24000</v>
      </c>
      <c r="P148" t="s">
        <v>1344</v>
      </c>
      <c r="Q148" t="s">
        <v>1488</v>
      </c>
      <c r="R148">
        <v>0.25981333894798297</v>
      </c>
      <c r="S148">
        <v>4455</v>
      </c>
    </row>
    <row r="149" spans="1:19" x14ac:dyDescent="0.2">
      <c r="A149">
        <v>280391350</v>
      </c>
      <c r="B149" t="s">
        <v>218</v>
      </c>
      <c r="C149" t="s">
        <v>35</v>
      </c>
      <c r="D149">
        <v>2019</v>
      </c>
      <c r="E149">
        <v>3</v>
      </c>
      <c r="F149">
        <v>24</v>
      </c>
      <c r="G149">
        <v>13</v>
      </c>
      <c r="H149">
        <v>0</v>
      </c>
      <c r="I149" t="s">
        <v>1338</v>
      </c>
      <c r="J149" t="s">
        <v>1339</v>
      </c>
      <c r="K149">
        <v>47.167999999999999</v>
      </c>
      <c r="L149">
        <v>47.941333333333297</v>
      </c>
      <c r="M149">
        <v>1031.25</v>
      </c>
      <c r="N149">
        <v>4406.25</v>
      </c>
      <c r="O149">
        <v>24000</v>
      </c>
      <c r="P149" t="s">
        <v>1344</v>
      </c>
      <c r="Q149" t="s">
        <v>1489</v>
      </c>
      <c r="R149">
        <v>0.38065215914387401</v>
      </c>
      <c r="S149">
        <v>4455</v>
      </c>
    </row>
    <row r="150" spans="1:19" x14ac:dyDescent="0.2">
      <c r="A150">
        <v>280391351</v>
      </c>
      <c r="B150" t="s">
        <v>219</v>
      </c>
      <c r="C150" t="s">
        <v>35</v>
      </c>
      <c r="D150">
        <v>2019</v>
      </c>
      <c r="E150">
        <v>3</v>
      </c>
      <c r="F150">
        <v>24</v>
      </c>
      <c r="G150">
        <v>12</v>
      </c>
      <c r="H150">
        <v>0</v>
      </c>
      <c r="I150" t="s">
        <v>1338</v>
      </c>
      <c r="J150" t="s">
        <v>1339</v>
      </c>
      <c r="K150">
        <v>44.234666666666598</v>
      </c>
      <c r="L150">
        <v>45.008000000000003</v>
      </c>
      <c r="M150">
        <v>1031.25</v>
      </c>
      <c r="N150">
        <v>4406.25</v>
      </c>
      <c r="O150">
        <v>24000</v>
      </c>
      <c r="P150" t="s">
        <v>1344</v>
      </c>
      <c r="Q150" t="s">
        <v>1490</v>
      </c>
      <c r="R150">
        <v>0.20894466456824801</v>
      </c>
      <c r="S150">
        <v>4455</v>
      </c>
    </row>
    <row r="151" spans="1:19" x14ac:dyDescent="0.2">
      <c r="A151">
        <v>280391352</v>
      </c>
      <c r="B151" t="s">
        <v>222</v>
      </c>
      <c r="C151" t="s">
        <v>35</v>
      </c>
      <c r="D151">
        <v>2019</v>
      </c>
      <c r="E151">
        <v>3</v>
      </c>
      <c r="F151">
        <v>24</v>
      </c>
      <c r="G151">
        <v>9</v>
      </c>
      <c r="H151">
        <v>0</v>
      </c>
      <c r="I151" t="s">
        <v>1338</v>
      </c>
      <c r="J151" t="s">
        <v>1339</v>
      </c>
      <c r="K151">
        <v>27.925333333333299</v>
      </c>
      <c r="L151">
        <v>28.6986666666666</v>
      </c>
      <c r="M151">
        <v>1031.25</v>
      </c>
      <c r="N151">
        <v>4406.25</v>
      </c>
      <c r="O151">
        <v>24000</v>
      </c>
      <c r="P151" t="s">
        <v>1344</v>
      </c>
      <c r="Q151" t="s">
        <v>1491</v>
      </c>
      <c r="R151">
        <v>0.20403810908244599</v>
      </c>
      <c r="S151">
        <v>4455</v>
      </c>
    </row>
    <row r="152" spans="1:19" x14ac:dyDescent="0.2">
      <c r="A152">
        <v>280391353</v>
      </c>
      <c r="B152" t="s">
        <v>223</v>
      </c>
      <c r="C152" t="s">
        <v>35</v>
      </c>
      <c r="D152">
        <v>2019</v>
      </c>
      <c r="E152">
        <v>3</v>
      </c>
      <c r="F152">
        <v>24</v>
      </c>
      <c r="G152">
        <v>8</v>
      </c>
      <c r="H152">
        <v>0</v>
      </c>
      <c r="I152" t="s">
        <v>1338</v>
      </c>
      <c r="J152" t="s">
        <v>1339</v>
      </c>
      <c r="K152">
        <v>42.202666666666602</v>
      </c>
      <c r="L152">
        <v>42.975999999999999</v>
      </c>
      <c r="M152">
        <v>1031.25</v>
      </c>
      <c r="N152">
        <v>4406.25</v>
      </c>
      <c r="O152">
        <v>24000</v>
      </c>
      <c r="P152" t="s">
        <v>1340</v>
      </c>
      <c r="Q152" t="s">
        <v>1492</v>
      </c>
      <c r="R152">
        <v>0.54563184150648503</v>
      </c>
      <c r="S152">
        <v>4455</v>
      </c>
    </row>
    <row r="153" spans="1:19" x14ac:dyDescent="0.2">
      <c r="A153">
        <v>280391354</v>
      </c>
      <c r="B153" t="s">
        <v>225</v>
      </c>
      <c r="C153" t="s">
        <v>35</v>
      </c>
      <c r="D153">
        <v>2019</v>
      </c>
      <c r="E153">
        <v>3</v>
      </c>
      <c r="F153">
        <v>23</v>
      </c>
      <c r="G153">
        <v>19</v>
      </c>
      <c r="H153">
        <v>0</v>
      </c>
      <c r="I153" t="s">
        <v>1338</v>
      </c>
      <c r="J153" t="s">
        <v>1339</v>
      </c>
      <c r="K153">
        <v>3.7120000000000002</v>
      </c>
      <c r="L153">
        <v>4.4853333333333296</v>
      </c>
      <c r="M153">
        <v>1031.25</v>
      </c>
      <c r="N153">
        <v>4406.25</v>
      </c>
      <c r="O153">
        <v>24000</v>
      </c>
      <c r="P153" t="s">
        <v>1340</v>
      </c>
      <c r="Q153" t="s">
        <v>1493</v>
      </c>
      <c r="R153">
        <v>0.37840493321234703</v>
      </c>
      <c r="S153">
        <v>4455</v>
      </c>
    </row>
    <row r="154" spans="1:19" x14ac:dyDescent="0.2">
      <c r="A154">
        <v>280391355</v>
      </c>
      <c r="B154" t="s">
        <v>232</v>
      </c>
      <c r="C154" t="s">
        <v>35</v>
      </c>
      <c r="D154">
        <v>2019</v>
      </c>
      <c r="E154">
        <v>3</v>
      </c>
      <c r="F154">
        <v>23</v>
      </c>
      <c r="G154">
        <v>12</v>
      </c>
      <c r="H154">
        <v>0</v>
      </c>
      <c r="I154" t="s">
        <v>1338</v>
      </c>
      <c r="J154" t="s">
        <v>1339</v>
      </c>
      <c r="K154">
        <v>55.247999999999998</v>
      </c>
      <c r="L154">
        <v>56.021333333333303</v>
      </c>
      <c r="M154">
        <v>1031.25</v>
      </c>
      <c r="N154">
        <v>4406.25</v>
      </c>
      <c r="O154">
        <v>24000</v>
      </c>
      <c r="P154" t="s">
        <v>1344</v>
      </c>
      <c r="Q154" t="s">
        <v>1494</v>
      </c>
      <c r="R154">
        <v>0.21252289600276</v>
      </c>
      <c r="S154">
        <v>4455</v>
      </c>
    </row>
    <row r="155" spans="1:19" x14ac:dyDescent="0.2">
      <c r="A155">
        <v>280391356</v>
      </c>
      <c r="B155" t="s">
        <v>234</v>
      </c>
      <c r="C155" t="s">
        <v>35</v>
      </c>
      <c r="D155">
        <v>2019</v>
      </c>
      <c r="E155">
        <v>3</v>
      </c>
      <c r="F155">
        <v>23</v>
      </c>
      <c r="G155">
        <v>10</v>
      </c>
      <c r="H155">
        <v>0</v>
      </c>
      <c r="I155" t="s">
        <v>1338</v>
      </c>
      <c r="J155" t="s">
        <v>1339</v>
      </c>
      <c r="K155">
        <v>0.92800000000000005</v>
      </c>
      <c r="L155">
        <v>1.70133333333333</v>
      </c>
      <c r="M155">
        <v>1031.25</v>
      </c>
      <c r="N155">
        <v>4406.25</v>
      </c>
      <c r="O155">
        <v>24000</v>
      </c>
      <c r="P155" t="s">
        <v>1344</v>
      </c>
      <c r="Q155" t="s">
        <v>1495</v>
      </c>
      <c r="R155">
        <v>0.33658456665480202</v>
      </c>
      <c r="S155">
        <v>4455</v>
      </c>
    </row>
    <row r="156" spans="1:19" x14ac:dyDescent="0.2">
      <c r="A156">
        <v>280391357</v>
      </c>
      <c r="B156" t="s">
        <v>235</v>
      </c>
      <c r="C156" t="s">
        <v>35</v>
      </c>
      <c r="D156">
        <v>2019</v>
      </c>
      <c r="E156">
        <v>3</v>
      </c>
      <c r="F156">
        <v>23</v>
      </c>
      <c r="G156">
        <v>9</v>
      </c>
      <c r="H156">
        <v>0</v>
      </c>
      <c r="I156" t="s">
        <v>1338</v>
      </c>
      <c r="J156" t="s">
        <v>1339</v>
      </c>
      <c r="K156">
        <v>25.418666666666599</v>
      </c>
      <c r="L156">
        <v>26.192</v>
      </c>
      <c r="M156">
        <v>1031.25</v>
      </c>
      <c r="N156">
        <v>4406.25</v>
      </c>
      <c r="O156">
        <v>24000</v>
      </c>
      <c r="P156" t="s">
        <v>1340</v>
      </c>
      <c r="Q156" t="s">
        <v>1496</v>
      </c>
      <c r="R156">
        <v>0.38393308619155597</v>
      </c>
      <c r="S156">
        <v>4455</v>
      </c>
    </row>
    <row r="157" spans="1:19" x14ac:dyDescent="0.2">
      <c r="A157">
        <v>280391358</v>
      </c>
      <c r="B157" t="s">
        <v>236</v>
      </c>
      <c r="C157" t="s">
        <v>35</v>
      </c>
      <c r="D157">
        <v>2019</v>
      </c>
      <c r="E157">
        <v>3</v>
      </c>
      <c r="F157">
        <v>23</v>
      </c>
      <c r="G157">
        <v>8</v>
      </c>
      <c r="H157">
        <v>0</v>
      </c>
      <c r="I157" t="s">
        <v>1338</v>
      </c>
      <c r="J157" t="s">
        <v>1339</v>
      </c>
      <c r="K157">
        <v>35.616</v>
      </c>
      <c r="L157">
        <v>36.389333333333298</v>
      </c>
      <c r="M157">
        <v>1031.25</v>
      </c>
      <c r="N157">
        <v>4406.25</v>
      </c>
      <c r="O157">
        <v>24000</v>
      </c>
      <c r="P157" t="s">
        <v>1340</v>
      </c>
      <c r="Q157" t="s">
        <v>1497</v>
      </c>
      <c r="R157">
        <v>0.44198160570700901</v>
      </c>
      <c r="S157">
        <v>4455</v>
      </c>
    </row>
    <row r="158" spans="1:19" x14ac:dyDescent="0.2">
      <c r="A158">
        <v>280391359</v>
      </c>
      <c r="B158" t="s">
        <v>237</v>
      </c>
      <c r="C158" t="s">
        <v>35</v>
      </c>
      <c r="D158">
        <v>2019</v>
      </c>
      <c r="E158">
        <v>3</v>
      </c>
      <c r="F158">
        <v>23</v>
      </c>
      <c r="G158">
        <v>7</v>
      </c>
      <c r="H158">
        <v>0</v>
      </c>
      <c r="I158" t="s">
        <v>1338</v>
      </c>
      <c r="J158" t="s">
        <v>1339</v>
      </c>
      <c r="K158">
        <v>17.712</v>
      </c>
      <c r="L158">
        <v>18.485333333333301</v>
      </c>
      <c r="M158">
        <v>1031.25</v>
      </c>
      <c r="N158">
        <v>4406.25</v>
      </c>
      <c r="O158">
        <v>24000</v>
      </c>
      <c r="P158" t="s">
        <v>1344</v>
      </c>
      <c r="Q158" t="s">
        <v>1498</v>
      </c>
      <c r="R158">
        <v>0.22141134218488601</v>
      </c>
      <c r="S158">
        <v>4455</v>
      </c>
    </row>
    <row r="159" spans="1:19" x14ac:dyDescent="0.2">
      <c r="A159">
        <v>280391360</v>
      </c>
      <c r="B159" t="s">
        <v>239</v>
      </c>
      <c r="C159" t="s">
        <v>35</v>
      </c>
      <c r="D159">
        <v>2019</v>
      </c>
      <c r="E159">
        <v>3</v>
      </c>
      <c r="F159">
        <v>22</v>
      </c>
      <c r="G159">
        <v>18</v>
      </c>
      <c r="H159">
        <v>0</v>
      </c>
      <c r="I159" t="s">
        <v>1338</v>
      </c>
      <c r="J159" t="s">
        <v>1339</v>
      </c>
      <c r="K159">
        <v>54.117333333333299</v>
      </c>
      <c r="L159">
        <v>54.890666666666597</v>
      </c>
      <c r="M159">
        <v>1031.25</v>
      </c>
      <c r="N159">
        <v>4406.25</v>
      </c>
      <c r="O159">
        <v>24000</v>
      </c>
      <c r="P159" t="s">
        <v>1340</v>
      </c>
      <c r="Q159" t="s">
        <v>1499</v>
      </c>
      <c r="R159">
        <v>0.47465119626358299</v>
      </c>
      <c r="S159">
        <v>4455</v>
      </c>
    </row>
    <row r="160" spans="1:19" x14ac:dyDescent="0.2">
      <c r="A160">
        <v>280391361</v>
      </c>
      <c r="B160" t="s">
        <v>240</v>
      </c>
      <c r="C160" t="s">
        <v>35</v>
      </c>
      <c r="D160">
        <v>2019</v>
      </c>
      <c r="E160">
        <v>3</v>
      </c>
      <c r="F160">
        <v>22</v>
      </c>
      <c r="G160">
        <v>17</v>
      </c>
      <c r="H160">
        <v>0</v>
      </c>
      <c r="I160" t="s">
        <v>1338</v>
      </c>
      <c r="J160" t="s">
        <v>1339</v>
      </c>
      <c r="K160">
        <v>52.922666666666601</v>
      </c>
      <c r="L160">
        <v>53.695999999999998</v>
      </c>
      <c r="M160">
        <v>1031.25</v>
      </c>
      <c r="N160">
        <v>4406.25</v>
      </c>
      <c r="O160">
        <v>24000</v>
      </c>
      <c r="P160" t="s">
        <v>1340</v>
      </c>
      <c r="Q160" t="s">
        <v>1500</v>
      </c>
      <c r="R160">
        <v>0.22153995832917001</v>
      </c>
      <c r="S160">
        <v>4455</v>
      </c>
    </row>
    <row r="161" spans="1:19" x14ac:dyDescent="0.2">
      <c r="A161">
        <v>280391362</v>
      </c>
      <c r="B161" t="s">
        <v>243</v>
      </c>
      <c r="C161" t="s">
        <v>35</v>
      </c>
      <c r="D161">
        <v>2019</v>
      </c>
      <c r="E161">
        <v>3</v>
      </c>
      <c r="F161">
        <v>22</v>
      </c>
      <c r="G161">
        <v>14</v>
      </c>
      <c r="H161">
        <v>0</v>
      </c>
      <c r="I161" t="s">
        <v>1338</v>
      </c>
      <c r="J161" t="s">
        <v>1339</v>
      </c>
      <c r="K161">
        <v>44.122666666666603</v>
      </c>
      <c r="L161">
        <v>44.896000000000001</v>
      </c>
      <c r="M161">
        <v>1031.25</v>
      </c>
      <c r="N161">
        <v>4406.25</v>
      </c>
      <c r="O161">
        <v>24000</v>
      </c>
      <c r="P161" t="s">
        <v>1344</v>
      </c>
      <c r="Q161" t="s">
        <v>1501</v>
      </c>
      <c r="R161">
        <v>0.44776215625709398</v>
      </c>
      <c r="S161">
        <v>4455</v>
      </c>
    </row>
    <row r="162" spans="1:19" x14ac:dyDescent="0.2">
      <c r="A162">
        <v>280391363</v>
      </c>
      <c r="B162" t="s">
        <v>244</v>
      </c>
      <c r="C162" t="s">
        <v>35</v>
      </c>
      <c r="D162">
        <v>2019</v>
      </c>
      <c r="E162">
        <v>3</v>
      </c>
      <c r="F162">
        <v>22</v>
      </c>
      <c r="G162">
        <v>13</v>
      </c>
      <c r="H162">
        <v>0</v>
      </c>
      <c r="I162" t="s">
        <v>1338</v>
      </c>
      <c r="J162" t="s">
        <v>1339</v>
      </c>
      <c r="K162">
        <v>4.8159999999999998</v>
      </c>
      <c r="L162">
        <v>5.5893333333333297</v>
      </c>
      <c r="M162">
        <v>1031.25</v>
      </c>
      <c r="N162">
        <v>4406.25</v>
      </c>
      <c r="O162">
        <v>24000</v>
      </c>
      <c r="P162" t="s">
        <v>1340</v>
      </c>
      <c r="Q162" t="s">
        <v>1502</v>
      </c>
      <c r="R162">
        <v>0.440211479645996</v>
      </c>
      <c r="S162">
        <v>4455</v>
      </c>
    </row>
    <row r="163" spans="1:19" x14ac:dyDescent="0.2">
      <c r="A163">
        <v>280391364</v>
      </c>
      <c r="B163" t="s">
        <v>245</v>
      </c>
      <c r="C163" t="s">
        <v>35</v>
      </c>
      <c r="D163">
        <v>2019</v>
      </c>
      <c r="E163">
        <v>3</v>
      </c>
      <c r="F163">
        <v>22</v>
      </c>
      <c r="G163">
        <v>12</v>
      </c>
      <c r="H163">
        <v>0</v>
      </c>
      <c r="I163" t="s">
        <v>1338</v>
      </c>
      <c r="J163" t="s">
        <v>1339</v>
      </c>
      <c r="K163">
        <v>30.970666666666599</v>
      </c>
      <c r="L163">
        <v>31.744</v>
      </c>
      <c r="M163">
        <v>1031.25</v>
      </c>
      <c r="N163">
        <v>4406.25</v>
      </c>
      <c r="O163">
        <v>24000</v>
      </c>
      <c r="P163" t="s">
        <v>1340</v>
      </c>
      <c r="Q163" t="s">
        <v>1503</v>
      </c>
      <c r="R163">
        <v>0.29913423149019103</v>
      </c>
      <c r="S163">
        <v>4455</v>
      </c>
    </row>
    <row r="164" spans="1:19" x14ac:dyDescent="0.2">
      <c r="A164">
        <v>280391365</v>
      </c>
      <c r="B164" t="s">
        <v>246</v>
      </c>
      <c r="C164" t="s">
        <v>35</v>
      </c>
      <c r="D164">
        <v>2019</v>
      </c>
      <c r="E164">
        <v>3</v>
      </c>
      <c r="F164">
        <v>22</v>
      </c>
      <c r="G164">
        <v>11</v>
      </c>
      <c r="H164">
        <v>0</v>
      </c>
      <c r="I164" t="s">
        <v>1338</v>
      </c>
      <c r="J164" t="s">
        <v>1339</v>
      </c>
      <c r="K164">
        <v>8.4426666666666605</v>
      </c>
      <c r="L164">
        <v>9.2159999999999993</v>
      </c>
      <c r="M164">
        <v>1031.25</v>
      </c>
      <c r="N164">
        <v>4406.25</v>
      </c>
      <c r="O164">
        <v>24000</v>
      </c>
      <c r="P164" t="s">
        <v>1340</v>
      </c>
      <c r="Q164" t="s">
        <v>1504</v>
      </c>
      <c r="R164">
        <v>0.201272520026609</v>
      </c>
      <c r="S164">
        <v>4455</v>
      </c>
    </row>
    <row r="165" spans="1:19" x14ac:dyDescent="0.2">
      <c r="A165">
        <v>280391366</v>
      </c>
      <c r="B165" t="s">
        <v>247</v>
      </c>
      <c r="C165" t="s">
        <v>35</v>
      </c>
      <c r="D165">
        <v>2019</v>
      </c>
      <c r="E165">
        <v>3</v>
      </c>
      <c r="F165">
        <v>22</v>
      </c>
      <c r="G165">
        <v>10</v>
      </c>
      <c r="H165">
        <v>0</v>
      </c>
      <c r="I165" t="s">
        <v>1338</v>
      </c>
      <c r="J165" t="s">
        <v>1339</v>
      </c>
      <c r="K165">
        <v>14.72</v>
      </c>
      <c r="L165">
        <v>15.4933333333333</v>
      </c>
      <c r="M165">
        <v>1031.25</v>
      </c>
      <c r="N165">
        <v>4406.25</v>
      </c>
      <c r="O165">
        <v>24000</v>
      </c>
      <c r="P165" t="s">
        <v>1340</v>
      </c>
      <c r="Q165" t="s">
        <v>1505</v>
      </c>
      <c r="R165">
        <v>0.30354730674682001</v>
      </c>
      <c r="S165">
        <v>4455</v>
      </c>
    </row>
    <row r="166" spans="1:19" x14ac:dyDescent="0.2">
      <c r="A166">
        <v>280391367</v>
      </c>
      <c r="B166" t="s">
        <v>248</v>
      </c>
      <c r="C166" t="s">
        <v>35</v>
      </c>
      <c r="D166">
        <v>2019</v>
      </c>
      <c r="E166">
        <v>3</v>
      </c>
      <c r="F166">
        <v>22</v>
      </c>
      <c r="G166">
        <v>9</v>
      </c>
      <c r="H166">
        <v>0</v>
      </c>
      <c r="I166" t="s">
        <v>1338</v>
      </c>
      <c r="J166" t="s">
        <v>1339</v>
      </c>
      <c r="K166">
        <v>32.565333333333299</v>
      </c>
      <c r="L166">
        <v>33.338666666666597</v>
      </c>
      <c r="M166">
        <v>1031.25</v>
      </c>
      <c r="N166">
        <v>4406.25</v>
      </c>
      <c r="O166">
        <v>24000</v>
      </c>
      <c r="P166" t="s">
        <v>1340</v>
      </c>
      <c r="Q166" t="s">
        <v>1506</v>
      </c>
      <c r="R166">
        <v>0.31117499598645698</v>
      </c>
      <c r="S166">
        <v>4455</v>
      </c>
    </row>
    <row r="167" spans="1:19" x14ac:dyDescent="0.2">
      <c r="A167">
        <v>280391368</v>
      </c>
      <c r="B167" t="s">
        <v>249</v>
      </c>
      <c r="C167" t="s">
        <v>35</v>
      </c>
      <c r="D167">
        <v>2019</v>
      </c>
      <c r="E167">
        <v>3</v>
      </c>
      <c r="F167">
        <v>22</v>
      </c>
      <c r="G167">
        <v>8</v>
      </c>
      <c r="H167">
        <v>0</v>
      </c>
      <c r="I167" t="s">
        <v>1338</v>
      </c>
      <c r="J167" t="s">
        <v>1339</v>
      </c>
      <c r="K167">
        <v>33.584000000000003</v>
      </c>
      <c r="L167">
        <v>34.357333333333301</v>
      </c>
      <c r="M167">
        <v>1031.25</v>
      </c>
      <c r="N167">
        <v>4406.25</v>
      </c>
      <c r="O167">
        <v>24000</v>
      </c>
      <c r="P167" t="s">
        <v>1340</v>
      </c>
      <c r="Q167" t="s">
        <v>1507</v>
      </c>
      <c r="R167">
        <v>0.43802192357291703</v>
      </c>
      <c r="S167">
        <v>4455</v>
      </c>
    </row>
    <row r="168" spans="1:19" x14ac:dyDescent="0.2">
      <c r="A168">
        <v>280391369</v>
      </c>
      <c r="B168" t="s">
        <v>250</v>
      </c>
      <c r="C168" t="s">
        <v>35</v>
      </c>
      <c r="D168">
        <v>2019</v>
      </c>
      <c r="E168">
        <v>3</v>
      </c>
      <c r="F168">
        <v>22</v>
      </c>
      <c r="G168">
        <v>7</v>
      </c>
      <c r="H168">
        <v>0</v>
      </c>
      <c r="I168" t="s">
        <v>1338</v>
      </c>
      <c r="J168" t="s">
        <v>1339</v>
      </c>
      <c r="K168">
        <v>19.370666666666601</v>
      </c>
      <c r="L168">
        <v>20.143999999999998</v>
      </c>
      <c r="M168">
        <v>1031.25</v>
      </c>
      <c r="N168">
        <v>4406.25</v>
      </c>
      <c r="O168">
        <v>24000</v>
      </c>
      <c r="P168" t="s">
        <v>1344</v>
      </c>
      <c r="Q168" t="s">
        <v>1508</v>
      </c>
      <c r="R168">
        <v>0.24409919276313299</v>
      </c>
      <c r="S168">
        <v>4455</v>
      </c>
    </row>
    <row r="169" spans="1:19" x14ac:dyDescent="0.2">
      <c r="A169">
        <v>280391370</v>
      </c>
      <c r="B169" t="s">
        <v>251</v>
      </c>
      <c r="C169" t="s">
        <v>35</v>
      </c>
      <c r="D169">
        <v>2019</v>
      </c>
      <c r="E169">
        <v>3</v>
      </c>
      <c r="F169">
        <v>21</v>
      </c>
      <c r="G169">
        <v>19</v>
      </c>
      <c r="H169">
        <v>0</v>
      </c>
      <c r="I169" t="s">
        <v>1338</v>
      </c>
      <c r="J169" t="s">
        <v>1339</v>
      </c>
      <c r="K169">
        <v>12.453333333333299</v>
      </c>
      <c r="L169">
        <v>13.226666666666601</v>
      </c>
      <c r="M169">
        <v>1031.25</v>
      </c>
      <c r="N169">
        <v>4406.25</v>
      </c>
      <c r="O169">
        <v>24000</v>
      </c>
      <c r="P169" t="s">
        <v>1344</v>
      </c>
      <c r="Q169" t="s">
        <v>1509</v>
      </c>
      <c r="R169">
        <v>0.30306587561542397</v>
      </c>
      <c r="S169">
        <v>4455</v>
      </c>
    </row>
    <row r="170" spans="1:19" x14ac:dyDescent="0.2">
      <c r="A170">
        <v>280391371</v>
      </c>
      <c r="B170" t="s">
        <v>252</v>
      </c>
      <c r="C170" t="s">
        <v>35</v>
      </c>
      <c r="D170">
        <v>2019</v>
      </c>
      <c r="E170">
        <v>3</v>
      </c>
      <c r="F170">
        <v>21</v>
      </c>
      <c r="G170">
        <v>18</v>
      </c>
      <c r="H170">
        <v>0</v>
      </c>
      <c r="I170" t="s">
        <v>1338</v>
      </c>
      <c r="J170" t="s">
        <v>1339</v>
      </c>
      <c r="K170">
        <v>52.256</v>
      </c>
      <c r="L170">
        <v>53.029333333333298</v>
      </c>
      <c r="M170">
        <v>1031.25</v>
      </c>
      <c r="N170">
        <v>4406.25</v>
      </c>
      <c r="O170">
        <v>24000</v>
      </c>
      <c r="P170" t="s">
        <v>1344</v>
      </c>
      <c r="Q170" t="s">
        <v>1510</v>
      </c>
      <c r="R170">
        <v>0.25258932453781202</v>
      </c>
      <c r="S170">
        <v>4455</v>
      </c>
    </row>
    <row r="171" spans="1:19" x14ac:dyDescent="0.2">
      <c r="A171">
        <v>280391372</v>
      </c>
      <c r="B171" t="s">
        <v>253</v>
      </c>
      <c r="C171" t="s">
        <v>35</v>
      </c>
      <c r="D171">
        <v>2019</v>
      </c>
      <c r="E171">
        <v>3</v>
      </c>
      <c r="F171">
        <v>21</v>
      </c>
      <c r="G171">
        <v>17</v>
      </c>
      <c r="H171">
        <v>0</v>
      </c>
      <c r="I171" t="s">
        <v>1338</v>
      </c>
      <c r="J171" t="s">
        <v>1339</v>
      </c>
      <c r="K171">
        <v>10.7626666666666</v>
      </c>
      <c r="L171">
        <v>11.536</v>
      </c>
      <c r="M171">
        <v>1031.25</v>
      </c>
      <c r="N171">
        <v>4406.25</v>
      </c>
      <c r="O171">
        <v>24000</v>
      </c>
      <c r="P171" t="s">
        <v>1344</v>
      </c>
      <c r="Q171" t="s">
        <v>1511</v>
      </c>
      <c r="R171">
        <v>0.24681238617084</v>
      </c>
      <c r="S171">
        <v>4455</v>
      </c>
    </row>
    <row r="172" spans="1:19" x14ac:dyDescent="0.2">
      <c r="A172">
        <v>280391373</v>
      </c>
      <c r="B172" t="s">
        <v>256</v>
      </c>
      <c r="C172" t="s">
        <v>35</v>
      </c>
      <c r="D172">
        <v>2019</v>
      </c>
      <c r="E172">
        <v>3</v>
      </c>
      <c r="F172">
        <v>21</v>
      </c>
      <c r="G172">
        <v>14</v>
      </c>
      <c r="H172">
        <v>0</v>
      </c>
      <c r="I172" t="s">
        <v>1338</v>
      </c>
      <c r="J172" t="s">
        <v>1339</v>
      </c>
      <c r="K172">
        <v>14.288</v>
      </c>
      <c r="L172">
        <v>15.0613333333333</v>
      </c>
      <c r="M172">
        <v>1031.25</v>
      </c>
      <c r="N172">
        <v>4406.25</v>
      </c>
      <c r="O172">
        <v>24000</v>
      </c>
      <c r="P172" t="s">
        <v>1344</v>
      </c>
      <c r="Q172" t="s">
        <v>1512</v>
      </c>
      <c r="R172">
        <v>0.23387952636512699</v>
      </c>
      <c r="S172">
        <v>4455</v>
      </c>
    </row>
    <row r="173" spans="1:19" x14ac:dyDescent="0.2">
      <c r="A173">
        <v>280391374</v>
      </c>
      <c r="B173" t="s">
        <v>259</v>
      </c>
      <c r="C173" t="s">
        <v>35</v>
      </c>
      <c r="D173">
        <v>2019</v>
      </c>
      <c r="E173">
        <v>3</v>
      </c>
      <c r="F173">
        <v>21</v>
      </c>
      <c r="G173">
        <v>11</v>
      </c>
      <c r="H173">
        <v>0</v>
      </c>
      <c r="I173" t="s">
        <v>1338</v>
      </c>
      <c r="J173" t="s">
        <v>1339</v>
      </c>
      <c r="K173">
        <v>38.970666666666602</v>
      </c>
      <c r="L173">
        <v>39.744</v>
      </c>
      <c r="M173">
        <v>1031.25</v>
      </c>
      <c r="N173">
        <v>4406.25</v>
      </c>
      <c r="O173">
        <v>24000</v>
      </c>
      <c r="P173" t="s">
        <v>1340</v>
      </c>
      <c r="Q173" t="s">
        <v>1513</v>
      </c>
      <c r="R173">
        <v>0.20086903224202399</v>
      </c>
      <c r="S173">
        <v>4455</v>
      </c>
    </row>
    <row r="174" spans="1:19" x14ac:dyDescent="0.2">
      <c r="A174">
        <v>280391375</v>
      </c>
      <c r="B174" t="s">
        <v>260</v>
      </c>
      <c r="C174" t="s">
        <v>35</v>
      </c>
      <c r="D174">
        <v>2019</v>
      </c>
      <c r="E174">
        <v>3</v>
      </c>
      <c r="F174">
        <v>21</v>
      </c>
      <c r="G174">
        <v>10</v>
      </c>
      <c r="H174">
        <v>0</v>
      </c>
      <c r="I174" t="s">
        <v>1338</v>
      </c>
      <c r="J174" t="s">
        <v>1339</v>
      </c>
      <c r="K174">
        <v>43.856000000000002</v>
      </c>
      <c r="L174">
        <v>44.6293333333333</v>
      </c>
      <c r="M174">
        <v>1031.25</v>
      </c>
      <c r="N174">
        <v>4406.25</v>
      </c>
      <c r="O174">
        <v>24000</v>
      </c>
      <c r="P174" t="s">
        <v>1344</v>
      </c>
      <c r="Q174" t="s">
        <v>1514</v>
      </c>
      <c r="R174">
        <v>0.375152601088591</v>
      </c>
      <c r="S174">
        <v>4455</v>
      </c>
    </row>
    <row r="175" spans="1:19" x14ac:dyDescent="0.2">
      <c r="A175">
        <v>280391376</v>
      </c>
      <c r="B175" t="s">
        <v>261</v>
      </c>
      <c r="C175" t="s">
        <v>35</v>
      </c>
      <c r="D175">
        <v>2019</v>
      </c>
      <c r="E175">
        <v>3</v>
      </c>
      <c r="F175">
        <v>21</v>
      </c>
      <c r="G175">
        <v>9</v>
      </c>
      <c r="H175">
        <v>0</v>
      </c>
      <c r="I175" t="s">
        <v>1338</v>
      </c>
      <c r="J175" t="s">
        <v>1339</v>
      </c>
      <c r="K175">
        <v>11.5413333333333</v>
      </c>
      <c r="L175">
        <v>12.3146666666666</v>
      </c>
      <c r="M175">
        <v>1031.25</v>
      </c>
      <c r="N175">
        <v>4406.25</v>
      </c>
      <c r="O175">
        <v>24000</v>
      </c>
      <c r="P175" t="s">
        <v>1344</v>
      </c>
      <c r="Q175" t="s">
        <v>1515</v>
      </c>
      <c r="R175">
        <v>0.22759278625144699</v>
      </c>
      <c r="S175">
        <v>4455</v>
      </c>
    </row>
    <row r="176" spans="1:19" x14ac:dyDescent="0.2">
      <c r="A176">
        <v>280391377</v>
      </c>
      <c r="B176" t="s">
        <v>263</v>
      </c>
      <c r="C176" t="s">
        <v>35</v>
      </c>
      <c r="D176">
        <v>2019</v>
      </c>
      <c r="E176">
        <v>3</v>
      </c>
      <c r="F176">
        <v>21</v>
      </c>
      <c r="G176">
        <v>7</v>
      </c>
      <c r="H176">
        <v>0</v>
      </c>
      <c r="I176" t="s">
        <v>1338</v>
      </c>
      <c r="J176" t="s">
        <v>1339</v>
      </c>
      <c r="K176">
        <v>34.4</v>
      </c>
      <c r="L176">
        <v>35.173333333333296</v>
      </c>
      <c r="M176">
        <v>1031.25</v>
      </c>
      <c r="N176">
        <v>4406.25</v>
      </c>
      <c r="O176">
        <v>24000</v>
      </c>
      <c r="P176" t="s">
        <v>1344</v>
      </c>
      <c r="Q176" t="s">
        <v>1516</v>
      </c>
      <c r="R176">
        <v>0.25856431679087799</v>
      </c>
      <c r="S176">
        <v>4455</v>
      </c>
    </row>
    <row r="177" spans="1:19" x14ac:dyDescent="0.2">
      <c r="A177">
        <v>280391378</v>
      </c>
      <c r="B177" t="s">
        <v>265</v>
      </c>
      <c r="C177" t="s">
        <v>35</v>
      </c>
      <c r="D177">
        <v>2019</v>
      </c>
      <c r="E177">
        <v>3</v>
      </c>
      <c r="F177">
        <v>20</v>
      </c>
      <c r="G177">
        <v>18</v>
      </c>
      <c r="H177">
        <v>0</v>
      </c>
      <c r="I177" t="s">
        <v>1338</v>
      </c>
      <c r="J177" t="s">
        <v>1339</v>
      </c>
      <c r="K177">
        <v>17.829333333333299</v>
      </c>
      <c r="L177">
        <v>18.6026666666666</v>
      </c>
      <c r="M177">
        <v>1031.25</v>
      </c>
      <c r="N177">
        <v>4406.25</v>
      </c>
      <c r="O177">
        <v>24000</v>
      </c>
      <c r="P177" t="s">
        <v>1340</v>
      </c>
      <c r="Q177" t="s">
        <v>1517</v>
      </c>
      <c r="R177">
        <v>0.24886101043501199</v>
      </c>
      <c r="S177">
        <v>4455</v>
      </c>
    </row>
    <row r="178" spans="1:19" x14ac:dyDescent="0.2">
      <c r="A178">
        <v>280391379</v>
      </c>
      <c r="B178" t="s">
        <v>267</v>
      </c>
      <c r="C178" t="s">
        <v>35</v>
      </c>
      <c r="D178">
        <v>2019</v>
      </c>
      <c r="E178">
        <v>3</v>
      </c>
      <c r="F178">
        <v>20</v>
      </c>
      <c r="G178">
        <v>16</v>
      </c>
      <c r="H178">
        <v>0</v>
      </c>
      <c r="I178" t="s">
        <v>1338</v>
      </c>
      <c r="J178" t="s">
        <v>1339</v>
      </c>
      <c r="K178">
        <v>42.309333333333299</v>
      </c>
      <c r="L178">
        <v>43.082666666666597</v>
      </c>
      <c r="M178">
        <v>1031.25</v>
      </c>
      <c r="N178">
        <v>4406.25</v>
      </c>
      <c r="O178">
        <v>24000</v>
      </c>
      <c r="P178" t="s">
        <v>1344</v>
      </c>
      <c r="Q178" t="s">
        <v>1518</v>
      </c>
      <c r="R178">
        <v>0.23139904710551101</v>
      </c>
      <c r="S178">
        <v>4455</v>
      </c>
    </row>
    <row r="179" spans="1:19" x14ac:dyDescent="0.2">
      <c r="A179">
        <v>280391380</v>
      </c>
      <c r="B179" t="s">
        <v>269</v>
      </c>
      <c r="C179" t="s">
        <v>35</v>
      </c>
      <c r="D179">
        <v>2019</v>
      </c>
      <c r="E179">
        <v>3</v>
      </c>
      <c r="F179">
        <v>20</v>
      </c>
      <c r="G179">
        <v>14</v>
      </c>
      <c r="H179">
        <v>0</v>
      </c>
      <c r="I179" t="s">
        <v>1338</v>
      </c>
      <c r="J179" t="s">
        <v>1339</v>
      </c>
      <c r="K179">
        <v>27.76</v>
      </c>
      <c r="L179">
        <v>28.533333333333299</v>
      </c>
      <c r="M179">
        <v>1031.25</v>
      </c>
      <c r="N179">
        <v>4406.25</v>
      </c>
      <c r="O179">
        <v>24000</v>
      </c>
      <c r="P179" t="s">
        <v>1344</v>
      </c>
      <c r="Q179" t="s">
        <v>1519</v>
      </c>
      <c r="R179">
        <v>0.225144304895599</v>
      </c>
      <c r="S179">
        <v>4455</v>
      </c>
    </row>
    <row r="180" spans="1:19" x14ac:dyDescent="0.2">
      <c r="A180">
        <v>280391381</v>
      </c>
      <c r="B180" t="s">
        <v>272</v>
      </c>
      <c r="C180" t="s">
        <v>35</v>
      </c>
      <c r="D180">
        <v>2019</v>
      </c>
      <c r="E180">
        <v>3</v>
      </c>
      <c r="F180">
        <v>20</v>
      </c>
      <c r="G180">
        <v>11</v>
      </c>
      <c r="H180">
        <v>0</v>
      </c>
      <c r="I180" t="s">
        <v>1338</v>
      </c>
      <c r="J180" t="s">
        <v>1339</v>
      </c>
      <c r="K180">
        <v>18.175999999999998</v>
      </c>
      <c r="L180">
        <v>18.9493333333333</v>
      </c>
      <c r="M180">
        <v>1031.25</v>
      </c>
      <c r="N180">
        <v>4406.25</v>
      </c>
      <c r="O180">
        <v>24000</v>
      </c>
      <c r="P180" t="s">
        <v>1340</v>
      </c>
      <c r="Q180" t="s">
        <v>1520</v>
      </c>
      <c r="R180">
        <v>0.61505609373285497</v>
      </c>
      <c r="S180">
        <v>4455</v>
      </c>
    </row>
    <row r="181" spans="1:19" x14ac:dyDescent="0.2">
      <c r="A181">
        <v>280391382</v>
      </c>
      <c r="B181" t="s">
        <v>273</v>
      </c>
      <c r="C181" t="s">
        <v>35</v>
      </c>
      <c r="D181">
        <v>2019</v>
      </c>
      <c r="E181">
        <v>3</v>
      </c>
      <c r="F181">
        <v>20</v>
      </c>
      <c r="G181">
        <v>10</v>
      </c>
      <c r="H181">
        <v>0</v>
      </c>
      <c r="I181" t="s">
        <v>1338</v>
      </c>
      <c r="J181" t="s">
        <v>1339</v>
      </c>
      <c r="K181">
        <v>5.2426666666666604</v>
      </c>
      <c r="L181">
        <v>6.016</v>
      </c>
      <c r="M181">
        <v>1031.25</v>
      </c>
      <c r="N181">
        <v>4406.25</v>
      </c>
      <c r="O181">
        <v>24000</v>
      </c>
      <c r="P181" t="s">
        <v>1340</v>
      </c>
      <c r="Q181" t="s">
        <v>1521</v>
      </c>
      <c r="R181">
        <v>0.41782665830992499</v>
      </c>
      <c r="S181">
        <v>4455</v>
      </c>
    </row>
    <row r="182" spans="1:19" x14ac:dyDescent="0.2">
      <c r="A182">
        <v>280391383</v>
      </c>
      <c r="B182" t="s">
        <v>275</v>
      </c>
      <c r="C182" t="s">
        <v>35</v>
      </c>
      <c r="D182">
        <v>2019</v>
      </c>
      <c r="E182">
        <v>3</v>
      </c>
      <c r="F182">
        <v>20</v>
      </c>
      <c r="G182">
        <v>8</v>
      </c>
      <c r="H182">
        <v>0</v>
      </c>
      <c r="I182" t="s">
        <v>1338</v>
      </c>
      <c r="J182" t="s">
        <v>1339</v>
      </c>
      <c r="K182">
        <v>38.186666666666603</v>
      </c>
      <c r="L182">
        <v>38.96</v>
      </c>
      <c r="M182">
        <v>1031.25</v>
      </c>
      <c r="N182">
        <v>4406.25</v>
      </c>
      <c r="O182">
        <v>24000</v>
      </c>
      <c r="P182" t="s">
        <v>1340</v>
      </c>
      <c r="Q182" t="s">
        <v>1522</v>
      </c>
      <c r="R182">
        <v>0.45855109338544198</v>
      </c>
      <c r="S182">
        <v>4455</v>
      </c>
    </row>
    <row r="183" spans="1:19" x14ac:dyDescent="0.2">
      <c r="A183">
        <v>280391384</v>
      </c>
      <c r="B183" t="s">
        <v>278</v>
      </c>
      <c r="C183" t="s">
        <v>35</v>
      </c>
      <c r="D183">
        <v>2019</v>
      </c>
      <c r="E183">
        <v>3</v>
      </c>
      <c r="F183">
        <v>19</v>
      </c>
      <c r="G183">
        <v>18</v>
      </c>
      <c r="H183">
        <v>0</v>
      </c>
      <c r="I183" t="s">
        <v>1338</v>
      </c>
      <c r="J183" t="s">
        <v>1339</v>
      </c>
      <c r="K183">
        <v>23.056000000000001</v>
      </c>
      <c r="L183">
        <v>23.829333333333299</v>
      </c>
      <c r="M183">
        <v>1031.25</v>
      </c>
      <c r="N183">
        <v>4406.25</v>
      </c>
      <c r="O183">
        <v>24000</v>
      </c>
      <c r="P183" t="s">
        <v>1340</v>
      </c>
      <c r="Q183" t="s">
        <v>1523</v>
      </c>
      <c r="R183">
        <v>0.33262375953697898</v>
      </c>
      <c r="S183">
        <v>4455</v>
      </c>
    </row>
    <row r="184" spans="1:19" x14ac:dyDescent="0.2">
      <c r="A184">
        <v>280391385</v>
      </c>
      <c r="B184" t="s">
        <v>279</v>
      </c>
      <c r="C184" t="s">
        <v>35</v>
      </c>
      <c r="D184">
        <v>2019</v>
      </c>
      <c r="E184">
        <v>3</v>
      </c>
      <c r="F184">
        <v>19</v>
      </c>
      <c r="G184">
        <v>17</v>
      </c>
      <c r="H184">
        <v>0</v>
      </c>
      <c r="I184" t="s">
        <v>1338</v>
      </c>
      <c r="J184" t="s">
        <v>1339</v>
      </c>
      <c r="K184">
        <v>8.8106666666666609</v>
      </c>
      <c r="L184">
        <v>9.5839999999999996</v>
      </c>
      <c r="M184">
        <v>1031.25</v>
      </c>
      <c r="N184">
        <v>4406.25</v>
      </c>
      <c r="O184">
        <v>24000</v>
      </c>
      <c r="P184" t="s">
        <v>1340</v>
      </c>
      <c r="Q184" t="s">
        <v>1524</v>
      </c>
      <c r="R184">
        <v>0.22717866435197501</v>
      </c>
      <c r="S184">
        <v>4455</v>
      </c>
    </row>
    <row r="185" spans="1:19" x14ac:dyDescent="0.2">
      <c r="A185">
        <v>280391386</v>
      </c>
      <c r="B185" t="s">
        <v>280</v>
      </c>
      <c r="C185" t="s">
        <v>35</v>
      </c>
      <c r="D185">
        <v>2019</v>
      </c>
      <c r="E185">
        <v>3</v>
      </c>
      <c r="F185">
        <v>19</v>
      </c>
      <c r="G185">
        <v>16</v>
      </c>
      <c r="H185">
        <v>0</v>
      </c>
      <c r="I185" t="s">
        <v>1338</v>
      </c>
      <c r="J185" t="s">
        <v>1339</v>
      </c>
      <c r="K185">
        <v>15.728</v>
      </c>
      <c r="L185">
        <v>16.501333333333299</v>
      </c>
      <c r="M185">
        <v>1031.25</v>
      </c>
      <c r="N185">
        <v>4406.25</v>
      </c>
      <c r="O185">
        <v>24000</v>
      </c>
      <c r="P185" t="s">
        <v>1340</v>
      </c>
      <c r="Q185" t="s">
        <v>1525</v>
      </c>
      <c r="R185">
        <v>0.25066354644625</v>
      </c>
      <c r="S185">
        <v>4455</v>
      </c>
    </row>
    <row r="186" spans="1:19" x14ac:dyDescent="0.2">
      <c r="A186">
        <v>280391387</v>
      </c>
      <c r="B186" t="s">
        <v>282</v>
      </c>
      <c r="C186" t="s">
        <v>35</v>
      </c>
      <c r="D186">
        <v>2019</v>
      </c>
      <c r="E186">
        <v>3</v>
      </c>
      <c r="F186">
        <v>19</v>
      </c>
      <c r="G186">
        <v>14</v>
      </c>
      <c r="H186">
        <v>0</v>
      </c>
      <c r="I186" t="s">
        <v>1338</v>
      </c>
      <c r="J186" t="s">
        <v>1339</v>
      </c>
      <c r="K186">
        <v>32.202666666666602</v>
      </c>
      <c r="L186">
        <v>32.975999999999999</v>
      </c>
      <c r="M186">
        <v>1031.25</v>
      </c>
      <c r="N186">
        <v>4406.25</v>
      </c>
      <c r="O186">
        <v>24000</v>
      </c>
      <c r="P186" t="s">
        <v>1344</v>
      </c>
      <c r="Q186" t="s">
        <v>1526</v>
      </c>
      <c r="R186">
        <v>0.262071756066655</v>
      </c>
      <c r="S186">
        <v>4455</v>
      </c>
    </row>
    <row r="187" spans="1:19" x14ac:dyDescent="0.2">
      <c r="A187">
        <v>280391388</v>
      </c>
      <c r="B187" t="s">
        <v>286</v>
      </c>
      <c r="C187" t="s">
        <v>35</v>
      </c>
      <c r="D187">
        <v>2019</v>
      </c>
      <c r="E187">
        <v>3</v>
      </c>
      <c r="F187">
        <v>19</v>
      </c>
      <c r="G187">
        <v>10</v>
      </c>
      <c r="H187">
        <v>0</v>
      </c>
      <c r="I187" t="s">
        <v>1338</v>
      </c>
      <c r="J187" t="s">
        <v>1339</v>
      </c>
      <c r="K187">
        <v>24.7626666666666</v>
      </c>
      <c r="L187">
        <v>25.536000000000001</v>
      </c>
      <c r="M187">
        <v>1031.25</v>
      </c>
      <c r="N187">
        <v>4406.25</v>
      </c>
      <c r="O187">
        <v>24000</v>
      </c>
      <c r="P187" t="s">
        <v>1340</v>
      </c>
      <c r="Q187" t="s">
        <v>1527</v>
      </c>
      <c r="R187">
        <v>0.40350632935304798</v>
      </c>
      <c r="S187">
        <v>4455</v>
      </c>
    </row>
    <row r="188" spans="1:19" x14ac:dyDescent="0.2">
      <c r="A188">
        <v>280391389</v>
      </c>
      <c r="B188" t="s">
        <v>287</v>
      </c>
      <c r="C188" t="s">
        <v>35</v>
      </c>
      <c r="D188">
        <v>2019</v>
      </c>
      <c r="E188">
        <v>3</v>
      </c>
      <c r="F188">
        <v>19</v>
      </c>
      <c r="G188">
        <v>9</v>
      </c>
      <c r="H188">
        <v>0</v>
      </c>
      <c r="I188" t="s">
        <v>1338</v>
      </c>
      <c r="J188" t="s">
        <v>1339</v>
      </c>
      <c r="K188">
        <v>33.408000000000001</v>
      </c>
      <c r="L188">
        <v>34.181333333333299</v>
      </c>
      <c r="M188">
        <v>1031.25</v>
      </c>
      <c r="N188">
        <v>4406.25</v>
      </c>
      <c r="O188">
        <v>24000</v>
      </c>
      <c r="P188" t="s">
        <v>1344</v>
      </c>
      <c r="Q188" t="s">
        <v>1528</v>
      </c>
      <c r="R188">
        <v>0.26157156423849698</v>
      </c>
      <c r="S188">
        <v>4455</v>
      </c>
    </row>
    <row r="189" spans="1:19" x14ac:dyDescent="0.2">
      <c r="A189">
        <v>280391390</v>
      </c>
      <c r="B189" t="s">
        <v>288</v>
      </c>
      <c r="C189" t="s">
        <v>35</v>
      </c>
      <c r="D189">
        <v>2019</v>
      </c>
      <c r="E189">
        <v>3</v>
      </c>
      <c r="F189">
        <v>19</v>
      </c>
      <c r="G189">
        <v>8</v>
      </c>
      <c r="H189">
        <v>0</v>
      </c>
      <c r="I189" t="s">
        <v>1338</v>
      </c>
      <c r="J189" t="s">
        <v>1339</v>
      </c>
      <c r="K189">
        <v>40.095999999999997</v>
      </c>
      <c r="L189">
        <v>40.869333333333302</v>
      </c>
      <c r="M189">
        <v>1031.25</v>
      </c>
      <c r="N189">
        <v>4406.25</v>
      </c>
      <c r="O189">
        <v>24000</v>
      </c>
      <c r="P189" t="s">
        <v>1340</v>
      </c>
      <c r="Q189" t="s">
        <v>1529</v>
      </c>
      <c r="R189">
        <v>0.44147109084752501</v>
      </c>
      <c r="S189">
        <v>4455</v>
      </c>
    </row>
    <row r="190" spans="1:19" x14ac:dyDescent="0.2">
      <c r="A190">
        <v>280391391</v>
      </c>
      <c r="B190" t="s">
        <v>289</v>
      </c>
      <c r="C190" t="s">
        <v>35</v>
      </c>
      <c r="D190">
        <v>2019</v>
      </c>
      <c r="E190">
        <v>3</v>
      </c>
      <c r="F190">
        <v>18</v>
      </c>
      <c r="G190">
        <v>19</v>
      </c>
      <c r="H190">
        <v>0</v>
      </c>
      <c r="I190" t="s">
        <v>1338</v>
      </c>
      <c r="J190" t="s">
        <v>1339</v>
      </c>
      <c r="K190">
        <v>26.7573333333333</v>
      </c>
      <c r="L190">
        <v>27.530666666666601</v>
      </c>
      <c r="M190">
        <v>1031.25</v>
      </c>
      <c r="N190">
        <v>4406.25</v>
      </c>
      <c r="O190">
        <v>24000</v>
      </c>
      <c r="P190" t="s">
        <v>1340</v>
      </c>
      <c r="Q190" t="s">
        <v>1530</v>
      </c>
      <c r="R190">
        <v>0.296311673033195</v>
      </c>
      <c r="S190">
        <v>4455</v>
      </c>
    </row>
    <row r="191" spans="1:19" x14ac:dyDescent="0.2">
      <c r="A191">
        <v>280391392</v>
      </c>
      <c r="B191" t="s">
        <v>34</v>
      </c>
      <c r="C191" t="s">
        <v>35</v>
      </c>
      <c r="D191">
        <v>2019</v>
      </c>
      <c r="E191">
        <v>4</v>
      </c>
      <c r="F191">
        <v>8</v>
      </c>
      <c r="G191">
        <v>8</v>
      </c>
      <c r="H191">
        <v>0</v>
      </c>
      <c r="I191" t="s">
        <v>1338</v>
      </c>
      <c r="J191" t="s">
        <v>1339</v>
      </c>
      <c r="K191">
        <v>9.4826666666666597</v>
      </c>
      <c r="L191">
        <v>10.256</v>
      </c>
      <c r="M191">
        <v>1031.25</v>
      </c>
      <c r="N191">
        <v>4406.25</v>
      </c>
      <c r="O191">
        <v>24000</v>
      </c>
      <c r="P191" t="s">
        <v>1344</v>
      </c>
      <c r="Q191" t="s">
        <v>1531</v>
      </c>
      <c r="R191">
        <v>0.32245927278701197</v>
      </c>
      <c r="S191">
        <v>4455</v>
      </c>
    </row>
    <row r="192" spans="1:19" x14ac:dyDescent="0.2">
      <c r="A192">
        <v>280391393</v>
      </c>
      <c r="B192" t="s">
        <v>36</v>
      </c>
      <c r="C192" t="s">
        <v>35</v>
      </c>
      <c r="D192">
        <v>2019</v>
      </c>
      <c r="E192">
        <v>4</v>
      </c>
      <c r="F192">
        <v>8</v>
      </c>
      <c r="G192">
        <v>7</v>
      </c>
      <c r="H192">
        <v>0</v>
      </c>
      <c r="I192" t="s">
        <v>1338</v>
      </c>
      <c r="J192" t="s">
        <v>1339</v>
      </c>
      <c r="K192">
        <v>3.2639999999999998</v>
      </c>
      <c r="L192">
        <v>4.0373333333333301</v>
      </c>
      <c r="M192">
        <v>1031.25</v>
      </c>
      <c r="N192">
        <v>4406.25</v>
      </c>
      <c r="O192">
        <v>24000</v>
      </c>
      <c r="P192" t="s">
        <v>1340</v>
      </c>
      <c r="Q192" t="s">
        <v>1532</v>
      </c>
      <c r="R192">
        <v>0.37870500897395998</v>
      </c>
      <c r="S192">
        <v>4455</v>
      </c>
    </row>
    <row r="193" spans="1:19" x14ac:dyDescent="0.2">
      <c r="A193">
        <v>280391394</v>
      </c>
      <c r="B193" t="s">
        <v>37</v>
      </c>
      <c r="C193" t="s">
        <v>35</v>
      </c>
      <c r="D193">
        <v>2019</v>
      </c>
      <c r="E193">
        <v>4</v>
      </c>
      <c r="F193">
        <v>7</v>
      </c>
      <c r="G193">
        <v>19</v>
      </c>
      <c r="H193">
        <v>0</v>
      </c>
      <c r="I193" t="s">
        <v>1338</v>
      </c>
      <c r="J193" t="s">
        <v>1339</v>
      </c>
      <c r="K193">
        <v>14.24</v>
      </c>
      <c r="L193">
        <v>15.0133333333333</v>
      </c>
      <c r="M193">
        <v>1031.25</v>
      </c>
      <c r="N193">
        <v>4406.25</v>
      </c>
      <c r="O193">
        <v>24000</v>
      </c>
      <c r="P193" t="s">
        <v>1340</v>
      </c>
      <c r="Q193" t="s">
        <v>1533</v>
      </c>
      <c r="R193">
        <v>0.50440197033738199</v>
      </c>
      <c r="S193">
        <v>4455</v>
      </c>
    </row>
    <row r="194" spans="1:19" x14ac:dyDescent="0.2">
      <c r="A194">
        <v>280391395</v>
      </c>
      <c r="B194" t="s">
        <v>38</v>
      </c>
      <c r="C194" t="s">
        <v>35</v>
      </c>
      <c r="D194">
        <v>2019</v>
      </c>
      <c r="E194">
        <v>4</v>
      </c>
      <c r="F194">
        <v>7</v>
      </c>
      <c r="G194">
        <v>18</v>
      </c>
      <c r="H194">
        <v>0</v>
      </c>
      <c r="I194" t="s">
        <v>1338</v>
      </c>
      <c r="J194" t="s">
        <v>1339</v>
      </c>
      <c r="K194">
        <v>18.2826666666666</v>
      </c>
      <c r="L194">
        <v>19.056000000000001</v>
      </c>
      <c r="M194">
        <v>1031.25</v>
      </c>
      <c r="N194">
        <v>4406.25</v>
      </c>
      <c r="O194">
        <v>24000</v>
      </c>
      <c r="P194" t="s">
        <v>1340</v>
      </c>
      <c r="Q194" t="s">
        <v>1534</v>
      </c>
      <c r="R194">
        <v>0.462693233025252</v>
      </c>
      <c r="S194">
        <v>4455</v>
      </c>
    </row>
    <row r="195" spans="1:19" x14ac:dyDescent="0.2">
      <c r="A195">
        <v>280391396</v>
      </c>
      <c r="B195" t="s">
        <v>39</v>
      </c>
      <c r="C195" t="s">
        <v>35</v>
      </c>
      <c r="D195">
        <v>2019</v>
      </c>
      <c r="E195">
        <v>4</v>
      </c>
      <c r="F195">
        <v>7</v>
      </c>
      <c r="G195">
        <v>17</v>
      </c>
      <c r="H195">
        <v>0</v>
      </c>
      <c r="I195" t="s">
        <v>1338</v>
      </c>
      <c r="J195" t="s">
        <v>1339</v>
      </c>
      <c r="K195">
        <v>1.1786666666666601</v>
      </c>
      <c r="L195">
        <v>1.952</v>
      </c>
      <c r="M195">
        <v>1031.25</v>
      </c>
      <c r="N195">
        <v>4406.25</v>
      </c>
      <c r="O195">
        <v>24000</v>
      </c>
      <c r="P195" t="s">
        <v>1340</v>
      </c>
      <c r="Q195" t="s">
        <v>1535</v>
      </c>
      <c r="R195">
        <v>0.27790392385963603</v>
      </c>
      <c r="S195">
        <v>4455</v>
      </c>
    </row>
    <row r="196" spans="1:19" x14ac:dyDescent="0.2">
      <c r="A196">
        <v>280391397</v>
      </c>
      <c r="B196" t="s">
        <v>40</v>
      </c>
      <c r="C196" t="s">
        <v>35</v>
      </c>
      <c r="D196">
        <v>2019</v>
      </c>
      <c r="E196">
        <v>4</v>
      </c>
      <c r="F196">
        <v>7</v>
      </c>
      <c r="G196">
        <v>16</v>
      </c>
      <c r="H196">
        <v>0</v>
      </c>
      <c r="I196" t="s">
        <v>1338</v>
      </c>
      <c r="J196" t="s">
        <v>1339</v>
      </c>
      <c r="K196">
        <v>28.074666666666602</v>
      </c>
      <c r="L196">
        <v>28.847999999999999</v>
      </c>
      <c r="M196">
        <v>1031.25</v>
      </c>
      <c r="N196">
        <v>4406.25</v>
      </c>
      <c r="O196">
        <v>24000</v>
      </c>
      <c r="P196" t="s">
        <v>1340</v>
      </c>
      <c r="Q196" t="s">
        <v>1536</v>
      </c>
      <c r="R196">
        <v>0.47556675464645298</v>
      </c>
      <c r="S196">
        <v>4455</v>
      </c>
    </row>
    <row r="197" spans="1:19" x14ac:dyDescent="0.2">
      <c r="A197">
        <v>280391398</v>
      </c>
      <c r="B197" t="s">
        <v>41</v>
      </c>
      <c r="C197" t="s">
        <v>35</v>
      </c>
      <c r="D197">
        <v>2019</v>
      </c>
      <c r="E197">
        <v>4</v>
      </c>
      <c r="F197">
        <v>7</v>
      </c>
      <c r="G197">
        <v>15</v>
      </c>
      <c r="H197">
        <v>0</v>
      </c>
      <c r="I197" t="s">
        <v>1338</v>
      </c>
      <c r="J197" t="s">
        <v>1339</v>
      </c>
      <c r="K197">
        <v>5.7653333333333299</v>
      </c>
      <c r="L197">
        <v>6.5386666666666597</v>
      </c>
      <c r="M197">
        <v>1031.25</v>
      </c>
      <c r="N197">
        <v>4406.25</v>
      </c>
      <c r="O197">
        <v>24000</v>
      </c>
      <c r="P197" t="s">
        <v>1344</v>
      </c>
      <c r="Q197" t="s">
        <v>1537</v>
      </c>
      <c r="R197">
        <v>0.32173586680716398</v>
      </c>
      <c r="S197">
        <v>4455</v>
      </c>
    </row>
    <row r="198" spans="1:19" x14ac:dyDescent="0.2">
      <c r="A198">
        <v>280391399</v>
      </c>
      <c r="B198" t="s">
        <v>44</v>
      </c>
      <c r="C198" t="s">
        <v>35</v>
      </c>
      <c r="D198">
        <v>2019</v>
      </c>
      <c r="E198">
        <v>4</v>
      </c>
      <c r="F198">
        <v>7</v>
      </c>
      <c r="G198">
        <v>12</v>
      </c>
      <c r="H198">
        <v>0</v>
      </c>
      <c r="I198" t="s">
        <v>1338</v>
      </c>
      <c r="J198" t="s">
        <v>1339</v>
      </c>
      <c r="K198">
        <v>30.608000000000001</v>
      </c>
      <c r="L198">
        <v>31.381333333333298</v>
      </c>
      <c r="M198">
        <v>1031.25</v>
      </c>
      <c r="N198">
        <v>4406.25</v>
      </c>
      <c r="O198">
        <v>24000</v>
      </c>
      <c r="P198" t="s">
        <v>1344</v>
      </c>
      <c r="Q198" t="s">
        <v>1538</v>
      </c>
      <c r="R198">
        <v>0.316103053920751</v>
      </c>
      <c r="S198">
        <v>4455</v>
      </c>
    </row>
    <row r="199" spans="1:19" x14ac:dyDescent="0.2">
      <c r="A199">
        <v>280391400</v>
      </c>
      <c r="B199" t="s">
        <v>45</v>
      </c>
      <c r="C199" t="s">
        <v>35</v>
      </c>
      <c r="D199">
        <v>2019</v>
      </c>
      <c r="E199">
        <v>4</v>
      </c>
      <c r="F199">
        <v>7</v>
      </c>
      <c r="G199">
        <v>11</v>
      </c>
      <c r="H199">
        <v>0</v>
      </c>
      <c r="I199" t="s">
        <v>1338</v>
      </c>
      <c r="J199" t="s">
        <v>1339</v>
      </c>
      <c r="K199">
        <v>11.2053333333333</v>
      </c>
      <c r="L199">
        <v>11.9786666666666</v>
      </c>
      <c r="M199">
        <v>1031.25</v>
      </c>
      <c r="N199">
        <v>4406.25</v>
      </c>
      <c r="O199">
        <v>24000</v>
      </c>
      <c r="P199" t="s">
        <v>1340</v>
      </c>
      <c r="Q199" t="s">
        <v>1539</v>
      </c>
      <c r="R199">
        <v>0.265783663828769</v>
      </c>
      <c r="S199">
        <v>4455</v>
      </c>
    </row>
    <row r="200" spans="1:19" x14ac:dyDescent="0.2">
      <c r="A200">
        <v>280391401</v>
      </c>
      <c r="B200" t="s">
        <v>46</v>
      </c>
      <c r="C200" t="s">
        <v>35</v>
      </c>
      <c r="D200">
        <v>2019</v>
      </c>
      <c r="E200">
        <v>4</v>
      </c>
      <c r="F200">
        <v>7</v>
      </c>
      <c r="G200">
        <v>10</v>
      </c>
      <c r="H200">
        <v>0</v>
      </c>
      <c r="I200" t="s">
        <v>1338</v>
      </c>
      <c r="J200" t="s">
        <v>1339</v>
      </c>
      <c r="K200">
        <v>56.543999999999997</v>
      </c>
      <c r="L200">
        <v>57.317333333333302</v>
      </c>
      <c r="M200">
        <v>1031.25</v>
      </c>
      <c r="N200">
        <v>4406.25</v>
      </c>
      <c r="O200">
        <v>24000</v>
      </c>
      <c r="P200" t="s">
        <v>1344</v>
      </c>
      <c r="Q200" t="s">
        <v>1540</v>
      </c>
      <c r="R200">
        <v>0.45862111077108197</v>
      </c>
      <c r="S200">
        <v>4455</v>
      </c>
    </row>
    <row r="201" spans="1:19" x14ac:dyDescent="0.2">
      <c r="A201">
        <v>280391402</v>
      </c>
      <c r="B201" t="s">
        <v>47</v>
      </c>
      <c r="C201" t="s">
        <v>35</v>
      </c>
      <c r="D201">
        <v>2019</v>
      </c>
      <c r="E201">
        <v>4</v>
      </c>
      <c r="F201">
        <v>7</v>
      </c>
      <c r="G201">
        <v>9</v>
      </c>
      <c r="H201">
        <v>0</v>
      </c>
      <c r="I201" t="s">
        <v>1338</v>
      </c>
      <c r="J201" t="s">
        <v>1339</v>
      </c>
      <c r="K201">
        <v>56.64</v>
      </c>
      <c r="L201">
        <v>57.413333333333298</v>
      </c>
      <c r="M201">
        <v>1031.25</v>
      </c>
      <c r="N201">
        <v>4406.25</v>
      </c>
      <c r="O201">
        <v>24000</v>
      </c>
      <c r="P201" t="s">
        <v>1344</v>
      </c>
      <c r="Q201" t="s">
        <v>1541</v>
      </c>
      <c r="R201">
        <v>0.271316058790815</v>
      </c>
      <c r="S201">
        <v>4455</v>
      </c>
    </row>
    <row r="202" spans="1:19" x14ac:dyDescent="0.2">
      <c r="A202">
        <v>280391403</v>
      </c>
      <c r="B202" t="s">
        <v>48</v>
      </c>
      <c r="C202" t="s">
        <v>35</v>
      </c>
      <c r="D202">
        <v>2019</v>
      </c>
      <c r="E202">
        <v>4</v>
      </c>
      <c r="F202">
        <v>7</v>
      </c>
      <c r="G202">
        <v>8</v>
      </c>
      <c r="H202">
        <v>0</v>
      </c>
      <c r="I202" t="s">
        <v>1338</v>
      </c>
      <c r="J202" t="s">
        <v>1339</v>
      </c>
      <c r="K202">
        <v>1.15733333333333</v>
      </c>
      <c r="L202">
        <v>1.9306666666666601</v>
      </c>
      <c r="M202">
        <v>1031.25</v>
      </c>
      <c r="N202">
        <v>4406.25</v>
      </c>
      <c r="O202">
        <v>24000</v>
      </c>
      <c r="P202" t="s">
        <v>1340</v>
      </c>
      <c r="Q202" t="s">
        <v>1542</v>
      </c>
      <c r="R202">
        <v>0.562193545148583</v>
      </c>
      <c r="S202">
        <v>4455</v>
      </c>
    </row>
    <row r="203" spans="1:19" x14ac:dyDescent="0.2">
      <c r="A203">
        <v>280391404</v>
      </c>
      <c r="B203" t="s">
        <v>49</v>
      </c>
      <c r="C203" t="s">
        <v>35</v>
      </c>
      <c r="D203">
        <v>2019</v>
      </c>
      <c r="E203">
        <v>4</v>
      </c>
      <c r="F203">
        <v>7</v>
      </c>
      <c r="G203">
        <v>7</v>
      </c>
      <c r="H203">
        <v>0</v>
      </c>
      <c r="I203" t="s">
        <v>1338</v>
      </c>
      <c r="J203" t="s">
        <v>1339</v>
      </c>
      <c r="K203">
        <v>33.5253333333333</v>
      </c>
      <c r="L203">
        <v>34.298666666666598</v>
      </c>
      <c r="M203">
        <v>1031.25</v>
      </c>
      <c r="N203">
        <v>4406.25</v>
      </c>
      <c r="O203">
        <v>24000</v>
      </c>
      <c r="P203" t="s">
        <v>1340</v>
      </c>
      <c r="Q203" t="s">
        <v>1543</v>
      </c>
      <c r="R203">
        <v>0.51621709333697197</v>
      </c>
      <c r="S203">
        <v>4455</v>
      </c>
    </row>
    <row r="204" spans="1:19" x14ac:dyDescent="0.2">
      <c r="A204">
        <v>280391405</v>
      </c>
      <c r="B204" t="s">
        <v>50</v>
      </c>
      <c r="C204" t="s">
        <v>35</v>
      </c>
      <c r="D204">
        <v>2019</v>
      </c>
      <c r="E204">
        <v>4</v>
      </c>
      <c r="F204">
        <v>6</v>
      </c>
      <c r="G204">
        <v>19</v>
      </c>
      <c r="H204">
        <v>0</v>
      </c>
      <c r="I204" t="s">
        <v>1338</v>
      </c>
      <c r="J204" t="s">
        <v>1339</v>
      </c>
      <c r="K204">
        <v>51.733333333333299</v>
      </c>
      <c r="L204">
        <v>52.506666666666597</v>
      </c>
      <c r="M204">
        <v>1031.25</v>
      </c>
      <c r="N204">
        <v>4406.25</v>
      </c>
      <c r="O204">
        <v>24000</v>
      </c>
      <c r="P204" t="s">
        <v>1340</v>
      </c>
      <c r="Q204" t="s">
        <v>1544</v>
      </c>
      <c r="R204">
        <v>0.518495393471198</v>
      </c>
      <c r="S204">
        <v>4455</v>
      </c>
    </row>
    <row r="205" spans="1:19" x14ac:dyDescent="0.2">
      <c r="A205">
        <v>280391406</v>
      </c>
      <c r="B205" t="s">
        <v>51</v>
      </c>
      <c r="C205" t="s">
        <v>35</v>
      </c>
      <c r="D205">
        <v>2019</v>
      </c>
      <c r="E205">
        <v>4</v>
      </c>
      <c r="F205">
        <v>6</v>
      </c>
      <c r="G205">
        <v>18</v>
      </c>
      <c r="H205">
        <v>0</v>
      </c>
      <c r="I205" t="s">
        <v>1338</v>
      </c>
      <c r="J205" t="s">
        <v>1339</v>
      </c>
      <c r="K205">
        <v>48.2186666666666</v>
      </c>
      <c r="L205">
        <v>48.991999999999997</v>
      </c>
      <c r="M205">
        <v>1031.25</v>
      </c>
      <c r="N205">
        <v>4406.25</v>
      </c>
      <c r="O205">
        <v>24000</v>
      </c>
      <c r="P205" t="s">
        <v>1340</v>
      </c>
      <c r="Q205" t="s">
        <v>1545</v>
      </c>
      <c r="R205">
        <v>0.44055604722923403</v>
      </c>
      <c r="S205">
        <v>4455</v>
      </c>
    </row>
    <row r="206" spans="1:19" x14ac:dyDescent="0.2">
      <c r="A206">
        <v>280391407</v>
      </c>
      <c r="B206" t="s">
        <v>52</v>
      </c>
      <c r="C206" t="s">
        <v>35</v>
      </c>
      <c r="D206">
        <v>2019</v>
      </c>
      <c r="E206">
        <v>4</v>
      </c>
      <c r="F206">
        <v>6</v>
      </c>
      <c r="G206">
        <v>17</v>
      </c>
      <c r="H206">
        <v>0</v>
      </c>
      <c r="I206" t="s">
        <v>1338</v>
      </c>
      <c r="J206" t="s">
        <v>1339</v>
      </c>
      <c r="K206">
        <v>8.1066666666666602</v>
      </c>
      <c r="L206">
        <v>8.8800000000000008</v>
      </c>
      <c r="M206">
        <v>1031.25</v>
      </c>
      <c r="N206">
        <v>4406.25</v>
      </c>
      <c r="O206">
        <v>24000</v>
      </c>
      <c r="P206" t="s">
        <v>1340</v>
      </c>
      <c r="Q206" t="s">
        <v>1546</v>
      </c>
      <c r="R206">
        <v>0.40669739767664198</v>
      </c>
      <c r="S206">
        <v>4455</v>
      </c>
    </row>
    <row r="207" spans="1:19" x14ac:dyDescent="0.2">
      <c r="A207">
        <v>280391408</v>
      </c>
      <c r="B207" t="s">
        <v>53</v>
      </c>
      <c r="C207" t="s">
        <v>35</v>
      </c>
      <c r="D207">
        <v>2019</v>
      </c>
      <c r="E207">
        <v>4</v>
      </c>
      <c r="F207">
        <v>6</v>
      </c>
      <c r="G207">
        <v>16</v>
      </c>
      <c r="H207">
        <v>0</v>
      </c>
      <c r="I207" t="s">
        <v>1338</v>
      </c>
      <c r="J207" t="s">
        <v>1339</v>
      </c>
      <c r="K207">
        <v>32.4106666666666</v>
      </c>
      <c r="L207">
        <v>33.183999999999997</v>
      </c>
      <c r="M207">
        <v>1031.25</v>
      </c>
      <c r="N207">
        <v>4406.25</v>
      </c>
      <c r="O207">
        <v>24000</v>
      </c>
      <c r="P207" t="s">
        <v>1340</v>
      </c>
      <c r="Q207" t="s">
        <v>1547</v>
      </c>
      <c r="R207">
        <v>0.20923519517490799</v>
      </c>
      <c r="S207">
        <v>4455</v>
      </c>
    </row>
    <row r="208" spans="1:19" x14ac:dyDescent="0.2">
      <c r="A208">
        <v>280391409</v>
      </c>
      <c r="B208" t="s">
        <v>54</v>
      </c>
      <c r="C208" t="s">
        <v>35</v>
      </c>
      <c r="D208">
        <v>2019</v>
      </c>
      <c r="E208">
        <v>4</v>
      </c>
      <c r="F208">
        <v>6</v>
      </c>
      <c r="G208">
        <v>15</v>
      </c>
      <c r="H208">
        <v>0</v>
      </c>
      <c r="I208" t="s">
        <v>1338</v>
      </c>
      <c r="J208" t="s">
        <v>1339</v>
      </c>
      <c r="K208">
        <v>19.0453333333333</v>
      </c>
      <c r="L208">
        <v>19.818666666666601</v>
      </c>
      <c r="M208">
        <v>1031.25</v>
      </c>
      <c r="N208">
        <v>4406.25</v>
      </c>
      <c r="O208">
        <v>24000</v>
      </c>
      <c r="P208" t="s">
        <v>1340</v>
      </c>
      <c r="Q208" t="s">
        <v>1548</v>
      </c>
      <c r="R208">
        <v>0.39782430703382698</v>
      </c>
      <c r="S208">
        <v>4455</v>
      </c>
    </row>
    <row r="209" spans="1:19" x14ac:dyDescent="0.2">
      <c r="A209">
        <v>280391410</v>
      </c>
      <c r="B209" t="s">
        <v>55</v>
      </c>
      <c r="C209" t="s">
        <v>35</v>
      </c>
      <c r="D209">
        <v>2019</v>
      </c>
      <c r="E209">
        <v>4</v>
      </c>
      <c r="F209">
        <v>6</v>
      </c>
      <c r="G209">
        <v>14</v>
      </c>
      <c r="H209">
        <v>0</v>
      </c>
      <c r="I209" t="s">
        <v>1338</v>
      </c>
      <c r="J209" t="s">
        <v>1339</v>
      </c>
      <c r="K209">
        <v>20.64</v>
      </c>
      <c r="L209">
        <v>21.413333333333298</v>
      </c>
      <c r="M209">
        <v>1031.25</v>
      </c>
      <c r="N209">
        <v>4406.25</v>
      </c>
      <c r="O209">
        <v>24000</v>
      </c>
      <c r="P209" t="s">
        <v>1340</v>
      </c>
      <c r="Q209" t="s">
        <v>1549</v>
      </c>
      <c r="R209">
        <v>0.30950174683881099</v>
      </c>
      <c r="S209">
        <v>4455</v>
      </c>
    </row>
    <row r="210" spans="1:19" x14ac:dyDescent="0.2">
      <c r="A210">
        <v>280391411</v>
      </c>
      <c r="B210" t="s">
        <v>56</v>
      </c>
      <c r="C210" t="s">
        <v>35</v>
      </c>
      <c r="D210">
        <v>2019</v>
      </c>
      <c r="E210">
        <v>4</v>
      </c>
      <c r="F210">
        <v>6</v>
      </c>
      <c r="G210">
        <v>13</v>
      </c>
      <c r="H210">
        <v>0</v>
      </c>
      <c r="I210" t="s">
        <v>1338</v>
      </c>
      <c r="J210" t="s">
        <v>1339</v>
      </c>
      <c r="K210">
        <v>24.0586666666666</v>
      </c>
      <c r="L210">
        <v>24.832000000000001</v>
      </c>
      <c r="M210">
        <v>1031.25</v>
      </c>
      <c r="N210">
        <v>4406.25</v>
      </c>
      <c r="O210">
        <v>24000</v>
      </c>
      <c r="P210" t="s">
        <v>1344</v>
      </c>
      <c r="Q210" t="s">
        <v>1550</v>
      </c>
      <c r="R210">
        <v>0.23001032726197501</v>
      </c>
      <c r="S210">
        <v>4455</v>
      </c>
    </row>
    <row r="211" spans="1:19" x14ac:dyDescent="0.2">
      <c r="A211">
        <v>280391412</v>
      </c>
      <c r="B211" t="s">
        <v>57</v>
      </c>
      <c r="C211" t="s">
        <v>35</v>
      </c>
      <c r="D211">
        <v>2019</v>
      </c>
      <c r="E211">
        <v>4</v>
      </c>
      <c r="F211">
        <v>6</v>
      </c>
      <c r="G211">
        <v>12</v>
      </c>
      <c r="H211">
        <v>0</v>
      </c>
      <c r="I211" t="s">
        <v>1338</v>
      </c>
      <c r="J211" t="s">
        <v>1339</v>
      </c>
      <c r="K211">
        <v>52.064</v>
      </c>
      <c r="L211">
        <v>52.837333333333298</v>
      </c>
      <c r="M211">
        <v>1031.25</v>
      </c>
      <c r="N211">
        <v>4406.25</v>
      </c>
      <c r="O211">
        <v>24000</v>
      </c>
      <c r="P211" t="s">
        <v>1340</v>
      </c>
      <c r="Q211" t="s">
        <v>1551</v>
      </c>
      <c r="R211">
        <v>0.289630195945836</v>
      </c>
      <c r="S211">
        <v>4455</v>
      </c>
    </row>
    <row r="212" spans="1:19" x14ac:dyDescent="0.2">
      <c r="A212">
        <v>280391413</v>
      </c>
      <c r="B212" t="s">
        <v>58</v>
      </c>
      <c r="C212" t="s">
        <v>35</v>
      </c>
      <c r="D212">
        <v>2019</v>
      </c>
      <c r="E212">
        <v>4</v>
      </c>
      <c r="F212">
        <v>6</v>
      </c>
      <c r="G212">
        <v>11</v>
      </c>
      <c r="H212">
        <v>0</v>
      </c>
      <c r="I212" t="s">
        <v>1338</v>
      </c>
      <c r="J212" t="s">
        <v>1339</v>
      </c>
      <c r="K212">
        <v>31.781333333333301</v>
      </c>
      <c r="L212">
        <v>32.554666666666598</v>
      </c>
      <c r="M212">
        <v>1031.25</v>
      </c>
      <c r="N212">
        <v>4406.25</v>
      </c>
      <c r="O212">
        <v>24000</v>
      </c>
      <c r="P212" t="s">
        <v>1340</v>
      </c>
      <c r="Q212" t="s">
        <v>1552</v>
      </c>
      <c r="R212">
        <v>0.23696868856943101</v>
      </c>
      <c r="S212">
        <v>4455</v>
      </c>
    </row>
    <row r="213" spans="1:19" x14ac:dyDescent="0.2">
      <c r="A213">
        <v>280391414</v>
      </c>
      <c r="B213" t="s">
        <v>59</v>
      </c>
      <c r="C213" t="s">
        <v>35</v>
      </c>
      <c r="D213">
        <v>2019</v>
      </c>
      <c r="E213">
        <v>4</v>
      </c>
      <c r="F213">
        <v>6</v>
      </c>
      <c r="G213">
        <v>10</v>
      </c>
      <c r="H213">
        <v>0</v>
      </c>
      <c r="I213" t="s">
        <v>1338</v>
      </c>
      <c r="J213" t="s">
        <v>1339</v>
      </c>
      <c r="K213">
        <v>27.642666666666599</v>
      </c>
      <c r="L213">
        <v>28.416</v>
      </c>
      <c r="M213">
        <v>1031.25</v>
      </c>
      <c r="N213">
        <v>4406.25</v>
      </c>
      <c r="O213">
        <v>24000</v>
      </c>
      <c r="P213" t="s">
        <v>1340</v>
      </c>
      <c r="Q213" t="s">
        <v>1553</v>
      </c>
      <c r="R213">
        <v>0.50898657202237396</v>
      </c>
      <c r="S213">
        <v>4455</v>
      </c>
    </row>
    <row r="214" spans="1:19" x14ac:dyDescent="0.2">
      <c r="A214">
        <v>280391415</v>
      </c>
      <c r="B214" t="s">
        <v>61</v>
      </c>
      <c r="C214" t="s">
        <v>35</v>
      </c>
      <c r="D214">
        <v>2019</v>
      </c>
      <c r="E214">
        <v>4</v>
      </c>
      <c r="F214">
        <v>6</v>
      </c>
      <c r="G214">
        <v>8</v>
      </c>
      <c r="H214">
        <v>0</v>
      </c>
      <c r="I214" t="s">
        <v>1338</v>
      </c>
      <c r="J214" t="s">
        <v>1339</v>
      </c>
      <c r="K214">
        <v>51.546666666666603</v>
      </c>
      <c r="L214">
        <v>52.32</v>
      </c>
      <c r="M214">
        <v>1031.25</v>
      </c>
      <c r="N214">
        <v>4406.25</v>
      </c>
      <c r="O214">
        <v>24000</v>
      </c>
      <c r="P214" t="s">
        <v>1340</v>
      </c>
      <c r="Q214" t="s">
        <v>1554</v>
      </c>
      <c r="R214">
        <v>0.39982648137174898</v>
      </c>
      <c r="S214">
        <v>4455</v>
      </c>
    </row>
    <row r="215" spans="1:19" x14ac:dyDescent="0.2">
      <c r="A215">
        <v>280391416</v>
      </c>
      <c r="B215" t="s">
        <v>62</v>
      </c>
      <c r="C215" t="s">
        <v>35</v>
      </c>
      <c r="D215">
        <v>2019</v>
      </c>
      <c r="E215">
        <v>4</v>
      </c>
      <c r="F215">
        <v>6</v>
      </c>
      <c r="G215">
        <v>7</v>
      </c>
      <c r="H215">
        <v>0</v>
      </c>
      <c r="I215" t="s">
        <v>1338</v>
      </c>
      <c r="J215" t="s">
        <v>1339</v>
      </c>
      <c r="K215">
        <v>7.7279999999999998</v>
      </c>
      <c r="L215">
        <v>8.5013333333333296</v>
      </c>
      <c r="M215">
        <v>1031.25</v>
      </c>
      <c r="N215">
        <v>4406.25</v>
      </c>
      <c r="O215">
        <v>24000</v>
      </c>
      <c r="P215" t="s">
        <v>1340</v>
      </c>
      <c r="Q215" t="s">
        <v>1555</v>
      </c>
      <c r="R215">
        <v>0.30788629288739899</v>
      </c>
      <c r="S215">
        <v>4455</v>
      </c>
    </row>
    <row r="216" spans="1:19" x14ac:dyDescent="0.2">
      <c r="A216">
        <v>280391417</v>
      </c>
      <c r="B216" t="s">
        <v>63</v>
      </c>
      <c r="C216" t="s">
        <v>35</v>
      </c>
      <c r="D216">
        <v>2019</v>
      </c>
      <c r="E216">
        <v>4</v>
      </c>
      <c r="F216">
        <v>5</v>
      </c>
      <c r="G216">
        <v>19</v>
      </c>
      <c r="H216">
        <v>0</v>
      </c>
      <c r="I216" t="s">
        <v>1338</v>
      </c>
      <c r="J216" t="s">
        <v>1339</v>
      </c>
      <c r="K216">
        <v>49.808</v>
      </c>
      <c r="L216">
        <v>50.581333333333298</v>
      </c>
      <c r="M216">
        <v>1031.25</v>
      </c>
      <c r="N216">
        <v>4406.25</v>
      </c>
      <c r="O216">
        <v>24000</v>
      </c>
      <c r="P216" t="s">
        <v>1340</v>
      </c>
      <c r="Q216" t="s">
        <v>1556</v>
      </c>
      <c r="R216">
        <v>0.563617020197694</v>
      </c>
      <c r="S216">
        <v>4455</v>
      </c>
    </row>
    <row r="217" spans="1:19" x14ac:dyDescent="0.2">
      <c r="A217">
        <v>280391418</v>
      </c>
      <c r="B217" t="s">
        <v>64</v>
      </c>
      <c r="C217" t="s">
        <v>35</v>
      </c>
      <c r="D217">
        <v>2019</v>
      </c>
      <c r="E217">
        <v>4</v>
      </c>
      <c r="F217">
        <v>5</v>
      </c>
      <c r="G217">
        <v>18</v>
      </c>
      <c r="H217">
        <v>0</v>
      </c>
      <c r="I217" t="s">
        <v>1338</v>
      </c>
      <c r="J217" t="s">
        <v>1339</v>
      </c>
      <c r="K217">
        <v>25.914666666666601</v>
      </c>
      <c r="L217">
        <v>26.687999999999999</v>
      </c>
      <c r="M217">
        <v>1031.25</v>
      </c>
      <c r="N217">
        <v>4406.25</v>
      </c>
      <c r="O217">
        <v>24000</v>
      </c>
      <c r="P217" t="s">
        <v>1340</v>
      </c>
      <c r="Q217" t="s">
        <v>1557</v>
      </c>
      <c r="R217">
        <v>0.48875701347292699</v>
      </c>
      <c r="S217">
        <v>4455</v>
      </c>
    </row>
    <row r="218" spans="1:19" x14ac:dyDescent="0.2">
      <c r="A218">
        <v>280391419</v>
      </c>
      <c r="B218" t="s">
        <v>65</v>
      </c>
      <c r="C218" t="s">
        <v>35</v>
      </c>
      <c r="D218">
        <v>2019</v>
      </c>
      <c r="E218">
        <v>4</v>
      </c>
      <c r="F218">
        <v>5</v>
      </c>
      <c r="G218">
        <v>17</v>
      </c>
      <c r="H218">
        <v>0</v>
      </c>
      <c r="I218" t="s">
        <v>1338</v>
      </c>
      <c r="J218" t="s">
        <v>1339</v>
      </c>
      <c r="K218">
        <v>49.306666666666601</v>
      </c>
      <c r="L218">
        <v>50.08</v>
      </c>
      <c r="M218">
        <v>1031.25</v>
      </c>
      <c r="N218">
        <v>4406.25</v>
      </c>
      <c r="O218">
        <v>24000</v>
      </c>
      <c r="P218" t="s">
        <v>1340</v>
      </c>
      <c r="Q218" t="s">
        <v>1558</v>
      </c>
      <c r="R218">
        <v>0.241646974219455</v>
      </c>
      <c r="S218">
        <v>4455</v>
      </c>
    </row>
    <row r="219" spans="1:19" x14ac:dyDescent="0.2">
      <c r="A219">
        <v>280391420</v>
      </c>
      <c r="B219" t="s">
        <v>66</v>
      </c>
      <c r="C219" t="s">
        <v>35</v>
      </c>
      <c r="D219">
        <v>2019</v>
      </c>
      <c r="E219">
        <v>4</v>
      </c>
      <c r="F219">
        <v>5</v>
      </c>
      <c r="G219">
        <v>16</v>
      </c>
      <c r="H219">
        <v>0</v>
      </c>
      <c r="I219" t="s">
        <v>1338</v>
      </c>
      <c r="J219" t="s">
        <v>1339</v>
      </c>
      <c r="K219">
        <v>48.554666666666598</v>
      </c>
      <c r="L219">
        <v>49.328000000000003</v>
      </c>
      <c r="M219">
        <v>1031.25</v>
      </c>
      <c r="N219">
        <v>4406.25</v>
      </c>
      <c r="O219">
        <v>24000</v>
      </c>
      <c r="P219" t="s">
        <v>1340</v>
      </c>
      <c r="Q219" t="s">
        <v>1559</v>
      </c>
      <c r="R219">
        <v>0.223007853046467</v>
      </c>
      <c r="S219">
        <v>4455</v>
      </c>
    </row>
    <row r="220" spans="1:19" x14ac:dyDescent="0.2">
      <c r="A220">
        <v>280391421</v>
      </c>
      <c r="B220" t="s">
        <v>67</v>
      </c>
      <c r="C220" t="s">
        <v>35</v>
      </c>
      <c r="D220">
        <v>2019</v>
      </c>
      <c r="E220">
        <v>4</v>
      </c>
      <c r="F220">
        <v>5</v>
      </c>
      <c r="G220">
        <v>15</v>
      </c>
      <c r="H220">
        <v>0</v>
      </c>
      <c r="I220" t="s">
        <v>1338</v>
      </c>
      <c r="J220" t="s">
        <v>1339</v>
      </c>
      <c r="K220">
        <v>33.887999999999998</v>
      </c>
      <c r="L220">
        <v>34.661333333333303</v>
      </c>
      <c r="M220">
        <v>1031.25</v>
      </c>
      <c r="N220">
        <v>4406.25</v>
      </c>
      <c r="O220">
        <v>24000</v>
      </c>
      <c r="P220" t="s">
        <v>1344</v>
      </c>
      <c r="Q220" t="s">
        <v>1560</v>
      </c>
      <c r="R220">
        <v>0.31882020701015901</v>
      </c>
      <c r="S220">
        <v>4455</v>
      </c>
    </row>
    <row r="221" spans="1:19" x14ac:dyDescent="0.2">
      <c r="A221">
        <v>280391422</v>
      </c>
      <c r="B221" t="s">
        <v>68</v>
      </c>
      <c r="C221" t="s">
        <v>35</v>
      </c>
      <c r="D221">
        <v>2019</v>
      </c>
      <c r="E221">
        <v>4</v>
      </c>
      <c r="F221">
        <v>5</v>
      </c>
      <c r="G221">
        <v>14</v>
      </c>
      <c r="H221">
        <v>0</v>
      </c>
      <c r="I221" t="s">
        <v>1338</v>
      </c>
      <c r="J221" t="s">
        <v>1339</v>
      </c>
      <c r="K221">
        <v>8.0906666666666602</v>
      </c>
      <c r="L221">
        <v>8.8640000000000008</v>
      </c>
      <c r="M221">
        <v>1031.25</v>
      </c>
      <c r="N221">
        <v>4406.25</v>
      </c>
      <c r="O221">
        <v>24000</v>
      </c>
      <c r="P221" t="s">
        <v>1344</v>
      </c>
      <c r="Q221" t="s">
        <v>1561</v>
      </c>
      <c r="R221">
        <v>0.264551720407808</v>
      </c>
      <c r="S221">
        <v>4455</v>
      </c>
    </row>
    <row r="222" spans="1:19" x14ac:dyDescent="0.2">
      <c r="A222">
        <v>280391423</v>
      </c>
      <c r="B222" t="s">
        <v>69</v>
      </c>
      <c r="C222" t="s">
        <v>35</v>
      </c>
      <c r="D222">
        <v>2019</v>
      </c>
      <c r="E222">
        <v>4</v>
      </c>
      <c r="F222">
        <v>5</v>
      </c>
      <c r="G222">
        <v>13</v>
      </c>
      <c r="H222">
        <v>0</v>
      </c>
      <c r="I222" t="s">
        <v>1338</v>
      </c>
      <c r="J222" t="s">
        <v>1339</v>
      </c>
      <c r="K222">
        <v>59.152000000000001</v>
      </c>
      <c r="L222">
        <v>59.925333333333299</v>
      </c>
      <c r="M222">
        <v>1031.25</v>
      </c>
      <c r="N222">
        <v>4406.25</v>
      </c>
      <c r="O222">
        <v>24000</v>
      </c>
      <c r="P222" t="s">
        <v>1340</v>
      </c>
      <c r="Q222" t="s">
        <v>1562</v>
      </c>
      <c r="R222">
        <v>0.29443093497615203</v>
      </c>
      <c r="S222">
        <v>4455</v>
      </c>
    </row>
    <row r="223" spans="1:19" x14ac:dyDescent="0.2">
      <c r="A223">
        <v>280391424</v>
      </c>
      <c r="B223" t="s">
        <v>70</v>
      </c>
      <c r="C223" t="s">
        <v>35</v>
      </c>
      <c r="D223">
        <v>2019</v>
      </c>
      <c r="E223">
        <v>4</v>
      </c>
      <c r="F223">
        <v>5</v>
      </c>
      <c r="G223">
        <v>12</v>
      </c>
      <c r="H223">
        <v>0</v>
      </c>
      <c r="I223" t="s">
        <v>1338</v>
      </c>
      <c r="J223" t="s">
        <v>1339</v>
      </c>
      <c r="K223">
        <v>48.6666666666666</v>
      </c>
      <c r="L223">
        <v>49.44</v>
      </c>
      <c r="M223">
        <v>1031.25</v>
      </c>
      <c r="N223">
        <v>4406.25</v>
      </c>
      <c r="O223">
        <v>24000</v>
      </c>
      <c r="P223" t="s">
        <v>1344</v>
      </c>
      <c r="Q223" t="s">
        <v>1563</v>
      </c>
      <c r="R223">
        <v>0.46065348311368098</v>
      </c>
      <c r="S223">
        <v>4455</v>
      </c>
    </row>
    <row r="224" spans="1:19" x14ac:dyDescent="0.2">
      <c r="A224">
        <v>280391425</v>
      </c>
      <c r="B224" t="s">
        <v>71</v>
      </c>
      <c r="C224" t="s">
        <v>35</v>
      </c>
      <c r="D224">
        <v>2019</v>
      </c>
      <c r="E224">
        <v>4</v>
      </c>
      <c r="F224">
        <v>5</v>
      </c>
      <c r="G224">
        <v>11</v>
      </c>
      <c r="H224">
        <v>0</v>
      </c>
      <c r="I224" t="s">
        <v>1338</v>
      </c>
      <c r="J224" t="s">
        <v>1339</v>
      </c>
      <c r="K224">
        <v>25.2693333333333</v>
      </c>
      <c r="L224">
        <v>26.042666666666602</v>
      </c>
      <c r="M224">
        <v>1031.25</v>
      </c>
      <c r="N224">
        <v>4406.25</v>
      </c>
      <c r="O224">
        <v>24000</v>
      </c>
      <c r="P224" t="s">
        <v>1340</v>
      </c>
      <c r="Q224" t="s">
        <v>1564</v>
      </c>
      <c r="R224">
        <v>0.21379414021391699</v>
      </c>
      <c r="S224">
        <v>4455</v>
      </c>
    </row>
    <row r="225" spans="1:19" x14ac:dyDescent="0.2">
      <c r="A225">
        <v>280391426</v>
      </c>
      <c r="B225" t="s">
        <v>73</v>
      </c>
      <c r="C225" t="s">
        <v>35</v>
      </c>
      <c r="D225">
        <v>2019</v>
      </c>
      <c r="E225">
        <v>4</v>
      </c>
      <c r="F225">
        <v>5</v>
      </c>
      <c r="G225">
        <v>9</v>
      </c>
      <c r="H225">
        <v>0</v>
      </c>
      <c r="I225" t="s">
        <v>1338</v>
      </c>
      <c r="J225" t="s">
        <v>1339</v>
      </c>
      <c r="K225">
        <v>38.261333333333297</v>
      </c>
      <c r="L225">
        <v>39.034666666666602</v>
      </c>
      <c r="M225">
        <v>1031.25</v>
      </c>
      <c r="N225">
        <v>4406.25</v>
      </c>
      <c r="O225">
        <v>24000</v>
      </c>
      <c r="P225" t="s">
        <v>1344</v>
      </c>
      <c r="Q225" t="s">
        <v>1565</v>
      </c>
      <c r="R225">
        <v>0.228013308059234</v>
      </c>
      <c r="S225">
        <v>4455</v>
      </c>
    </row>
    <row r="226" spans="1:19" x14ac:dyDescent="0.2">
      <c r="A226">
        <v>280391427</v>
      </c>
      <c r="B226" t="s">
        <v>74</v>
      </c>
      <c r="C226" t="s">
        <v>35</v>
      </c>
      <c r="D226">
        <v>2019</v>
      </c>
      <c r="E226">
        <v>4</v>
      </c>
      <c r="F226">
        <v>5</v>
      </c>
      <c r="G226">
        <v>8</v>
      </c>
      <c r="H226">
        <v>0</v>
      </c>
      <c r="I226" t="s">
        <v>1338</v>
      </c>
      <c r="J226" t="s">
        <v>1339</v>
      </c>
      <c r="K226">
        <v>5.78666666666666</v>
      </c>
      <c r="L226">
        <v>6.56</v>
      </c>
      <c r="M226">
        <v>1031.25</v>
      </c>
      <c r="N226">
        <v>4406.25</v>
      </c>
      <c r="O226">
        <v>24000</v>
      </c>
      <c r="P226" t="s">
        <v>1344</v>
      </c>
      <c r="Q226" t="s">
        <v>1566</v>
      </c>
      <c r="R226">
        <v>0.21828890922553701</v>
      </c>
      <c r="S226">
        <v>4455</v>
      </c>
    </row>
    <row r="227" spans="1:19" x14ac:dyDescent="0.2">
      <c r="A227">
        <v>280391428</v>
      </c>
      <c r="B227" t="s">
        <v>75</v>
      </c>
      <c r="C227" t="s">
        <v>35</v>
      </c>
      <c r="D227">
        <v>2019</v>
      </c>
      <c r="E227">
        <v>4</v>
      </c>
      <c r="F227">
        <v>5</v>
      </c>
      <c r="G227">
        <v>7</v>
      </c>
      <c r="H227">
        <v>0</v>
      </c>
      <c r="I227" t="s">
        <v>1338</v>
      </c>
      <c r="J227" t="s">
        <v>1339</v>
      </c>
      <c r="K227">
        <v>8.1760000000000002</v>
      </c>
      <c r="L227">
        <v>8.94933333333333</v>
      </c>
      <c r="M227">
        <v>1031.25</v>
      </c>
      <c r="N227">
        <v>4406.25</v>
      </c>
      <c r="O227">
        <v>24000</v>
      </c>
      <c r="P227" t="s">
        <v>1340</v>
      </c>
      <c r="Q227" t="s">
        <v>1567</v>
      </c>
      <c r="R227">
        <v>0.37494899742238202</v>
      </c>
      <c r="S227">
        <v>4455</v>
      </c>
    </row>
    <row r="228" spans="1:19" x14ac:dyDescent="0.2">
      <c r="A228">
        <v>280391429</v>
      </c>
      <c r="B228" t="s">
        <v>76</v>
      </c>
      <c r="C228" t="s">
        <v>35</v>
      </c>
      <c r="D228">
        <v>2019</v>
      </c>
      <c r="E228">
        <v>4</v>
      </c>
      <c r="F228">
        <v>4</v>
      </c>
      <c r="G228">
        <v>19</v>
      </c>
      <c r="H228">
        <v>0</v>
      </c>
      <c r="I228" t="s">
        <v>1338</v>
      </c>
      <c r="J228" t="s">
        <v>1339</v>
      </c>
      <c r="K228">
        <v>23.616</v>
      </c>
      <c r="L228">
        <v>24.389333333333301</v>
      </c>
      <c r="M228">
        <v>1031.25</v>
      </c>
      <c r="N228">
        <v>4406.25</v>
      </c>
      <c r="O228">
        <v>24000</v>
      </c>
      <c r="P228" t="s">
        <v>1340</v>
      </c>
      <c r="Q228" t="s">
        <v>1568</v>
      </c>
      <c r="R228">
        <v>0.45833704361171101</v>
      </c>
      <c r="S228">
        <v>4455</v>
      </c>
    </row>
    <row r="229" spans="1:19" x14ac:dyDescent="0.2">
      <c r="A229">
        <v>280391430</v>
      </c>
      <c r="B229" t="s">
        <v>77</v>
      </c>
      <c r="C229" t="s">
        <v>35</v>
      </c>
      <c r="D229">
        <v>2019</v>
      </c>
      <c r="E229">
        <v>4</v>
      </c>
      <c r="F229">
        <v>4</v>
      </c>
      <c r="G229">
        <v>18</v>
      </c>
      <c r="H229">
        <v>0</v>
      </c>
      <c r="I229" t="s">
        <v>1338</v>
      </c>
      <c r="J229" t="s">
        <v>1339</v>
      </c>
      <c r="K229">
        <v>40.24</v>
      </c>
      <c r="L229">
        <v>41.0133333333333</v>
      </c>
      <c r="M229">
        <v>1031.25</v>
      </c>
      <c r="N229">
        <v>4406.25</v>
      </c>
      <c r="O229">
        <v>24000</v>
      </c>
      <c r="P229" t="s">
        <v>1340</v>
      </c>
      <c r="Q229" t="s">
        <v>1569</v>
      </c>
      <c r="R229">
        <v>0.62593782892801197</v>
      </c>
      <c r="S229">
        <v>4455</v>
      </c>
    </row>
    <row r="230" spans="1:19" x14ac:dyDescent="0.2">
      <c r="A230">
        <v>280391431</v>
      </c>
      <c r="B230" t="s">
        <v>78</v>
      </c>
      <c r="C230" t="s">
        <v>35</v>
      </c>
      <c r="D230">
        <v>2019</v>
      </c>
      <c r="E230">
        <v>4</v>
      </c>
      <c r="F230">
        <v>4</v>
      </c>
      <c r="G230">
        <v>17</v>
      </c>
      <c r="H230">
        <v>0</v>
      </c>
      <c r="I230" t="s">
        <v>1338</v>
      </c>
      <c r="J230" t="s">
        <v>1339</v>
      </c>
      <c r="K230">
        <v>6.9333333333333302E-2</v>
      </c>
      <c r="L230">
        <v>0.84266666666666601</v>
      </c>
      <c r="M230">
        <v>1031.25</v>
      </c>
      <c r="N230">
        <v>4406.25</v>
      </c>
      <c r="O230">
        <v>24000</v>
      </c>
      <c r="P230" t="s">
        <v>1340</v>
      </c>
      <c r="Q230" t="s">
        <v>1570</v>
      </c>
      <c r="R230">
        <v>0.58035138245788098</v>
      </c>
      <c r="S230">
        <v>4455</v>
      </c>
    </row>
    <row r="231" spans="1:19" x14ac:dyDescent="0.2">
      <c r="A231">
        <v>280391432</v>
      </c>
      <c r="B231" t="s">
        <v>79</v>
      </c>
      <c r="C231" t="s">
        <v>35</v>
      </c>
      <c r="D231">
        <v>2019</v>
      </c>
      <c r="E231">
        <v>4</v>
      </c>
      <c r="F231">
        <v>4</v>
      </c>
      <c r="G231">
        <v>16</v>
      </c>
      <c r="H231">
        <v>0</v>
      </c>
      <c r="I231" t="s">
        <v>1338</v>
      </c>
      <c r="J231" t="s">
        <v>1339</v>
      </c>
      <c r="K231">
        <v>47.125333333333302</v>
      </c>
      <c r="L231">
        <v>47.8986666666666</v>
      </c>
      <c r="M231">
        <v>1031.25</v>
      </c>
      <c r="N231">
        <v>4406.25</v>
      </c>
      <c r="O231">
        <v>24000</v>
      </c>
      <c r="P231" t="s">
        <v>1340</v>
      </c>
      <c r="Q231" t="s">
        <v>1571</v>
      </c>
      <c r="R231">
        <v>0.49227171792770102</v>
      </c>
      <c r="S231">
        <v>4455</v>
      </c>
    </row>
    <row r="232" spans="1:19" x14ac:dyDescent="0.2">
      <c r="A232">
        <v>280391433</v>
      </c>
      <c r="B232" t="s">
        <v>80</v>
      </c>
      <c r="C232" t="s">
        <v>35</v>
      </c>
      <c r="D232">
        <v>2019</v>
      </c>
      <c r="E232">
        <v>4</v>
      </c>
      <c r="F232">
        <v>4</v>
      </c>
      <c r="G232">
        <v>15</v>
      </c>
      <c r="H232">
        <v>0</v>
      </c>
      <c r="I232" t="s">
        <v>1338</v>
      </c>
      <c r="J232" t="s">
        <v>1339</v>
      </c>
      <c r="K232">
        <v>4.4320000000000004</v>
      </c>
      <c r="L232">
        <v>5.2053333333333303</v>
      </c>
      <c r="M232">
        <v>1031.25</v>
      </c>
      <c r="N232">
        <v>4406.25</v>
      </c>
      <c r="O232">
        <v>24000</v>
      </c>
      <c r="P232" t="s">
        <v>1340</v>
      </c>
      <c r="Q232" t="s">
        <v>1572</v>
      </c>
      <c r="R232">
        <v>0.36729422892837399</v>
      </c>
      <c r="S232">
        <v>4455</v>
      </c>
    </row>
    <row r="233" spans="1:19" x14ac:dyDescent="0.2">
      <c r="A233">
        <v>280391434</v>
      </c>
      <c r="B233" t="s">
        <v>83</v>
      </c>
      <c r="C233" t="s">
        <v>35</v>
      </c>
      <c r="D233">
        <v>2019</v>
      </c>
      <c r="E233">
        <v>4</v>
      </c>
      <c r="F233">
        <v>4</v>
      </c>
      <c r="G233">
        <v>12</v>
      </c>
      <c r="H233">
        <v>0</v>
      </c>
      <c r="I233" t="s">
        <v>1338</v>
      </c>
      <c r="J233" t="s">
        <v>1339</v>
      </c>
      <c r="K233">
        <v>39.317333333333302</v>
      </c>
      <c r="L233">
        <v>40.0906666666666</v>
      </c>
      <c r="M233">
        <v>1031.25</v>
      </c>
      <c r="N233">
        <v>4406.25</v>
      </c>
      <c r="O233">
        <v>24000</v>
      </c>
      <c r="P233" t="s">
        <v>1340</v>
      </c>
      <c r="Q233" t="s">
        <v>1573</v>
      </c>
      <c r="R233">
        <v>0.50042224450416595</v>
      </c>
      <c r="S233">
        <v>4455</v>
      </c>
    </row>
    <row r="234" spans="1:19" x14ac:dyDescent="0.2">
      <c r="A234">
        <v>280391435</v>
      </c>
      <c r="B234" t="s">
        <v>84</v>
      </c>
      <c r="C234" t="s">
        <v>35</v>
      </c>
      <c r="D234">
        <v>2019</v>
      </c>
      <c r="E234">
        <v>4</v>
      </c>
      <c r="F234">
        <v>4</v>
      </c>
      <c r="G234">
        <v>11</v>
      </c>
      <c r="H234">
        <v>0</v>
      </c>
      <c r="I234" t="s">
        <v>1338</v>
      </c>
      <c r="J234" t="s">
        <v>1339</v>
      </c>
      <c r="K234">
        <v>4.1493333333333302</v>
      </c>
      <c r="L234">
        <v>4.9226666666666601</v>
      </c>
      <c r="M234">
        <v>1031.25</v>
      </c>
      <c r="N234">
        <v>4406.25</v>
      </c>
      <c r="O234">
        <v>24000</v>
      </c>
      <c r="P234" t="s">
        <v>1340</v>
      </c>
      <c r="Q234" t="s">
        <v>1574</v>
      </c>
      <c r="R234">
        <v>0.43171463561502299</v>
      </c>
      <c r="S234">
        <v>4455</v>
      </c>
    </row>
    <row r="235" spans="1:19" x14ac:dyDescent="0.2">
      <c r="A235">
        <v>280391436</v>
      </c>
      <c r="B235" t="s">
        <v>85</v>
      </c>
      <c r="C235" t="s">
        <v>35</v>
      </c>
      <c r="D235">
        <v>2019</v>
      </c>
      <c r="E235">
        <v>4</v>
      </c>
      <c r="F235">
        <v>4</v>
      </c>
      <c r="G235">
        <v>10</v>
      </c>
      <c r="H235">
        <v>0</v>
      </c>
      <c r="I235" t="s">
        <v>1338</v>
      </c>
      <c r="J235" t="s">
        <v>1339</v>
      </c>
      <c r="K235">
        <v>53.744</v>
      </c>
      <c r="L235">
        <v>54.517333333333298</v>
      </c>
      <c r="M235">
        <v>1031.25</v>
      </c>
      <c r="N235">
        <v>4406.25</v>
      </c>
      <c r="O235">
        <v>24000</v>
      </c>
      <c r="P235" t="s">
        <v>1344</v>
      </c>
      <c r="Q235" t="s">
        <v>1575</v>
      </c>
      <c r="R235">
        <v>0.31166840366578502</v>
      </c>
      <c r="S235">
        <v>4455</v>
      </c>
    </row>
    <row r="236" spans="1:19" x14ac:dyDescent="0.2">
      <c r="A236">
        <v>280391437</v>
      </c>
      <c r="B236" t="s">
        <v>86</v>
      </c>
      <c r="C236" t="s">
        <v>35</v>
      </c>
      <c r="D236">
        <v>2019</v>
      </c>
      <c r="E236">
        <v>4</v>
      </c>
      <c r="F236">
        <v>4</v>
      </c>
      <c r="G236">
        <v>9</v>
      </c>
      <c r="H236">
        <v>0</v>
      </c>
      <c r="I236" t="s">
        <v>1338</v>
      </c>
      <c r="J236" t="s">
        <v>1339</v>
      </c>
      <c r="K236">
        <v>21.130666666666599</v>
      </c>
      <c r="L236">
        <v>21.904</v>
      </c>
      <c r="M236">
        <v>1031.25</v>
      </c>
      <c r="N236">
        <v>4406.25</v>
      </c>
      <c r="O236">
        <v>24000</v>
      </c>
      <c r="P236" t="s">
        <v>1340</v>
      </c>
      <c r="Q236" t="s">
        <v>1576</v>
      </c>
      <c r="R236">
        <v>0.32058209000896198</v>
      </c>
      <c r="S236">
        <v>4455</v>
      </c>
    </row>
    <row r="237" spans="1:19" x14ac:dyDescent="0.2">
      <c r="A237">
        <v>280391438</v>
      </c>
      <c r="B237" t="s">
        <v>87</v>
      </c>
      <c r="C237" t="s">
        <v>35</v>
      </c>
      <c r="D237">
        <v>2019</v>
      </c>
      <c r="E237">
        <v>4</v>
      </c>
      <c r="F237">
        <v>4</v>
      </c>
      <c r="G237">
        <v>8</v>
      </c>
      <c r="H237">
        <v>0</v>
      </c>
      <c r="I237" t="s">
        <v>1338</v>
      </c>
      <c r="J237" t="s">
        <v>1339</v>
      </c>
      <c r="K237">
        <v>48.170666666666598</v>
      </c>
      <c r="L237">
        <v>48.944000000000003</v>
      </c>
      <c r="M237">
        <v>1031.25</v>
      </c>
      <c r="N237">
        <v>4406.25</v>
      </c>
      <c r="O237">
        <v>24000</v>
      </c>
      <c r="P237" t="s">
        <v>1340</v>
      </c>
      <c r="Q237" t="s">
        <v>1577</v>
      </c>
      <c r="R237">
        <v>0.446352745067292</v>
      </c>
      <c r="S237">
        <v>4455</v>
      </c>
    </row>
    <row r="238" spans="1:19" x14ac:dyDescent="0.2">
      <c r="A238">
        <v>280391439</v>
      </c>
      <c r="B238" t="s">
        <v>88</v>
      </c>
      <c r="C238" t="s">
        <v>35</v>
      </c>
      <c r="D238">
        <v>2019</v>
      </c>
      <c r="E238">
        <v>4</v>
      </c>
      <c r="F238">
        <v>4</v>
      </c>
      <c r="G238">
        <v>7</v>
      </c>
      <c r="H238">
        <v>0</v>
      </c>
      <c r="I238" t="s">
        <v>1338</v>
      </c>
      <c r="J238" t="s">
        <v>1339</v>
      </c>
      <c r="K238">
        <v>30.7946666666666</v>
      </c>
      <c r="L238">
        <v>31.568000000000001</v>
      </c>
      <c r="M238">
        <v>1031.25</v>
      </c>
      <c r="N238">
        <v>4406.25</v>
      </c>
      <c r="O238">
        <v>24000</v>
      </c>
      <c r="P238" t="s">
        <v>1340</v>
      </c>
      <c r="Q238" t="s">
        <v>1578</v>
      </c>
      <c r="R238">
        <v>0.453261249682193</v>
      </c>
      <c r="S238">
        <v>4455</v>
      </c>
    </row>
    <row r="239" spans="1:19" x14ac:dyDescent="0.2">
      <c r="A239">
        <v>280391440</v>
      </c>
      <c r="B239" t="s">
        <v>89</v>
      </c>
      <c r="C239" t="s">
        <v>35</v>
      </c>
      <c r="D239">
        <v>2019</v>
      </c>
      <c r="E239">
        <v>4</v>
      </c>
      <c r="F239">
        <v>3</v>
      </c>
      <c r="G239">
        <v>19</v>
      </c>
      <c r="H239">
        <v>0</v>
      </c>
      <c r="I239" t="s">
        <v>1338</v>
      </c>
      <c r="J239" t="s">
        <v>1339</v>
      </c>
      <c r="K239">
        <v>27.184000000000001</v>
      </c>
      <c r="L239">
        <v>27.957333333333299</v>
      </c>
      <c r="M239">
        <v>1031.25</v>
      </c>
      <c r="N239">
        <v>4406.25</v>
      </c>
      <c r="O239">
        <v>24000</v>
      </c>
      <c r="P239" t="s">
        <v>1340</v>
      </c>
      <c r="Q239" t="s">
        <v>1579</v>
      </c>
      <c r="R239">
        <v>0.42605964538650698</v>
      </c>
      <c r="S239">
        <v>4455</v>
      </c>
    </row>
    <row r="240" spans="1:19" x14ac:dyDescent="0.2">
      <c r="A240">
        <v>280391441</v>
      </c>
      <c r="B240" t="s">
        <v>90</v>
      </c>
      <c r="C240" t="s">
        <v>35</v>
      </c>
      <c r="D240">
        <v>2019</v>
      </c>
      <c r="E240">
        <v>4</v>
      </c>
      <c r="F240">
        <v>3</v>
      </c>
      <c r="G240">
        <v>18</v>
      </c>
      <c r="H240">
        <v>0</v>
      </c>
      <c r="I240" t="s">
        <v>1338</v>
      </c>
      <c r="J240" t="s">
        <v>1339</v>
      </c>
      <c r="K240">
        <v>58.890666666666597</v>
      </c>
      <c r="L240">
        <v>59.664000000000001</v>
      </c>
      <c r="M240">
        <v>1031.25</v>
      </c>
      <c r="N240">
        <v>4406.25</v>
      </c>
      <c r="O240">
        <v>24000</v>
      </c>
      <c r="P240" t="s">
        <v>1340</v>
      </c>
      <c r="Q240" t="s">
        <v>1580</v>
      </c>
      <c r="R240">
        <v>0.42560160124590701</v>
      </c>
      <c r="S240">
        <v>4455</v>
      </c>
    </row>
    <row r="241" spans="1:19" x14ac:dyDescent="0.2">
      <c r="A241">
        <v>280391442</v>
      </c>
      <c r="B241" t="s">
        <v>91</v>
      </c>
      <c r="C241" t="s">
        <v>35</v>
      </c>
      <c r="D241">
        <v>2019</v>
      </c>
      <c r="E241">
        <v>4</v>
      </c>
      <c r="F241">
        <v>3</v>
      </c>
      <c r="G241">
        <v>17</v>
      </c>
      <c r="H241">
        <v>0</v>
      </c>
      <c r="I241" t="s">
        <v>1338</v>
      </c>
      <c r="J241" t="s">
        <v>1339</v>
      </c>
      <c r="K241">
        <v>12.517333333333299</v>
      </c>
      <c r="L241">
        <v>13.290666666666599</v>
      </c>
      <c r="M241">
        <v>1031.25</v>
      </c>
      <c r="N241">
        <v>4406.25</v>
      </c>
      <c r="O241">
        <v>24000</v>
      </c>
      <c r="P241" t="s">
        <v>1340</v>
      </c>
      <c r="Q241" t="s">
        <v>1581</v>
      </c>
      <c r="R241">
        <v>0.54634499533534897</v>
      </c>
      <c r="S241">
        <v>4455</v>
      </c>
    </row>
    <row r="242" spans="1:19" x14ac:dyDescent="0.2">
      <c r="A242">
        <v>280391443</v>
      </c>
      <c r="B242" t="s">
        <v>92</v>
      </c>
      <c r="C242" t="s">
        <v>35</v>
      </c>
      <c r="D242">
        <v>2019</v>
      </c>
      <c r="E242">
        <v>4</v>
      </c>
      <c r="F242">
        <v>3</v>
      </c>
      <c r="G242">
        <v>16</v>
      </c>
      <c r="H242">
        <v>0</v>
      </c>
      <c r="I242" t="s">
        <v>1338</v>
      </c>
      <c r="J242" t="s">
        <v>1339</v>
      </c>
      <c r="K242">
        <v>5.92</v>
      </c>
      <c r="L242">
        <v>6.6933333333333298</v>
      </c>
      <c r="M242">
        <v>1031.25</v>
      </c>
      <c r="N242">
        <v>4406.25</v>
      </c>
      <c r="O242">
        <v>24000</v>
      </c>
      <c r="P242" t="s">
        <v>1340</v>
      </c>
      <c r="Q242" t="s">
        <v>1582</v>
      </c>
      <c r="R242">
        <v>0.415121470665124</v>
      </c>
      <c r="S242">
        <v>4455</v>
      </c>
    </row>
    <row r="243" spans="1:19" x14ac:dyDescent="0.2">
      <c r="A243">
        <v>280391444</v>
      </c>
      <c r="B243" t="s">
        <v>93</v>
      </c>
      <c r="C243" t="s">
        <v>35</v>
      </c>
      <c r="D243">
        <v>2019</v>
      </c>
      <c r="E243">
        <v>4</v>
      </c>
      <c r="F243">
        <v>3</v>
      </c>
      <c r="G243">
        <v>15</v>
      </c>
      <c r="H243">
        <v>0</v>
      </c>
      <c r="I243" t="s">
        <v>1338</v>
      </c>
      <c r="J243" t="s">
        <v>1339</v>
      </c>
      <c r="K243">
        <v>55.050666666666601</v>
      </c>
      <c r="L243">
        <v>55.823999999999998</v>
      </c>
      <c r="M243">
        <v>1031.25</v>
      </c>
      <c r="N243">
        <v>4406.25</v>
      </c>
      <c r="O243">
        <v>24000</v>
      </c>
      <c r="P243" t="s">
        <v>1344</v>
      </c>
      <c r="Q243" t="s">
        <v>1583</v>
      </c>
      <c r="R243">
        <v>0.370130576125761</v>
      </c>
      <c r="S243">
        <v>4455</v>
      </c>
    </row>
    <row r="244" spans="1:19" x14ac:dyDescent="0.2">
      <c r="A244">
        <v>280391445</v>
      </c>
      <c r="B244" t="s">
        <v>94</v>
      </c>
      <c r="C244" t="s">
        <v>35</v>
      </c>
      <c r="D244">
        <v>2019</v>
      </c>
      <c r="E244">
        <v>4</v>
      </c>
      <c r="F244">
        <v>3</v>
      </c>
      <c r="G244">
        <v>14</v>
      </c>
      <c r="H244">
        <v>0</v>
      </c>
      <c r="I244" t="s">
        <v>1338</v>
      </c>
      <c r="J244" t="s">
        <v>1339</v>
      </c>
      <c r="K244">
        <v>55.472000000000001</v>
      </c>
      <c r="L244">
        <v>56.245333333333299</v>
      </c>
      <c r="M244">
        <v>1031.25</v>
      </c>
      <c r="N244">
        <v>4406.25</v>
      </c>
      <c r="O244">
        <v>24000</v>
      </c>
      <c r="P244" t="s">
        <v>1340</v>
      </c>
      <c r="Q244" t="s">
        <v>1584</v>
      </c>
      <c r="R244">
        <v>0.36133280355789199</v>
      </c>
      <c r="S244">
        <v>4455</v>
      </c>
    </row>
    <row r="245" spans="1:19" x14ac:dyDescent="0.2">
      <c r="A245">
        <v>280391446</v>
      </c>
      <c r="B245" t="s">
        <v>95</v>
      </c>
      <c r="C245" t="s">
        <v>35</v>
      </c>
      <c r="D245">
        <v>2019</v>
      </c>
      <c r="E245">
        <v>4</v>
      </c>
      <c r="F245">
        <v>3</v>
      </c>
      <c r="G245">
        <v>13</v>
      </c>
      <c r="H245">
        <v>0</v>
      </c>
      <c r="I245" t="s">
        <v>1338</v>
      </c>
      <c r="J245" t="s">
        <v>1339</v>
      </c>
      <c r="K245">
        <v>49.616</v>
      </c>
      <c r="L245">
        <v>50.389333333333298</v>
      </c>
      <c r="M245">
        <v>1031.25</v>
      </c>
      <c r="N245">
        <v>4406.25</v>
      </c>
      <c r="O245">
        <v>24000</v>
      </c>
      <c r="P245" t="s">
        <v>1340</v>
      </c>
      <c r="Q245" t="s">
        <v>1585</v>
      </c>
      <c r="R245">
        <v>0.244259235265255</v>
      </c>
      <c r="S245">
        <v>4455</v>
      </c>
    </row>
    <row r="246" spans="1:19" x14ac:dyDescent="0.2">
      <c r="A246">
        <v>280391447</v>
      </c>
      <c r="B246" t="s">
        <v>96</v>
      </c>
      <c r="C246" t="s">
        <v>35</v>
      </c>
      <c r="D246">
        <v>2019</v>
      </c>
      <c r="E246">
        <v>4</v>
      </c>
      <c r="F246">
        <v>3</v>
      </c>
      <c r="G246">
        <v>12</v>
      </c>
      <c r="H246">
        <v>0</v>
      </c>
      <c r="I246" t="s">
        <v>1338</v>
      </c>
      <c r="J246" t="s">
        <v>1339</v>
      </c>
      <c r="K246">
        <v>59.173333333333296</v>
      </c>
      <c r="L246">
        <v>59.946666666666601</v>
      </c>
      <c r="M246">
        <v>1031.25</v>
      </c>
      <c r="N246">
        <v>4406.25</v>
      </c>
      <c r="O246">
        <v>24000</v>
      </c>
      <c r="P246" t="s">
        <v>1344</v>
      </c>
      <c r="Q246" t="s">
        <v>1586</v>
      </c>
      <c r="R246">
        <v>0.34802490624527699</v>
      </c>
      <c r="S246">
        <v>4455</v>
      </c>
    </row>
    <row r="247" spans="1:19" x14ac:dyDescent="0.2">
      <c r="A247">
        <v>280391448</v>
      </c>
      <c r="B247" t="s">
        <v>97</v>
      </c>
      <c r="C247" t="s">
        <v>35</v>
      </c>
      <c r="D247">
        <v>2019</v>
      </c>
      <c r="E247">
        <v>4</v>
      </c>
      <c r="F247">
        <v>3</v>
      </c>
      <c r="G247">
        <v>11</v>
      </c>
      <c r="H247">
        <v>0</v>
      </c>
      <c r="I247" t="s">
        <v>1338</v>
      </c>
      <c r="J247" t="s">
        <v>1339</v>
      </c>
      <c r="K247">
        <v>30.421333333333301</v>
      </c>
      <c r="L247">
        <v>31.194666666666599</v>
      </c>
      <c r="M247">
        <v>1031.25</v>
      </c>
      <c r="N247">
        <v>4406.25</v>
      </c>
      <c r="O247">
        <v>24000</v>
      </c>
      <c r="P247" t="s">
        <v>1340</v>
      </c>
      <c r="Q247" t="s">
        <v>1587</v>
      </c>
      <c r="R247">
        <v>0.27108544524300399</v>
      </c>
      <c r="S247">
        <v>4455</v>
      </c>
    </row>
    <row r="248" spans="1:19" x14ac:dyDescent="0.2">
      <c r="A248">
        <v>280391449</v>
      </c>
      <c r="B248" t="s">
        <v>98</v>
      </c>
      <c r="C248" t="s">
        <v>35</v>
      </c>
      <c r="D248">
        <v>2019</v>
      </c>
      <c r="E248">
        <v>4</v>
      </c>
      <c r="F248">
        <v>3</v>
      </c>
      <c r="G248">
        <v>10</v>
      </c>
      <c r="H248">
        <v>0</v>
      </c>
      <c r="I248" t="s">
        <v>1338</v>
      </c>
      <c r="J248" t="s">
        <v>1339</v>
      </c>
      <c r="K248">
        <v>47.695999999999998</v>
      </c>
      <c r="L248">
        <v>48.469333333333303</v>
      </c>
      <c r="M248">
        <v>1031.25</v>
      </c>
      <c r="N248">
        <v>4406.25</v>
      </c>
      <c r="O248">
        <v>24000</v>
      </c>
      <c r="P248" t="s">
        <v>1340</v>
      </c>
      <c r="Q248" t="s">
        <v>1588</v>
      </c>
      <c r="R248">
        <v>0.22568120453881299</v>
      </c>
      <c r="S248">
        <v>4455</v>
      </c>
    </row>
    <row r="249" spans="1:19" x14ac:dyDescent="0.2">
      <c r="A249">
        <v>280391450</v>
      </c>
      <c r="B249" t="s">
        <v>99</v>
      </c>
      <c r="C249" t="s">
        <v>35</v>
      </c>
      <c r="D249">
        <v>2019</v>
      </c>
      <c r="E249">
        <v>4</v>
      </c>
      <c r="F249">
        <v>3</v>
      </c>
      <c r="G249">
        <v>9</v>
      </c>
      <c r="H249">
        <v>0</v>
      </c>
      <c r="I249" t="s">
        <v>1338</v>
      </c>
      <c r="J249" t="s">
        <v>1339</v>
      </c>
      <c r="K249">
        <v>45.594666666666598</v>
      </c>
      <c r="L249">
        <v>46.368000000000002</v>
      </c>
      <c r="M249">
        <v>1031.25</v>
      </c>
      <c r="N249">
        <v>4406.25</v>
      </c>
      <c r="O249">
        <v>24000</v>
      </c>
      <c r="P249" t="s">
        <v>1340</v>
      </c>
      <c r="Q249" t="s">
        <v>1589</v>
      </c>
      <c r="R249">
        <v>0.43295175148498599</v>
      </c>
      <c r="S249">
        <v>4455</v>
      </c>
    </row>
    <row r="250" spans="1:19" x14ac:dyDescent="0.2">
      <c r="A250">
        <v>280391451</v>
      </c>
      <c r="B250" t="s">
        <v>100</v>
      </c>
      <c r="C250" t="s">
        <v>35</v>
      </c>
      <c r="D250">
        <v>2019</v>
      </c>
      <c r="E250">
        <v>4</v>
      </c>
      <c r="F250">
        <v>3</v>
      </c>
      <c r="G250">
        <v>8</v>
      </c>
      <c r="H250">
        <v>0</v>
      </c>
      <c r="I250" t="s">
        <v>1338</v>
      </c>
      <c r="J250" t="s">
        <v>1339</v>
      </c>
      <c r="K250">
        <v>14.528</v>
      </c>
      <c r="L250">
        <v>15.3013333333333</v>
      </c>
      <c r="M250">
        <v>1031.25</v>
      </c>
      <c r="N250">
        <v>4406.25</v>
      </c>
      <c r="O250">
        <v>24000</v>
      </c>
      <c r="P250" t="s">
        <v>1340</v>
      </c>
      <c r="Q250" t="s">
        <v>1590</v>
      </c>
      <c r="R250">
        <v>0.40735324692784503</v>
      </c>
      <c r="S250">
        <v>4455</v>
      </c>
    </row>
    <row r="251" spans="1:19" x14ac:dyDescent="0.2">
      <c r="A251">
        <v>280391452</v>
      </c>
      <c r="B251" t="s">
        <v>101</v>
      </c>
      <c r="C251" t="s">
        <v>35</v>
      </c>
      <c r="D251">
        <v>2019</v>
      </c>
      <c r="E251">
        <v>4</v>
      </c>
      <c r="F251">
        <v>3</v>
      </c>
      <c r="G251">
        <v>7</v>
      </c>
      <c r="H251">
        <v>0</v>
      </c>
      <c r="I251" t="s">
        <v>1338</v>
      </c>
      <c r="J251" t="s">
        <v>1339</v>
      </c>
      <c r="K251">
        <v>18.005333333333301</v>
      </c>
      <c r="L251">
        <v>18.778666666666599</v>
      </c>
      <c r="M251">
        <v>1031.25</v>
      </c>
      <c r="N251">
        <v>4406.25</v>
      </c>
      <c r="O251">
        <v>24000</v>
      </c>
      <c r="P251" t="s">
        <v>1340</v>
      </c>
      <c r="Q251" t="s">
        <v>1591</v>
      </c>
      <c r="R251">
        <v>0.36983909724520098</v>
      </c>
      <c r="S251">
        <v>4455</v>
      </c>
    </row>
    <row r="252" spans="1:19" x14ac:dyDescent="0.2">
      <c r="A252">
        <v>280391453</v>
      </c>
      <c r="B252" t="s">
        <v>102</v>
      </c>
      <c r="C252" t="s">
        <v>35</v>
      </c>
      <c r="D252">
        <v>2019</v>
      </c>
      <c r="E252">
        <v>4</v>
      </c>
      <c r="F252">
        <v>2</v>
      </c>
      <c r="G252">
        <v>19</v>
      </c>
      <c r="H252">
        <v>0</v>
      </c>
      <c r="I252" t="s">
        <v>1338</v>
      </c>
      <c r="J252" t="s">
        <v>1339</v>
      </c>
      <c r="K252">
        <v>14.0106666666666</v>
      </c>
      <c r="L252">
        <v>14.784000000000001</v>
      </c>
      <c r="M252">
        <v>1031.25</v>
      </c>
      <c r="N252">
        <v>4406.25</v>
      </c>
      <c r="O252">
        <v>24000</v>
      </c>
      <c r="P252" t="s">
        <v>1340</v>
      </c>
      <c r="Q252" t="s">
        <v>1592</v>
      </c>
      <c r="R252">
        <v>0.41770457968637198</v>
      </c>
      <c r="S252">
        <v>4455</v>
      </c>
    </row>
    <row r="253" spans="1:19" x14ac:dyDescent="0.2">
      <c r="A253">
        <v>280391454</v>
      </c>
      <c r="B253" t="s">
        <v>103</v>
      </c>
      <c r="C253" t="s">
        <v>35</v>
      </c>
      <c r="D253">
        <v>2019</v>
      </c>
      <c r="E253">
        <v>4</v>
      </c>
      <c r="F253">
        <v>2</v>
      </c>
      <c r="G253">
        <v>18</v>
      </c>
      <c r="H253">
        <v>0</v>
      </c>
      <c r="I253" t="s">
        <v>1338</v>
      </c>
      <c r="J253" t="s">
        <v>1339</v>
      </c>
      <c r="K253">
        <v>46.362666666666598</v>
      </c>
      <c r="L253">
        <v>47.136000000000003</v>
      </c>
      <c r="M253">
        <v>1031.25</v>
      </c>
      <c r="N253">
        <v>4406.25</v>
      </c>
      <c r="O253">
        <v>24000</v>
      </c>
      <c r="P253" t="s">
        <v>1340</v>
      </c>
      <c r="Q253" t="s">
        <v>1593</v>
      </c>
      <c r="R253">
        <v>0.41903879851659198</v>
      </c>
      <c r="S253">
        <v>4455</v>
      </c>
    </row>
    <row r="254" spans="1:19" x14ac:dyDescent="0.2">
      <c r="A254">
        <v>280391455</v>
      </c>
      <c r="B254" t="s">
        <v>104</v>
      </c>
      <c r="C254" t="s">
        <v>35</v>
      </c>
      <c r="D254">
        <v>2019</v>
      </c>
      <c r="E254">
        <v>4</v>
      </c>
      <c r="F254">
        <v>2</v>
      </c>
      <c r="G254">
        <v>17</v>
      </c>
      <c r="H254">
        <v>0</v>
      </c>
      <c r="I254" t="s">
        <v>1338</v>
      </c>
      <c r="J254" t="s">
        <v>1339</v>
      </c>
      <c r="K254">
        <v>11.4933333333333</v>
      </c>
      <c r="L254">
        <v>12.2666666666666</v>
      </c>
      <c r="M254">
        <v>1031.25</v>
      </c>
      <c r="N254">
        <v>4406.25</v>
      </c>
      <c r="O254">
        <v>24000</v>
      </c>
      <c r="P254" t="s">
        <v>1340</v>
      </c>
      <c r="Q254" t="s">
        <v>1594</v>
      </c>
      <c r="R254">
        <v>0.235771074746984</v>
      </c>
      <c r="S254">
        <v>4455</v>
      </c>
    </row>
    <row r="255" spans="1:19" x14ac:dyDescent="0.2">
      <c r="A255">
        <v>280391456</v>
      </c>
      <c r="B255" t="s">
        <v>107</v>
      </c>
      <c r="C255" t="s">
        <v>35</v>
      </c>
      <c r="D255">
        <v>2019</v>
      </c>
      <c r="E255">
        <v>4</v>
      </c>
      <c r="F255">
        <v>2</v>
      </c>
      <c r="G255">
        <v>14</v>
      </c>
      <c r="H255">
        <v>0</v>
      </c>
      <c r="I255" t="s">
        <v>1338</v>
      </c>
      <c r="J255" t="s">
        <v>1339</v>
      </c>
      <c r="K255">
        <v>54.847999999999999</v>
      </c>
      <c r="L255">
        <v>55.621333333333297</v>
      </c>
      <c r="M255">
        <v>1031.25</v>
      </c>
      <c r="N255">
        <v>4406.25</v>
      </c>
      <c r="O255">
        <v>24000</v>
      </c>
      <c r="P255" t="s">
        <v>1340</v>
      </c>
      <c r="Q255" t="s">
        <v>1595</v>
      </c>
      <c r="R255">
        <v>0.321950695931988</v>
      </c>
      <c r="S255">
        <v>4455</v>
      </c>
    </row>
    <row r="256" spans="1:19" x14ac:dyDescent="0.2">
      <c r="A256">
        <v>280391457</v>
      </c>
      <c r="B256" t="s">
        <v>108</v>
      </c>
      <c r="C256" t="s">
        <v>35</v>
      </c>
      <c r="D256">
        <v>2019</v>
      </c>
      <c r="E256">
        <v>4</v>
      </c>
      <c r="F256">
        <v>2</v>
      </c>
      <c r="G256">
        <v>13</v>
      </c>
      <c r="H256">
        <v>0</v>
      </c>
      <c r="I256" t="s">
        <v>1338</v>
      </c>
      <c r="J256" t="s">
        <v>1339</v>
      </c>
      <c r="K256">
        <v>42.597333333333303</v>
      </c>
      <c r="L256">
        <v>43.370666666666601</v>
      </c>
      <c r="M256">
        <v>1031.25</v>
      </c>
      <c r="N256">
        <v>4406.25</v>
      </c>
      <c r="O256">
        <v>24000</v>
      </c>
      <c r="P256" t="s">
        <v>1340</v>
      </c>
      <c r="Q256" t="s">
        <v>1596</v>
      </c>
      <c r="R256">
        <v>0.417099268482444</v>
      </c>
      <c r="S256">
        <v>4455</v>
      </c>
    </row>
    <row r="257" spans="1:19" x14ac:dyDescent="0.2">
      <c r="A257">
        <v>280391458</v>
      </c>
      <c r="B257" t="s">
        <v>111</v>
      </c>
      <c r="C257" t="s">
        <v>35</v>
      </c>
      <c r="D257">
        <v>2019</v>
      </c>
      <c r="E257">
        <v>4</v>
      </c>
      <c r="F257">
        <v>2</v>
      </c>
      <c r="G257">
        <v>10</v>
      </c>
      <c r="H257">
        <v>0</v>
      </c>
      <c r="I257" t="s">
        <v>1338</v>
      </c>
      <c r="J257" t="s">
        <v>1339</v>
      </c>
      <c r="K257">
        <v>8.3573333333333295</v>
      </c>
      <c r="L257">
        <v>9.1306666666666594</v>
      </c>
      <c r="M257">
        <v>1031.25</v>
      </c>
      <c r="N257">
        <v>4406.25</v>
      </c>
      <c r="O257">
        <v>24000</v>
      </c>
      <c r="P257" t="s">
        <v>1340</v>
      </c>
      <c r="Q257" t="s">
        <v>1597</v>
      </c>
      <c r="R257">
        <v>0.36631911960541402</v>
      </c>
      <c r="S257">
        <v>4455</v>
      </c>
    </row>
    <row r="258" spans="1:19" x14ac:dyDescent="0.2">
      <c r="A258">
        <v>280391459</v>
      </c>
      <c r="B258" t="s">
        <v>112</v>
      </c>
      <c r="C258" t="s">
        <v>35</v>
      </c>
      <c r="D258">
        <v>2019</v>
      </c>
      <c r="E258">
        <v>4</v>
      </c>
      <c r="F258">
        <v>2</v>
      </c>
      <c r="G258">
        <v>9</v>
      </c>
      <c r="H258">
        <v>0</v>
      </c>
      <c r="I258" t="s">
        <v>1338</v>
      </c>
      <c r="J258" t="s">
        <v>1339</v>
      </c>
      <c r="K258">
        <v>35.685333333333297</v>
      </c>
      <c r="L258">
        <v>36.458666666666602</v>
      </c>
      <c r="M258">
        <v>1031.25</v>
      </c>
      <c r="N258">
        <v>4406.25</v>
      </c>
      <c r="O258">
        <v>24000</v>
      </c>
      <c r="P258" t="s">
        <v>1340</v>
      </c>
      <c r="Q258" t="s">
        <v>1598</v>
      </c>
      <c r="R258">
        <v>0.38963059824619101</v>
      </c>
      <c r="S258">
        <v>4455</v>
      </c>
    </row>
    <row r="259" spans="1:19" x14ac:dyDescent="0.2">
      <c r="A259">
        <v>280391460</v>
      </c>
      <c r="B259" t="s">
        <v>113</v>
      </c>
      <c r="C259" t="s">
        <v>35</v>
      </c>
      <c r="D259">
        <v>2019</v>
      </c>
      <c r="E259">
        <v>4</v>
      </c>
      <c r="F259">
        <v>2</v>
      </c>
      <c r="G259">
        <v>8</v>
      </c>
      <c r="H259">
        <v>0</v>
      </c>
      <c r="I259" t="s">
        <v>1338</v>
      </c>
      <c r="J259" t="s">
        <v>1339</v>
      </c>
      <c r="K259">
        <v>58.186666666666603</v>
      </c>
      <c r="L259">
        <v>58.96</v>
      </c>
      <c r="M259">
        <v>1031.25</v>
      </c>
      <c r="N259">
        <v>4406.25</v>
      </c>
      <c r="O259">
        <v>24000</v>
      </c>
      <c r="P259" t="s">
        <v>1340</v>
      </c>
      <c r="Q259" t="s">
        <v>1599</v>
      </c>
      <c r="R259">
        <v>0.48183064190534303</v>
      </c>
      <c r="S259">
        <v>4455</v>
      </c>
    </row>
    <row r="260" spans="1:19" x14ac:dyDescent="0.2">
      <c r="A260">
        <v>280391461</v>
      </c>
      <c r="B260" t="s">
        <v>114</v>
      </c>
      <c r="C260" t="s">
        <v>35</v>
      </c>
      <c r="D260">
        <v>2019</v>
      </c>
      <c r="E260">
        <v>4</v>
      </c>
      <c r="F260">
        <v>2</v>
      </c>
      <c r="G260">
        <v>7</v>
      </c>
      <c r="H260">
        <v>0</v>
      </c>
      <c r="I260" t="s">
        <v>1338</v>
      </c>
      <c r="J260" t="s">
        <v>1339</v>
      </c>
      <c r="K260">
        <v>2.2933333333333299</v>
      </c>
      <c r="L260">
        <v>3.0666666666666602</v>
      </c>
      <c r="M260">
        <v>1031.25</v>
      </c>
      <c r="N260">
        <v>4406.25</v>
      </c>
      <c r="O260">
        <v>24000</v>
      </c>
      <c r="P260" t="s">
        <v>1340</v>
      </c>
      <c r="Q260" t="s">
        <v>1600</v>
      </c>
      <c r="R260">
        <v>0.43398402000480601</v>
      </c>
      <c r="S260">
        <v>4455</v>
      </c>
    </row>
    <row r="261" spans="1:19" x14ac:dyDescent="0.2">
      <c r="A261">
        <v>280391462</v>
      </c>
      <c r="B261" t="s">
        <v>115</v>
      </c>
      <c r="C261" t="s">
        <v>35</v>
      </c>
      <c r="D261">
        <v>2019</v>
      </c>
      <c r="E261">
        <v>4</v>
      </c>
      <c r="F261">
        <v>1</v>
      </c>
      <c r="G261">
        <v>19</v>
      </c>
      <c r="H261">
        <v>0</v>
      </c>
      <c r="I261" t="s">
        <v>1338</v>
      </c>
      <c r="J261" t="s">
        <v>1339</v>
      </c>
      <c r="K261">
        <v>52.335999999999999</v>
      </c>
      <c r="L261">
        <v>53.109333333333304</v>
      </c>
      <c r="M261">
        <v>1031.25</v>
      </c>
      <c r="N261">
        <v>4406.25</v>
      </c>
      <c r="O261">
        <v>24000</v>
      </c>
      <c r="P261" t="s">
        <v>1340</v>
      </c>
      <c r="Q261" t="s">
        <v>1601</v>
      </c>
      <c r="R261">
        <v>0.458054238557214</v>
      </c>
      <c r="S261">
        <v>4455</v>
      </c>
    </row>
    <row r="262" spans="1:19" x14ac:dyDescent="0.2">
      <c r="A262">
        <v>280391463</v>
      </c>
      <c r="B262" t="s">
        <v>116</v>
      </c>
      <c r="C262" t="s">
        <v>35</v>
      </c>
      <c r="D262">
        <v>2019</v>
      </c>
      <c r="E262">
        <v>4</v>
      </c>
      <c r="F262">
        <v>1</v>
      </c>
      <c r="G262">
        <v>18</v>
      </c>
      <c r="H262">
        <v>0</v>
      </c>
      <c r="I262" t="s">
        <v>1338</v>
      </c>
      <c r="J262" t="s">
        <v>1339</v>
      </c>
      <c r="K262">
        <v>7.3866666666666596</v>
      </c>
      <c r="L262">
        <v>8.16</v>
      </c>
      <c r="M262">
        <v>1031.25</v>
      </c>
      <c r="N262">
        <v>4406.25</v>
      </c>
      <c r="O262">
        <v>24000</v>
      </c>
      <c r="P262" t="s">
        <v>1340</v>
      </c>
      <c r="Q262" t="s">
        <v>1602</v>
      </c>
      <c r="R262">
        <v>0.609598321968571</v>
      </c>
      <c r="S262">
        <v>4455</v>
      </c>
    </row>
    <row r="263" spans="1:19" x14ac:dyDescent="0.2">
      <c r="A263">
        <v>280391464</v>
      </c>
      <c r="B263" t="s">
        <v>117</v>
      </c>
      <c r="C263" t="s">
        <v>35</v>
      </c>
      <c r="D263">
        <v>2019</v>
      </c>
      <c r="E263">
        <v>4</v>
      </c>
      <c r="F263">
        <v>1</v>
      </c>
      <c r="G263">
        <v>17</v>
      </c>
      <c r="H263">
        <v>0</v>
      </c>
      <c r="I263" t="s">
        <v>1338</v>
      </c>
      <c r="J263" t="s">
        <v>1339</v>
      </c>
      <c r="K263">
        <v>7.6266666666666598</v>
      </c>
      <c r="L263">
        <v>8.4</v>
      </c>
      <c r="M263">
        <v>1031.25</v>
      </c>
      <c r="N263">
        <v>4406.25</v>
      </c>
      <c r="O263">
        <v>24000</v>
      </c>
      <c r="P263" t="s">
        <v>1340</v>
      </c>
      <c r="Q263" t="s">
        <v>1603</v>
      </c>
      <c r="R263">
        <v>0.44050555138356101</v>
      </c>
      <c r="S263">
        <v>4455</v>
      </c>
    </row>
    <row r="264" spans="1:19" x14ac:dyDescent="0.2">
      <c r="A264">
        <v>280391465</v>
      </c>
      <c r="B264" t="s">
        <v>118</v>
      </c>
      <c r="C264" t="s">
        <v>35</v>
      </c>
      <c r="D264">
        <v>2019</v>
      </c>
      <c r="E264">
        <v>4</v>
      </c>
      <c r="F264">
        <v>1</v>
      </c>
      <c r="G264">
        <v>16</v>
      </c>
      <c r="H264">
        <v>0</v>
      </c>
      <c r="I264" t="s">
        <v>1338</v>
      </c>
      <c r="J264" t="s">
        <v>1339</v>
      </c>
      <c r="K264">
        <v>12.469333333333299</v>
      </c>
      <c r="L264">
        <v>13.242666666666601</v>
      </c>
      <c r="M264">
        <v>1031.25</v>
      </c>
      <c r="N264">
        <v>4406.25</v>
      </c>
      <c r="O264">
        <v>24000</v>
      </c>
      <c r="P264" t="s">
        <v>1340</v>
      </c>
      <c r="Q264" t="s">
        <v>1604</v>
      </c>
      <c r="R264">
        <v>0.37139146067429302</v>
      </c>
      <c r="S264">
        <v>4455</v>
      </c>
    </row>
    <row r="265" spans="1:19" x14ac:dyDescent="0.2">
      <c r="A265">
        <v>280391466</v>
      </c>
      <c r="B265" t="s">
        <v>119</v>
      </c>
      <c r="C265" t="s">
        <v>35</v>
      </c>
      <c r="D265">
        <v>2019</v>
      </c>
      <c r="E265">
        <v>4</v>
      </c>
      <c r="F265">
        <v>1</v>
      </c>
      <c r="G265">
        <v>15</v>
      </c>
      <c r="H265">
        <v>0</v>
      </c>
      <c r="I265" t="s">
        <v>1338</v>
      </c>
      <c r="J265" t="s">
        <v>1339</v>
      </c>
      <c r="K265">
        <v>58.058666666666603</v>
      </c>
      <c r="L265">
        <v>58.832000000000001</v>
      </c>
      <c r="M265">
        <v>1031.25</v>
      </c>
      <c r="N265">
        <v>4406.25</v>
      </c>
      <c r="O265">
        <v>24000</v>
      </c>
      <c r="P265" t="s">
        <v>1344</v>
      </c>
      <c r="Q265" t="s">
        <v>1605</v>
      </c>
      <c r="R265">
        <v>0.317972061126922</v>
      </c>
      <c r="S265">
        <v>4455</v>
      </c>
    </row>
    <row r="266" spans="1:19" x14ac:dyDescent="0.2">
      <c r="A266">
        <v>280391467</v>
      </c>
      <c r="B266" t="s">
        <v>120</v>
      </c>
      <c r="C266" t="s">
        <v>35</v>
      </c>
      <c r="D266">
        <v>2019</v>
      </c>
      <c r="E266">
        <v>4</v>
      </c>
      <c r="F266">
        <v>1</v>
      </c>
      <c r="G266">
        <v>14</v>
      </c>
      <c r="H266">
        <v>0</v>
      </c>
      <c r="I266" t="s">
        <v>1338</v>
      </c>
      <c r="J266" t="s">
        <v>1339</v>
      </c>
      <c r="K266">
        <v>14.352</v>
      </c>
      <c r="L266">
        <v>15.1253333333333</v>
      </c>
      <c r="M266">
        <v>1031.25</v>
      </c>
      <c r="N266">
        <v>4406.25</v>
      </c>
      <c r="O266">
        <v>24000</v>
      </c>
      <c r="P266" t="s">
        <v>1340</v>
      </c>
      <c r="Q266" t="s">
        <v>1606</v>
      </c>
      <c r="R266">
        <v>0.38923107187171602</v>
      </c>
      <c r="S266">
        <v>4455</v>
      </c>
    </row>
    <row r="267" spans="1:19" x14ac:dyDescent="0.2">
      <c r="A267">
        <v>280391468</v>
      </c>
      <c r="B267" t="s">
        <v>121</v>
      </c>
      <c r="C267" t="s">
        <v>35</v>
      </c>
      <c r="D267">
        <v>2019</v>
      </c>
      <c r="E267">
        <v>4</v>
      </c>
      <c r="F267">
        <v>1</v>
      </c>
      <c r="G267">
        <v>13</v>
      </c>
      <c r="H267">
        <v>0</v>
      </c>
      <c r="I267" t="s">
        <v>1338</v>
      </c>
      <c r="J267" t="s">
        <v>1339</v>
      </c>
      <c r="K267">
        <v>36.714666666666602</v>
      </c>
      <c r="L267">
        <v>37.488</v>
      </c>
      <c r="M267">
        <v>1031.25</v>
      </c>
      <c r="N267">
        <v>4406.25</v>
      </c>
      <c r="O267">
        <v>24000</v>
      </c>
      <c r="P267" t="s">
        <v>1340</v>
      </c>
      <c r="Q267" t="s">
        <v>1607</v>
      </c>
      <c r="R267">
        <v>0.20549996859571501</v>
      </c>
      <c r="S267">
        <v>4455</v>
      </c>
    </row>
    <row r="268" spans="1:19" x14ac:dyDescent="0.2">
      <c r="A268">
        <v>280391469</v>
      </c>
      <c r="B268" t="s">
        <v>122</v>
      </c>
      <c r="C268" t="s">
        <v>35</v>
      </c>
      <c r="D268">
        <v>2019</v>
      </c>
      <c r="E268">
        <v>4</v>
      </c>
      <c r="F268">
        <v>1</v>
      </c>
      <c r="G268">
        <v>12</v>
      </c>
      <c r="H268">
        <v>0</v>
      </c>
      <c r="I268" t="s">
        <v>1338</v>
      </c>
      <c r="J268" t="s">
        <v>1339</v>
      </c>
      <c r="K268">
        <v>9.5786666666666598</v>
      </c>
      <c r="L268">
        <v>10.352</v>
      </c>
      <c r="M268">
        <v>1031.25</v>
      </c>
      <c r="N268">
        <v>4406.25</v>
      </c>
      <c r="O268">
        <v>24000</v>
      </c>
      <c r="P268" t="s">
        <v>1340</v>
      </c>
      <c r="Q268" t="s">
        <v>1608</v>
      </c>
      <c r="R268">
        <v>0.32257227296381402</v>
      </c>
      <c r="S268">
        <v>4455</v>
      </c>
    </row>
    <row r="269" spans="1:19" x14ac:dyDescent="0.2">
      <c r="A269">
        <v>280391470</v>
      </c>
      <c r="B269" t="s">
        <v>123</v>
      </c>
      <c r="C269" t="s">
        <v>35</v>
      </c>
      <c r="D269">
        <v>2019</v>
      </c>
      <c r="E269">
        <v>4</v>
      </c>
      <c r="F269">
        <v>1</v>
      </c>
      <c r="G269">
        <v>11</v>
      </c>
      <c r="H269">
        <v>0</v>
      </c>
      <c r="I269" t="s">
        <v>1338</v>
      </c>
      <c r="J269" t="s">
        <v>1339</v>
      </c>
      <c r="K269">
        <v>10.533333333333299</v>
      </c>
      <c r="L269">
        <v>11.306666666666599</v>
      </c>
      <c r="M269">
        <v>1031.25</v>
      </c>
      <c r="N269">
        <v>4406.25</v>
      </c>
      <c r="O269">
        <v>24000</v>
      </c>
      <c r="P269" t="s">
        <v>1344</v>
      </c>
      <c r="Q269" t="s">
        <v>1609</v>
      </c>
      <c r="R269">
        <v>0.394936300160739</v>
      </c>
      <c r="S269">
        <v>4455</v>
      </c>
    </row>
    <row r="270" spans="1:19" x14ac:dyDescent="0.2">
      <c r="A270">
        <v>280391471</v>
      </c>
      <c r="B270" t="s">
        <v>124</v>
      </c>
      <c r="C270" t="s">
        <v>35</v>
      </c>
      <c r="D270">
        <v>2019</v>
      </c>
      <c r="E270">
        <v>4</v>
      </c>
      <c r="F270">
        <v>1</v>
      </c>
      <c r="G270">
        <v>10</v>
      </c>
      <c r="H270">
        <v>0</v>
      </c>
      <c r="I270" t="s">
        <v>1338</v>
      </c>
      <c r="J270" t="s">
        <v>1339</v>
      </c>
      <c r="K270">
        <v>58.863999999999997</v>
      </c>
      <c r="L270">
        <v>59.637333333333302</v>
      </c>
      <c r="M270">
        <v>1031.25</v>
      </c>
      <c r="N270">
        <v>4406.25</v>
      </c>
      <c r="O270">
        <v>24000</v>
      </c>
      <c r="P270" t="s">
        <v>1340</v>
      </c>
      <c r="Q270" t="s">
        <v>1610</v>
      </c>
      <c r="R270">
        <v>0.34655556069139198</v>
      </c>
      <c r="S270">
        <v>4455</v>
      </c>
    </row>
    <row r="271" spans="1:19" x14ac:dyDescent="0.2">
      <c r="A271">
        <v>280391472</v>
      </c>
      <c r="B271" t="s">
        <v>125</v>
      </c>
      <c r="C271" t="s">
        <v>35</v>
      </c>
      <c r="D271">
        <v>2019</v>
      </c>
      <c r="E271">
        <v>4</v>
      </c>
      <c r="F271">
        <v>1</v>
      </c>
      <c r="G271">
        <v>9</v>
      </c>
      <c r="H271">
        <v>0</v>
      </c>
      <c r="I271" t="s">
        <v>1338</v>
      </c>
      <c r="J271" t="s">
        <v>1339</v>
      </c>
      <c r="K271">
        <v>44.890666666666597</v>
      </c>
      <c r="L271">
        <v>45.664000000000001</v>
      </c>
      <c r="M271">
        <v>1031.25</v>
      </c>
      <c r="N271">
        <v>4406.25</v>
      </c>
      <c r="O271">
        <v>24000</v>
      </c>
      <c r="P271" t="s">
        <v>1340</v>
      </c>
      <c r="Q271" t="s">
        <v>1611</v>
      </c>
      <c r="R271">
        <v>0.36388463745142802</v>
      </c>
      <c r="S271">
        <v>4455</v>
      </c>
    </row>
    <row r="272" spans="1:19" x14ac:dyDescent="0.2">
      <c r="A272">
        <v>280391473</v>
      </c>
      <c r="B272" t="s">
        <v>126</v>
      </c>
      <c r="C272" t="s">
        <v>35</v>
      </c>
      <c r="D272">
        <v>2019</v>
      </c>
      <c r="E272">
        <v>4</v>
      </c>
      <c r="F272">
        <v>1</v>
      </c>
      <c r="G272">
        <v>8</v>
      </c>
      <c r="H272">
        <v>0</v>
      </c>
      <c r="I272" t="s">
        <v>1338</v>
      </c>
      <c r="J272" t="s">
        <v>1339</v>
      </c>
      <c r="K272">
        <v>13.3973333333333</v>
      </c>
      <c r="L272">
        <v>14.1706666666666</v>
      </c>
      <c r="M272">
        <v>1031.25</v>
      </c>
      <c r="N272">
        <v>4406.25</v>
      </c>
      <c r="O272">
        <v>24000</v>
      </c>
      <c r="P272" t="s">
        <v>1340</v>
      </c>
      <c r="Q272" t="s">
        <v>1612</v>
      </c>
      <c r="R272">
        <v>0.36981178011889099</v>
      </c>
      <c r="S272">
        <v>4455</v>
      </c>
    </row>
    <row r="273" spans="1:19" x14ac:dyDescent="0.2">
      <c r="A273">
        <v>280391474</v>
      </c>
      <c r="B273" t="s">
        <v>127</v>
      </c>
      <c r="C273" t="s">
        <v>35</v>
      </c>
      <c r="D273">
        <v>2019</v>
      </c>
      <c r="E273">
        <v>4</v>
      </c>
      <c r="F273">
        <v>1</v>
      </c>
      <c r="G273">
        <v>7</v>
      </c>
      <c r="H273">
        <v>0</v>
      </c>
      <c r="I273" t="s">
        <v>1338</v>
      </c>
      <c r="J273" t="s">
        <v>1339</v>
      </c>
      <c r="K273">
        <v>29.84</v>
      </c>
      <c r="L273">
        <v>30.613333333333301</v>
      </c>
      <c r="M273">
        <v>1031.25</v>
      </c>
      <c r="N273">
        <v>4406.25</v>
      </c>
      <c r="O273">
        <v>24000</v>
      </c>
      <c r="P273" t="s">
        <v>1340</v>
      </c>
      <c r="Q273" t="s">
        <v>1613</v>
      </c>
      <c r="R273">
        <v>0.26265584993612801</v>
      </c>
      <c r="S273">
        <v>4455</v>
      </c>
    </row>
    <row r="274" spans="1:19" x14ac:dyDescent="0.2">
      <c r="A274">
        <v>280391475</v>
      </c>
      <c r="B274" t="s">
        <v>128</v>
      </c>
      <c r="C274" t="s">
        <v>35</v>
      </c>
      <c r="D274">
        <v>2019</v>
      </c>
      <c r="E274">
        <v>3</v>
      </c>
      <c r="F274">
        <v>31</v>
      </c>
      <c r="G274">
        <v>19</v>
      </c>
      <c r="H274">
        <v>0</v>
      </c>
      <c r="I274" t="s">
        <v>1338</v>
      </c>
      <c r="J274" t="s">
        <v>1339</v>
      </c>
      <c r="K274">
        <v>51.0773333333333</v>
      </c>
      <c r="L274">
        <v>51.850666666666598</v>
      </c>
      <c r="M274">
        <v>1031.25</v>
      </c>
      <c r="N274">
        <v>4406.25</v>
      </c>
      <c r="O274">
        <v>24000</v>
      </c>
      <c r="P274" t="s">
        <v>1340</v>
      </c>
      <c r="Q274" t="s">
        <v>1614</v>
      </c>
      <c r="R274">
        <v>0.53710051444087703</v>
      </c>
      <c r="S274">
        <v>4455</v>
      </c>
    </row>
    <row r="275" spans="1:19" x14ac:dyDescent="0.2">
      <c r="A275">
        <v>280391476</v>
      </c>
      <c r="B275" t="s">
        <v>129</v>
      </c>
      <c r="C275" t="s">
        <v>35</v>
      </c>
      <c r="D275">
        <v>2019</v>
      </c>
      <c r="E275">
        <v>3</v>
      </c>
      <c r="F275">
        <v>31</v>
      </c>
      <c r="G275">
        <v>18</v>
      </c>
      <c r="H275">
        <v>0</v>
      </c>
      <c r="I275" t="s">
        <v>1338</v>
      </c>
      <c r="J275" t="s">
        <v>1339</v>
      </c>
      <c r="K275">
        <v>50.010666666666602</v>
      </c>
      <c r="L275">
        <v>50.783999999999999</v>
      </c>
      <c r="M275">
        <v>1031.25</v>
      </c>
      <c r="N275">
        <v>4406.25</v>
      </c>
      <c r="O275">
        <v>24000</v>
      </c>
      <c r="P275" t="s">
        <v>1340</v>
      </c>
      <c r="Q275" t="s">
        <v>1615</v>
      </c>
      <c r="R275">
        <v>0.280550009956128</v>
      </c>
      <c r="S275">
        <v>4455</v>
      </c>
    </row>
    <row r="276" spans="1:19" x14ac:dyDescent="0.2">
      <c r="A276">
        <v>280391477</v>
      </c>
      <c r="B276" t="s">
        <v>131</v>
      </c>
      <c r="C276" t="s">
        <v>35</v>
      </c>
      <c r="D276">
        <v>2019</v>
      </c>
      <c r="E276">
        <v>3</v>
      </c>
      <c r="F276">
        <v>31</v>
      </c>
      <c r="G276">
        <v>16</v>
      </c>
      <c r="H276">
        <v>0</v>
      </c>
      <c r="I276" t="s">
        <v>1338</v>
      </c>
      <c r="J276" t="s">
        <v>1339</v>
      </c>
      <c r="K276">
        <v>17.04</v>
      </c>
      <c r="L276">
        <v>17.813333333333301</v>
      </c>
      <c r="M276">
        <v>1031.25</v>
      </c>
      <c r="N276">
        <v>4406.25</v>
      </c>
      <c r="O276">
        <v>24000</v>
      </c>
      <c r="P276" t="s">
        <v>1344</v>
      </c>
      <c r="Q276" t="s">
        <v>1616</v>
      </c>
      <c r="R276">
        <v>0.40574350044944002</v>
      </c>
      <c r="S276">
        <v>4455</v>
      </c>
    </row>
    <row r="277" spans="1:19" x14ac:dyDescent="0.2">
      <c r="A277">
        <v>280391478</v>
      </c>
      <c r="B277" t="s">
        <v>132</v>
      </c>
      <c r="C277" t="s">
        <v>35</v>
      </c>
      <c r="D277">
        <v>2019</v>
      </c>
      <c r="E277">
        <v>3</v>
      </c>
      <c r="F277">
        <v>31</v>
      </c>
      <c r="G277">
        <v>15</v>
      </c>
      <c r="H277">
        <v>0</v>
      </c>
      <c r="I277" t="s">
        <v>1338</v>
      </c>
      <c r="J277" t="s">
        <v>1339</v>
      </c>
      <c r="K277">
        <v>30.954666666666601</v>
      </c>
      <c r="L277">
        <v>31.728000000000002</v>
      </c>
      <c r="M277">
        <v>1031.25</v>
      </c>
      <c r="N277">
        <v>4406.25</v>
      </c>
      <c r="O277">
        <v>24000</v>
      </c>
      <c r="P277" t="s">
        <v>1344</v>
      </c>
      <c r="Q277" t="s">
        <v>1617</v>
      </c>
      <c r="R277">
        <v>0.23162609753121699</v>
      </c>
      <c r="S277">
        <v>4455</v>
      </c>
    </row>
    <row r="278" spans="1:19" x14ac:dyDescent="0.2">
      <c r="A278">
        <v>280391479</v>
      </c>
      <c r="B278" t="s">
        <v>133</v>
      </c>
      <c r="C278" t="s">
        <v>35</v>
      </c>
      <c r="D278">
        <v>2019</v>
      </c>
      <c r="E278">
        <v>3</v>
      </c>
      <c r="F278">
        <v>31</v>
      </c>
      <c r="G278">
        <v>14</v>
      </c>
      <c r="H278">
        <v>0</v>
      </c>
      <c r="I278" t="s">
        <v>1338</v>
      </c>
      <c r="J278" t="s">
        <v>1339</v>
      </c>
      <c r="K278">
        <v>30.288</v>
      </c>
      <c r="L278">
        <v>31.061333333333302</v>
      </c>
      <c r="M278">
        <v>1031.25</v>
      </c>
      <c r="N278">
        <v>4406.25</v>
      </c>
      <c r="O278">
        <v>24000</v>
      </c>
      <c r="P278" t="s">
        <v>1344</v>
      </c>
      <c r="Q278" t="s">
        <v>1618</v>
      </c>
      <c r="R278">
        <v>0.29255680052123001</v>
      </c>
      <c r="S278">
        <v>4455</v>
      </c>
    </row>
    <row r="279" spans="1:19" x14ac:dyDescent="0.2">
      <c r="A279">
        <v>280391480</v>
      </c>
      <c r="B279" t="s">
        <v>134</v>
      </c>
      <c r="C279" t="s">
        <v>35</v>
      </c>
      <c r="D279">
        <v>2019</v>
      </c>
      <c r="E279">
        <v>3</v>
      </c>
      <c r="F279">
        <v>31</v>
      </c>
      <c r="G279">
        <v>13</v>
      </c>
      <c r="H279">
        <v>0</v>
      </c>
      <c r="I279" t="s">
        <v>1338</v>
      </c>
      <c r="J279" t="s">
        <v>1339</v>
      </c>
      <c r="K279">
        <v>33.423999999999999</v>
      </c>
      <c r="L279">
        <v>34.197333333333297</v>
      </c>
      <c r="M279">
        <v>1031.25</v>
      </c>
      <c r="N279">
        <v>4406.25</v>
      </c>
      <c r="O279">
        <v>24000</v>
      </c>
      <c r="P279" t="s">
        <v>1344</v>
      </c>
      <c r="Q279" t="s">
        <v>1619</v>
      </c>
      <c r="R279">
        <v>0.252639291294041</v>
      </c>
      <c r="S279">
        <v>4455</v>
      </c>
    </row>
    <row r="280" spans="1:19" x14ac:dyDescent="0.2">
      <c r="A280">
        <v>280391481</v>
      </c>
      <c r="B280" t="s">
        <v>135</v>
      </c>
      <c r="C280" t="s">
        <v>35</v>
      </c>
      <c r="D280">
        <v>2019</v>
      </c>
      <c r="E280">
        <v>3</v>
      </c>
      <c r="F280">
        <v>31</v>
      </c>
      <c r="G280">
        <v>12</v>
      </c>
      <c r="H280">
        <v>0</v>
      </c>
      <c r="I280" t="s">
        <v>1338</v>
      </c>
      <c r="J280" t="s">
        <v>1339</v>
      </c>
      <c r="K280">
        <v>25.472000000000001</v>
      </c>
      <c r="L280">
        <v>26.245333333333299</v>
      </c>
      <c r="M280">
        <v>1031.25</v>
      </c>
      <c r="N280">
        <v>4406.25</v>
      </c>
      <c r="O280">
        <v>24000</v>
      </c>
      <c r="P280" t="s">
        <v>1340</v>
      </c>
      <c r="Q280" t="s">
        <v>1620</v>
      </c>
      <c r="R280">
        <v>0.25548712628480102</v>
      </c>
      <c r="S280">
        <v>4455</v>
      </c>
    </row>
    <row r="281" spans="1:19" x14ac:dyDescent="0.2">
      <c r="A281">
        <v>280391482</v>
      </c>
      <c r="B281" t="s">
        <v>136</v>
      </c>
      <c r="C281" t="s">
        <v>35</v>
      </c>
      <c r="D281">
        <v>2019</v>
      </c>
      <c r="E281">
        <v>3</v>
      </c>
      <c r="F281">
        <v>31</v>
      </c>
      <c r="G281">
        <v>11</v>
      </c>
      <c r="H281">
        <v>0</v>
      </c>
      <c r="I281" t="s">
        <v>1338</v>
      </c>
      <c r="J281" t="s">
        <v>1339</v>
      </c>
      <c r="K281">
        <v>9.52</v>
      </c>
      <c r="L281">
        <v>10.293333333333299</v>
      </c>
      <c r="M281">
        <v>1031.25</v>
      </c>
      <c r="N281">
        <v>4406.25</v>
      </c>
      <c r="O281">
        <v>24000</v>
      </c>
      <c r="P281" t="s">
        <v>1344</v>
      </c>
      <c r="Q281" t="s">
        <v>1621</v>
      </c>
      <c r="R281">
        <v>0.202472465401908</v>
      </c>
      <c r="S281">
        <v>4455</v>
      </c>
    </row>
    <row r="282" spans="1:19" x14ac:dyDescent="0.2">
      <c r="A282">
        <v>280391483</v>
      </c>
      <c r="B282" t="s">
        <v>137</v>
      </c>
      <c r="C282" t="s">
        <v>35</v>
      </c>
      <c r="D282">
        <v>2019</v>
      </c>
      <c r="E282">
        <v>3</v>
      </c>
      <c r="F282">
        <v>31</v>
      </c>
      <c r="G282">
        <v>10</v>
      </c>
      <c r="H282">
        <v>0</v>
      </c>
      <c r="I282" t="s">
        <v>1338</v>
      </c>
      <c r="J282" t="s">
        <v>1339</v>
      </c>
      <c r="K282">
        <v>55.183999999999997</v>
      </c>
      <c r="L282">
        <v>55.957333333333303</v>
      </c>
      <c r="M282">
        <v>1031.25</v>
      </c>
      <c r="N282">
        <v>4406.25</v>
      </c>
      <c r="O282">
        <v>24000</v>
      </c>
      <c r="P282" t="s">
        <v>1340</v>
      </c>
      <c r="Q282" t="s">
        <v>1622</v>
      </c>
      <c r="R282">
        <v>0.23771743532795001</v>
      </c>
      <c r="S282">
        <v>4455</v>
      </c>
    </row>
    <row r="283" spans="1:19" x14ac:dyDescent="0.2">
      <c r="A283">
        <v>280391484</v>
      </c>
      <c r="B283" t="s">
        <v>138</v>
      </c>
      <c r="C283" t="s">
        <v>35</v>
      </c>
      <c r="D283">
        <v>2019</v>
      </c>
      <c r="E283">
        <v>3</v>
      </c>
      <c r="F283">
        <v>31</v>
      </c>
      <c r="G283">
        <v>9</v>
      </c>
      <c r="H283">
        <v>0</v>
      </c>
      <c r="I283" t="s">
        <v>1338</v>
      </c>
      <c r="J283" t="s">
        <v>1339</v>
      </c>
      <c r="K283">
        <v>19.418666666666599</v>
      </c>
      <c r="L283">
        <v>20.192</v>
      </c>
      <c r="M283">
        <v>1031.25</v>
      </c>
      <c r="N283">
        <v>4406.25</v>
      </c>
      <c r="O283">
        <v>24000</v>
      </c>
      <c r="P283" t="s">
        <v>1340</v>
      </c>
      <c r="Q283" t="s">
        <v>1623</v>
      </c>
      <c r="R283">
        <v>0.218974293954911</v>
      </c>
      <c r="S283">
        <v>4455</v>
      </c>
    </row>
    <row r="284" spans="1:19" x14ac:dyDescent="0.2">
      <c r="A284">
        <v>280391485</v>
      </c>
      <c r="B284" t="s">
        <v>139</v>
      </c>
      <c r="C284" t="s">
        <v>35</v>
      </c>
      <c r="D284">
        <v>2019</v>
      </c>
      <c r="E284">
        <v>3</v>
      </c>
      <c r="F284">
        <v>31</v>
      </c>
      <c r="G284">
        <v>8</v>
      </c>
      <c r="H284">
        <v>0</v>
      </c>
      <c r="I284" t="s">
        <v>1338</v>
      </c>
      <c r="J284" t="s">
        <v>1339</v>
      </c>
      <c r="K284">
        <v>0.94399999999999995</v>
      </c>
      <c r="L284">
        <v>1.71733333333333</v>
      </c>
      <c r="M284">
        <v>1031.25</v>
      </c>
      <c r="N284">
        <v>4406.25</v>
      </c>
      <c r="O284">
        <v>24000</v>
      </c>
      <c r="P284" t="s">
        <v>1340</v>
      </c>
      <c r="Q284" t="s">
        <v>1624</v>
      </c>
      <c r="R284">
        <v>0.27011655304254101</v>
      </c>
      <c r="S284">
        <v>4455</v>
      </c>
    </row>
    <row r="285" spans="1:19" x14ac:dyDescent="0.2">
      <c r="A285">
        <v>280391486</v>
      </c>
      <c r="B285" t="s">
        <v>140</v>
      </c>
      <c r="C285" t="s">
        <v>35</v>
      </c>
      <c r="D285">
        <v>2019</v>
      </c>
      <c r="E285">
        <v>3</v>
      </c>
      <c r="F285">
        <v>31</v>
      </c>
      <c r="G285">
        <v>7</v>
      </c>
      <c r="H285">
        <v>0</v>
      </c>
      <c r="I285" t="s">
        <v>1338</v>
      </c>
      <c r="J285" t="s">
        <v>1339</v>
      </c>
      <c r="K285">
        <v>14.5813333333333</v>
      </c>
      <c r="L285">
        <v>15.354666666666599</v>
      </c>
      <c r="M285">
        <v>1031.25</v>
      </c>
      <c r="N285">
        <v>4406.25</v>
      </c>
      <c r="O285">
        <v>24000</v>
      </c>
      <c r="P285" t="s">
        <v>1340</v>
      </c>
      <c r="Q285" t="s">
        <v>1625</v>
      </c>
      <c r="R285">
        <v>0.26572723524609698</v>
      </c>
      <c r="S285">
        <v>4455</v>
      </c>
    </row>
    <row r="286" spans="1:19" x14ac:dyDescent="0.2">
      <c r="A286">
        <v>280391487</v>
      </c>
      <c r="B286" t="s">
        <v>141</v>
      </c>
      <c r="C286" t="s">
        <v>35</v>
      </c>
      <c r="D286">
        <v>2019</v>
      </c>
      <c r="E286">
        <v>3</v>
      </c>
      <c r="F286">
        <v>30</v>
      </c>
      <c r="G286">
        <v>19</v>
      </c>
      <c r="H286">
        <v>0</v>
      </c>
      <c r="I286" t="s">
        <v>1338</v>
      </c>
      <c r="J286" t="s">
        <v>1339</v>
      </c>
      <c r="K286">
        <v>7.4666666666666603E-2</v>
      </c>
      <c r="L286">
        <v>0.84799999999999998</v>
      </c>
      <c r="M286">
        <v>1031.25</v>
      </c>
      <c r="N286">
        <v>4406.25</v>
      </c>
      <c r="O286">
        <v>24000</v>
      </c>
      <c r="P286" t="s">
        <v>1340</v>
      </c>
      <c r="Q286" t="s">
        <v>1626</v>
      </c>
      <c r="R286">
        <v>0.37333470527053902</v>
      </c>
      <c r="S286">
        <v>4455</v>
      </c>
    </row>
    <row r="287" spans="1:19" x14ac:dyDescent="0.2">
      <c r="A287">
        <v>280391488</v>
      </c>
      <c r="B287" t="s">
        <v>142</v>
      </c>
      <c r="C287" t="s">
        <v>35</v>
      </c>
      <c r="D287">
        <v>2019</v>
      </c>
      <c r="E287">
        <v>3</v>
      </c>
      <c r="F287">
        <v>30</v>
      </c>
      <c r="G287">
        <v>18</v>
      </c>
      <c r="H287">
        <v>0</v>
      </c>
      <c r="I287" t="s">
        <v>1338</v>
      </c>
      <c r="J287" t="s">
        <v>1339</v>
      </c>
      <c r="K287">
        <v>23.024000000000001</v>
      </c>
      <c r="L287">
        <v>23.797333333333299</v>
      </c>
      <c r="M287">
        <v>1031.25</v>
      </c>
      <c r="N287">
        <v>4406.25</v>
      </c>
      <c r="O287">
        <v>24000</v>
      </c>
      <c r="P287" t="s">
        <v>1340</v>
      </c>
      <c r="Q287" t="s">
        <v>1627</v>
      </c>
      <c r="R287">
        <v>0.48391068603062198</v>
      </c>
      <c r="S287">
        <v>4455</v>
      </c>
    </row>
    <row r="288" spans="1:19" x14ac:dyDescent="0.2">
      <c r="A288">
        <v>280391489</v>
      </c>
      <c r="B288" t="s">
        <v>146</v>
      </c>
      <c r="C288" t="s">
        <v>35</v>
      </c>
      <c r="D288">
        <v>2019</v>
      </c>
      <c r="E288">
        <v>3</v>
      </c>
      <c r="F288">
        <v>30</v>
      </c>
      <c r="G288">
        <v>13</v>
      </c>
      <c r="H288">
        <v>0</v>
      </c>
      <c r="I288" t="s">
        <v>1338</v>
      </c>
      <c r="J288" t="s">
        <v>1339</v>
      </c>
      <c r="K288">
        <v>2.56</v>
      </c>
      <c r="L288">
        <v>3.3333333333333299</v>
      </c>
      <c r="M288">
        <v>1031.25</v>
      </c>
      <c r="N288">
        <v>4406.25</v>
      </c>
      <c r="O288">
        <v>24000</v>
      </c>
      <c r="P288" t="s">
        <v>1340</v>
      </c>
      <c r="Q288" t="s">
        <v>1628</v>
      </c>
      <c r="R288">
        <v>0.257554111265346</v>
      </c>
      <c r="S288">
        <v>4455</v>
      </c>
    </row>
    <row r="289" spans="1:19" x14ac:dyDescent="0.2">
      <c r="A289">
        <v>280391490</v>
      </c>
      <c r="B289" t="s">
        <v>148</v>
      </c>
      <c r="C289" t="s">
        <v>35</v>
      </c>
      <c r="D289">
        <v>2019</v>
      </c>
      <c r="E289">
        <v>3</v>
      </c>
      <c r="F289">
        <v>30</v>
      </c>
      <c r="G289">
        <v>10</v>
      </c>
      <c r="H289">
        <v>0</v>
      </c>
      <c r="I289" t="s">
        <v>1338</v>
      </c>
      <c r="J289" t="s">
        <v>1339</v>
      </c>
      <c r="K289">
        <v>41.28</v>
      </c>
      <c r="L289">
        <v>42.053333333333299</v>
      </c>
      <c r="M289">
        <v>1031.25</v>
      </c>
      <c r="N289">
        <v>4406.25</v>
      </c>
      <c r="O289">
        <v>24000</v>
      </c>
      <c r="P289" t="s">
        <v>1340</v>
      </c>
      <c r="Q289" t="s">
        <v>1629</v>
      </c>
      <c r="R289">
        <v>0.23181301045606101</v>
      </c>
      <c r="S289">
        <v>4455</v>
      </c>
    </row>
    <row r="290" spans="1:19" x14ac:dyDescent="0.2">
      <c r="A290">
        <v>280391491</v>
      </c>
      <c r="B290" t="s">
        <v>149</v>
      </c>
      <c r="C290" t="s">
        <v>35</v>
      </c>
      <c r="D290">
        <v>2019</v>
      </c>
      <c r="E290">
        <v>3</v>
      </c>
      <c r="F290">
        <v>30</v>
      </c>
      <c r="G290">
        <v>8</v>
      </c>
      <c r="H290">
        <v>0</v>
      </c>
      <c r="I290" t="s">
        <v>1338</v>
      </c>
      <c r="J290" t="s">
        <v>1339</v>
      </c>
      <c r="K290">
        <v>51.792000000000002</v>
      </c>
      <c r="L290">
        <v>52.565333333333299</v>
      </c>
      <c r="M290">
        <v>1031.25</v>
      </c>
      <c r="N290">
        <v>4406.25</v>
      </c>
      <c r="O290">
        <v>24000</v>
      </c>
      <c r="P290" t="s">
        <v>1340</v>
      </c>
      <c r="Q290" t="s">
        <v>1630</v>
      </c>
      <c r="R290">
        <v>0.45589590403345198</v>
      </c>
      <c r="S290">
        <v>4455</v>
      </c>
    </row>
    <row r="291" spans="1:19" x14ac:dyDescent="0.2">
      <c r="A291">
        <v>280391492</v>
      </c>
      <c r="B291" t="s">
        <v>150</v>
      </c>
      <c r="C291" t="s">
        <v>35</v>
      </c>
      <c r="D291">
        <v>2019</v>
      </c>
      <c r="E291">
        <v>3</v>
      </c>
      <c r="F291">
        <v>30</v>
      </c>
      <c r="G291">
        <v>7</v>
      </c>
      <c r="H291">
        <v>0</v>
      </c>
      <c r="I291" t="s">
        <v>1338</v>
      </c>
      <c r="J291" t="s">
        <v>1339</v>
      </c>
      <c r="K291">
        <v>10.144</v>
      </c>
      <c r="L291">
        <v>10.9173333333333</v>
      </c>
      <c r="M291">
        <v>1031.25</v>
      </c>
      <c r="N291">
        <v>4406.25</v>
      </c>
      <c r="O291">
        <v>24000</v>
      </c>
      <c r="P291" t="s">
        <v>1340</v>
      </c>
      <c r="Q291" t="s">
        <v>1631</v>
      </c>
      <c r="R291">
        <v>0.245440871854432</v>
      </c>
      <c r="S291">
        <v>4455</v>
      </c>
    </row>
    <row r="292" spans="1:19" x14ac:dyDescent="0.2">
      <c r="A292">
        <v>280391493</v>
      </c>
      <c r="B292" t="s">
        <v>151</v>
      </c>
      <c r="C292" t="s">
        <v>35</v>
      </c>
      <c r="D292">
        <v>2019</v>
      </c>
      <c r="E292">
        <v>3</v>
      </c>
      <c r="F292">
        <v>29</v>
      </c>
      <c r="G292">
        <v>19</v>
      </c>
      <c r="H292">
        <v>0</v>
      </c>
      <c r="I292" t="s">
        <v>1338</v>
      </c>
      <c r="J292" t="s">
        <v>1339</v>
      </c>
      <c r="K292">
        <v>8.2773333333333294</v>
      </c>
      <c r="L292">
        <v>9.0506666666666593</v>
      </c>
      <c r="M292">
        <v>1031.25</v>
      </c>
      <c r="N292">
        <v>4406.25</v>
      </c>
      <c r="O292">
        <v>24000</v>
      </c>
      <c r="P292" t="s">
        <v>1340</v>
      </c>
      <c r="Q292" t="s">
        <v>1632</v>
      </c>
      <c r="R292">
        <v>0.47790740912850499</v>
      </c>
      <c r="S292">
        <v>4455</v>
      </c>
    </row>
    <row r="293" spans="1:19" x14ac:dyDescent="0.2">
      <c r="A293">
        <v>280391494</v>
      </c>
      <c r="B293" t="s">
        <v>152</v>
      </c>
      <c r="C293" t="s">
        <v>35</v>
      </c>
      <c r="D293">
        <v>2019</v>
      </c>
      <c r="E293">
        <v>3</v>
      </c>
      <c r="F293">
        <v>29</v>
      </c>
      <c r="G293">
        <v>18</v>
      </c>
      <c r="H293">
        <v>0</v>
      </c>
      <c r="I293" t="s">
        <v>1338</v>
      </c>
      <c r="J293" t="s">
        <v>1339</v>
      </c>
      <c r="K293">
        <v>11.648</v>
      </c>
      <c r="L293">
        <v>12.421333333333299</v>
      </c>
      <c r="M293">
        <v>1031.25</v>
      </c>
      <c r="N293">
        <v>4406.25</v>
      </c>
      <c r="O293">
        <v>24000</v>
      </c>
      <c r="P293" t="s">
        <v>1340</v>
      </c>
      <c r="Q293" t="s">
        <v>1633</v>
      </c>
      <c r="R293">
        <v>0.41581614084852098</v>
      </c>
      <c r="S293">
        <v>4455</v>
      </c>
    </row>
    <row r="294" spans="1:19" x14ac:dyDescent="0.2">
      <c r="A294">
        <v>280391495</v>
      </c>
      <c r="B294" t="s">
        <v>153</v>
      </c>
      <c r="C294" t="s">
        <v>35</v>
      </c>
      <c r="D294">
        <v>2019</v>
      </c>
      <c r="E294">
        <v>3</v>
      </c>
      <c r="F294">
        <v>29</v>
      </c>
      <c r="G294">
        <v>17</v>
      </c>
      <c r="H294">
        <v>0</v>
      </c>
      <c r="I294" t="s">
        <v>1338</v>
      </c>
      <c r="J294" t="s">
        <v>1339</v>
      </c>
      <c r="K294">
        <v>36.501333333333299</v>
      </c>
      <c r="L294">
        <v>37.274666666666597</v>
      </c>
      <c r="M294">
        <v>1031.25</v>
      </c>
      <c r="N294">
        <v>4406.25</v>
      </c>
      <c r="O294">
        <v>24000</v>
      </c>
      <c r="P294" t="s">
        <v>1340</v>
      </c>
      <c r="Q294" t="s">
        <v>1634</v>
      </c>
      <c r="R294">
        <v>0.234789249434537</v>
      </c>
      <c r="S294">
        <v>4455</v>
      </c>
    </row>
    <row r="295" spans="1:19" x14ac:dyDescent="0.2">
      <c r="A295">
        <v>280391496</v>
      </c>
      <c r="B295" t="s">
        <v>154</v>
      </c>
      <c r="C295" t="s">
        <v>35</v>
      </c>
      <c r="D295">
        <v>2019</v>
      </c>
      <c r="E295">
        <v>3</v>
      </c>
      <c r="F295">
        <v>29</v>
      </c>
      <c r="G295">
        <v>16</v>
      </c>
      <c r="H295">
        <v>0</v>
      </c>
      <c r="I295" t="s">
        <v>1338</v>
      </c>
      <c r="J295" t="s">
        <v>1339</v>
      </c>
      <c r="K295">
        <v>52.506666666666597</v>
      </c>
      <c r="L295">
        <v>53.28</v>
      </c>
      <c r="M295">
        <v>1031.25</v>
      </c>
      <c r="N295">
        <v>4406.25</v>
      </c>
      <c r="O295">
        <v>24000</v>
      </c>
      <c r="P295" t="s">
        <v>1344</v>
      </c>
      <c r="Q295" t="s">
        <v>1635</v>
      </c>
      <c r="R295">
        <v>0.30517987898008803</v>
      </c>
      <c r="S295">
        <v>4455</v>
      </c>
    </row>
    <row r="296" spans="1:19" x14ac:dyDescent="0.2">
      <c r="A296">
        <v>280391497</v>
      </c>
      <c r="B296" t="s">
        <v>155</v>
      </c>
      <c r="C296" t="s">
        <v>35</v>
      </c>
      <c r="D296">
        <v>2019</v>
      </c>
      <c r="E296">
        <v>3</v>
      </c>
      <c r="F296">
        <v>29</v>
      </c>
      <c r="G296">
        <v>15</v>
      </c>
      <c r="H296">
        <v>0</v>
      </c>
      <c r="I296" t="s">
        <v>1338</v>
      </c>
      <c r="J296" t="s">
        <v>1339</v>
      </c>
      <c r="K296">
        <v>26.645333333333301</v>
      </c>
      <c r="L296">
        <v>27.418666666666599</v>
      </c>
      <c r="M296">
        <v>1031.25</v>
      </c>
      <c r="N296">
        <v>4406.25</v>
      </c>
      <c r="O296">
        <v>24000</v>
      </c>
      <c r="P296" t="s">
        <v>1344</v>
      </c>
      <c r="Q296" t="s">
        <v>1636</v>
      </c>
      <c r="R296">
        <v>0.29707402676945999</v>
      </c>
      <c r="S296">
        <v>4455</v>
      </c>
    </row>
    <row r="297" spans="1:19" x14ac:dyDescent="0.2">
      <c r="A297">
        <v>280391498</v>
      </c>
      <c r="B297" t="s">
        <v>156</v>
      </c>
      <c r="C297" t="s">
        <v>35</v>
      </c>
      <c r="D297">
        <v>2019</v>
      </c>
      <c r="E297">
        <v>3</v>
      </c>
      <c r="F297">
        <v>29</v>
      </c>
      <c r="G297">
        <v>14</v>
      </c>
      <c r="H297">
        <v>0</v>
      </c>
      <c r="I297" t="s">
        <v>1338</v>
      </c>
      <c r="J297" t="s">
        <v>1339</v>
      </c>
      <c r="K297">
        <v>6.0053333333333301</v>
      </c>
      <c r="L297">
        <v>6.77866666666666</v>
      </c>
      <c r="M297">
        <v>1031.25</v>
      </c>
      <c r="N297">
        <v>4406.25</v>
      </c>
      <c r="O297">
        <v>24000</v>
      </c>
      <c r="P297" t="s">
        <v>1344</v>
      </c>
      <c r="Q297" t="s">
        <v>1637</v>
      </c>
      <c r="R297">
        <v>0.29374361954796202</v>
      </c>
      <c r="S297">
        <v>4455</v>
      </c>
    </row>
    <row r="298" spans="1:19" x14ac:dyDescent="0.2">
      <c r="A298">
        <v>280391499</v>
      </c>
      <c r="B298" t="s">
        <v>157</v>
      </c>
      <c r="C298" t="s">
        <v>35</v>
      </c>
      <c r="D298">
        <v>2019</v>
      </c>
      <c r="E298">
        <v>3</v>
      </c>
      <c r="F298">
        <v>29</v>
      </c>
      <c r="G298">
        <v>13</v>
      </c>
      <c r="H298">
        <v>0</v>
      </c>
      <c r="I298" t="s">
        <v>1338</v>
      </c>
      <c r="J298" t="s">
        <v>1339</v>
      </c>
      <c r="K298">
        <v>54.181333333333299</v>
      </c>
      <c r="L298">
        <v>54.954666666666597</v>
      </c>
      <c r="M298">
        <v>1031.25</v>
      </c>
      <c r="N298">
        <v>4406.25</v>
      </c>
      <c r="O298">
        <v>24000</v>
      </c>
      <c r="P298" t="s">
        <v>1340</v>
      </c>
      <c r="Q298" t="s">
        <v>1638</v>
      </c>
      <c r="R298">
        <v>0.39806284307030199</v>
      </c>
      <c r="S298">
        <v>4455</v>
      </c>
    </row>
    <row r="299" spans="1:19" x14ac:dyDescent="0.2">
      <c r="A299">
        <v>280391500</v>
      </c>
      <c r="B299" t="s">
        <v>158</v>
      </c>
      <c r="C299" t="s">
        <v>35</v>
      </c>
      <c r="D299">
        <v>2019</v>
      </c>
      <c r="E299">
        <v>3</v>
      </c>
      <c r="F299">
        <v>29</v>
      </c>
      <c r="G299">
        <v>11</v>
      </c>
      <c r="H299">
        <v>0</v>
      </c>
      <c r="I299" t="s">
        <v>1338</v>
      </c>
      <c r="J299" t="s">
        <v>1339</v>
      </c>
      <c r="K299">
        <v>38.938666666666599</v>
      </c>
      <c r="L299">
        <v>39.712000000000003</v>
      </c>
      <c r="M299">
        <v>1031.25</v>
      </c>
      <c r="N299">
        <v>4406.25</v>
      </c>
      <c r="O299">
        <v>24000</v>
      </c>
      <c r="P299" t="s">
        <v>1344</v>
      </c>
      <c r="Q299" t="s">
        <v>1639</v>
      </c>
      <c r="R299">
        <v>0.218124788178923</v>
      </c>
      <c r="S299">
        <v>4455</v>
      </c>
    </row>
    <row r="300" spans="1:19" x14ac:dyDescent="0.2">
      <c r="A300">
        <v>280391501</v>
      </c>
      <c r="B300" t="s">
        <v>159</v>
      </c>
      <c r="C300" t="s">
        <v>35</v>
      </c>
      <c r="D300">
        <v>2019</v>
      </c>
      <c r="E300">
        <v>3</v>
      </c>
      <c r="F300">
        <v>29</v>
      </c>
      <c r="G300">
        <v>10</v>
      </c>
      <c r="H300">
        <v>0</v>
      </c>
      <c r="I300" t="s">
        <v>1338</v>
      </c>
      <c r="J300" t="s">
        <v>1339</v>
      </c>
      <c r="K300">
        <v>34.72</v>
      </c>
      <c r="L300">
        <v>35.493333333333297</v>
      </c>
      <c r="M300">
        <v>1031.25</v>
      </c>
      <c r="N300">
        <v>4406.25</v>
      </c>
      <c r="O300">
        <v>24000</v>
      </c>
      <c r="P300" t="s">
        <v>1340</v>
      </c>
      <c r="Q300" t="s">
        <v>1640</v>
      </c>
      <c r="R300">
        <v>0.39601500850052601</v>
      </c>
      <c r="S300">
        <v>4455</v>
      </c>
    </row>
    <row r="301" spans="1:19" x14ac:dyDescent="0.2">
      <c r="A301">
        <v>280391502</v>
      </c>
      <c r="B301" t="s">
        <v>162</v>
      </c>
      <c r="C301" t="s">
        <v>35</v>
      </c>
      <c r="D301">
        <v>2019</v>
      </c>
      <c r="E301">
        <v>3</v>
      </c>
      <c r="F301">
        <v>29</v>
      </c>
      <c r="G301">
        <v>7</v>
      </c>
      <c r="H301">
        <v>0</v>
      </c>
      <c r="I301" t="s">
        <v>1338</v>
      </c>
      <c r="J301" t="s">
        <v>1339</v>
      </c>
      <c r="K301">
        <v>52.709333333333298</v>
      </c>
      <c r="L301">
        <v>53.482666666666603</v>
      </c>
      <c r="M301">
        <v>1031.25</v>
      </c>
      <c r="N301">
        <v>4406.25</v>
      </c>
      <c r="O301">
        <v>24000</v>
      </c>
      <c r="P301" t="s">
        <v>1340</v>
      </c>
      <c r="Q301" t="s">
        <v>1641</v>
      </c>
      <c r="R301">
        <v>0.370789465550588</v>
      </c>
      <c r="S301">
        <v>4455</v>
      </c>
    </row>
    <row r="302" spans="1:19" x14ac:dyDescent="0.2">
      <c r="A302">
        <v>280391503</v>
      </c>
      <c r="B302" t="s">
        <v>1060</v>
      </c>
      <c r="C302" t="s">
        <v>35</v>
      </c>
      <c r="D302">
        <v>2019</v>
      </c>
      <c r="E302">
        <v>6</v>
      </c>
      <c r="F302">
        <v>21</v>
      </c>
      <c r="G302">
        <v>7</v>
      </c>
      <c r="H302">
        <v>25</v>
      </c>
      <c r="I302" t="s">
        <v>1338</v>
      </c>
      <c r="J302" t="s">
        <v>1339</v>
      </c>
      <c r="K302">
        <v>8.90133333333333</v>
      </c>
      <c r="L302">
        <v>9.6746666666666599</v>
      </c>
      <c r="M302">
        <v>1031.25</v>
      </c>
      <c r="N302">
        <v>4406.25</v>
      </c>
      <c r="O302">
        <v>24000</v>
      </c>
      <c r="P302" t="s">
        <v>1344</v>
      </c>
      <c r="Q302" t="s">
        <v>1642</v>
      </c>
      <c r="R302">
        <v>0.20489424774890699</v>
      </c>
      <c r="S302">
        <v>4455</v>
      </c>
    </row>
    <row r="303" spans="1:19" x14ac:dyDescent="0.2">
      <c r="A303">
        <v>280391504</v>
      </c>
      <c r="B303" t="s">
        <v>1062</v>
      </c>
      <c r="C303" t="s">
        <v>35</v>
      </c>
      <c r="D303">
        <v>2019</v>
      </c>
      <c r="E303">
        <v>6</v>
      </c>
      <c r="F303">
        <v>21</v>
      </c>
      <c r="G303">
        <v>9</v>
      </c>
      <c r="H303">
        <v>23</v>
      </c>
      <c r="I303" t="s">
        <v>1338</v>
      </c>
      <c r="J303" t="s">
        <v>1339</v>
      </c>
      <c r="K303">
        <v>45.8346666666666</v>
      </c>
      <c r="L303">
        <v>46.607999999999997</v>
      </c>
      <c r="M303">
        <v>1031.25</v>
      </c>
      <c r="N303">
        <v>4406.25</v>
      </c>
      <c r="O303">
        <v>24000</v>
      </c>
      <c r="P303" t="s">
        <v>1344</v>
      </c>
      <c r="Q303" t="s">
        <v>1643</v>
      </c>
      <c r="R303">
        <v>0.37344886694303098</v>
      </c>
      <c r="S303">
        <v>4455</v>
      </c>
    </row>
    <row r="304" spans="1:19" x14ac:dyDescent="0.2">
      <c r="A304">
        <v>280391505</v>
      </c>
      <c r="B304" t="s">
        <v>1063</v>
      </c>
      <c r="C304" t="s">
        <v>35</v>
      </c>
      <c r="D304">
        <v>2019</v>
      </c>
      <c r="E304">
        <v>6</v>
      </c>
      <c r="F304">
        <v>21</v>
      </c>
      <c r="G304">
        <v>10</v>
      </c>
      <c r="H304">
        <v>22</v>
      </c>
      <c r="I304" t="s">
        <v>1338</v>
      </c>
      <c r="J304" t="s">
        <v>1339</v>
      </c>
      <c r="K304">
        <v>58.816000000000003</v>
      </c>
      <c r="L304">
        <v>59.5893333333333</v>
      </c>
      <c r="M304">
        <v>1031.25</v>
      </c>
      <c r="N304">
        <v>4406.25</v>
      </c>
      <c r="O304">
        <v>24000</v>
      </c>
      <c r="P304" t="s">
        <v>1344</v>
      </c>
      <c r="Q304" t="s">
        <v>1644</v>
      </c>
      <c r="R304">
        <v>0.20528239366911599</v>
      </c>
      <c r="S304">
        <v>4455</v>
      </c>
    </row>
    <row r="305" spans="1:19" x14ac:dyDescent="0.2">
      <c r="A305">
        <v>280391506</v>
      </c>
      <c r="B305" t="s">
        <v>1064</v>
      </c>
      <c r="C305" t="s">
        <v>35</v>
      </c>
      <c r="D305">
        <v>2019</v>
      </c>
      <c r="E305">
        <v>6</v>
      </c>
      <c r="F305">
        <v>21</v>
      </c>
      <c r="G305">
        <v>11</v>
      </c>
      <c r="H305">
        <v>21</v>
      </c>
      <c r="I305" t="s">
        <v>1338</v>
      </c>
      <c r="J305" t="s">
        <v>1339</v>
      </c>
      <c r="K305">
        <v>8.5333333333333297</v>
      </c>
      <c r="L305">
        <v>9.3066666666666595</v>
      </c>
      <c r="M305">
        <v>1031.25</v>
      </c>
      <c r="N305">
        <v>4406.25</v>
      </c>
      <c r="O305">
        <v>24000</v>
      </c>
      <c r="P305" t="s">
        <v>1344</v>
      </c>
      <c r="Q305" t="s">
        <v>1645</v>
      </c>
      <c r="R305">
        <v>0.28103352008028398</v>
      </c>
      <c r="S305">
        <v>4455</v>
      </c>
    </row>
    <row r="306" spans="1:19" x14ac:dyDescent="0.2">
      <c r="A306">
        <v>280391507</v>
      </c>
      <c r="B306" t="s">
        <v>1065</v>
      </c>
      <c r="C306" t="s">
        <v>35</v>
      </c>
      <c r="D306">
        <v>2019</v>
      </c>
      <c r="E306">
        <v>6</v>
      </c>
      <c r="F306">
        <v>21</v>
      </c>
      <c r="G306">
        <v>12</v>
      </c>
      <c r="H306">
        <v>20</v>
      </c>
      <c r="I306" t="s">
        <v>1338</v>
      </c>
      <c r="J306" t="s">
        <v>1339</v>
      </c>
      <c r="K306">
        <v>15.5093333333333</v>
      </c>
      <c r="L306">
        <v>16.2826666666666</v>
      </c>
      <c r="M306">
        <v>1031.25</v>
      </c>
      <c r="N306">
        <v>4406.25</v>
      </c>
      <c r="O306">
        <v>24000</v>
      </c>
      <c r="P306" t="s">
        <v>1344</v>
      </c>
      <c r="Q306" t="s">
        <v>1646</v>
      </c>
      <c r="R306">
        <v>0.21071137036608101</v>
      </c>
      <c r="S306">
        <v>4455</v>
      </c>
    </row>
    <row r="307" spans="1:19" x14ac:dyDescent="0.2">
      <c r="A307">
        <v>280391508</v>
      </c>
      <c r="B307" t="s">
        <v>1067</v>
      </c>
      <c r="C307" t="s">
        <v>35</v>
      </c>
      <c r="D307">
        <v>2019</v>
      </c>
      <c r="E307">
        <v>6</v>
      </c>
      <c r="F307">
        <v>24</v>
      </c>
      <c r="G307">
        <v>11</v>
      </c>
      <c r="H307">
        <v>21</v>
      </c>
      <c r="I307" t="s">
        <v>1338</v>
      </c>
      <c r="J307" t="s">
        <v>1339</v>
      </c>
      <c r="K307">
        <v>32.506666666666597</v>
      </c>
      <c r="L307">
        <v>33.28</v>
      </c>
      <c r="M307">
        <v>1031.25</v>
      </c>
      <c r="N307">
        <v>4406.25</v>
      </c>
      <c r="O307">
        <v>24000</v>
      </c>
      <c r="P307" t="s">
        <v>1344</v>
      </c>
      <c r="Q307" t="s">
        <v>1647</v>
      </c>
      <c r="R307">
        <v>0.50618963908721004</v>
      </c>
      <c r="S307">
        <v>4455</v>
      </c>
    </row>
    <row r="308" spans="1:19" x14ac:dyDescent="0.2">
      <c r="A308">
        <v>280391509</v>
      </c>
      <c r="B308" t="s">
        <v>1068</v>
      </c>
      <c r="C308" t="s">
        <v>35</v>
      </c>
      <c r="D308">
        <v>2019</v>
      </c>
      <c r="E308">
        <v>6</v>
      </c>
      <c r="F308">
        <v>27</v>
      </c>
      <c r="G308">
        <v>8</v>
      </c>
      <c r="H308">
        <v>24</v>
      </c>
      <c r="I308" t="s">
        <v>1338</v>
      </c>
      <c r="J308" t="s">
        <v>1339</v>
      </c>
      <c r="K308">
        <v>25.722666666666601</v>
      </c>
      <c r="L308">
        <v>26.495999999999999</v>
      </c>
      <c r="M308">
        <v>1031.25</v>
      </c>
      <c r="N308">
        <v>4406.25</v>
      </c>
      <c r="O308">
        <v>24000</v>
      </c>
      <c r="P308" t="s">
        <v>1344</v>
      </c>
      <c r="Q308" t="s">
        <v>1648</v>
      </c>
      <c r="R308">
        <v>0.31912719687544799</v>
      </c>
      <c r="S308">
        <v>4455</v>
      </c>
    </row>
    <row r="309" spans="1:19" x14ac:dyDescent="0.2">
      <c r="A309">
        <v>280391510</v>
      </c>
      <c r="B309" t="s">
        <v>1069</v>
      </c>
      <c r="C309" t="s">
        <v>35</v>
      </c>
      <c r="D309">
        <v>2019</v>
      </c>
      <c r="E309">
        <v>6</v>
      </c>
      <c r="F309">
        <v>27</v>
      </c>
      <c r="G309">
        <v>11</v>
      </c>
      <c r="H309">
        <v>21</v>
      </c>
      <c r="I309" t="s">
        <v>1338</v>
      </c>
      <c r="J309" t="s">
        <v>1339</v>
      </c>
      <c r="K309">
        <v>40.287999999999997</v>
      </c>
      <c r="L309">
        <v>41.061333333333302</v>
      </c>
      <c r="M309">
        <v>1031.25</v>
      </c>
      <c r="N309">
        <v>4406.25</v>
      </c>
      <c r="O309">
        <v>24000</v>
      </c>
      <c r="P309" t="s">
        <v>1344</v>
      </c>
      <c r="Q309" t="s">
        <v>1649</v>
      </c>
      <c r="R309">
        <v>0.23713261168684599</v>
      </c>
      <c r="S309">
        <v>4455</v>
      </c>
    </row>
    <row r="310" spans="1:19" x14ac:dyDescent="0.2">
      <c r="A310">
        <v>280391511</v>
      </c>
      <c r="B310" t="s">
        <v>1070</v>
      </c>
      <c r="C310" t="s">
        <v>35</v>
      </c>
      <c r="D310">
        <v>2019</v>
      </c>
      <c r="E310">
        <v>6</v>
      </c>
      <c r="F310">
        <v>30</v>
      </c>
      <c r="G310">
        <v>8</v>
      </c>
      <c r="H310">
        <v>24</v>
      </c>
      <c r="I310" t="s">
        <v>1338</v>
      </c>
      <c r="J310" t="s">
        <v>1339</v>
      </c>
      <c r="K310">
        <v>14.672000000000001</v>
      </c>
      <c r="L310">
        <v>15.4453333333333</v>
      </c>
      <c r="M310">
        <v>1031.25</v>
      </c>
      <c r="N310">
        <v>4406.25</v>
      </c>
      <c r="O310">
        <v>24000</v>
      </c>
      <c r="P310" t="s">
        <v>1344</v>
      </c>
      <c r="Q310" t="s">
        <v>1650</v>
      </c>
      <c r="R310">
        <v>0.248905733670616</v>
      </c>
      <c r="S310">
        <v>4455</v>
      </c>
    </row>
    <row r="311" spans="1:19" x14ac:dyDescent="0.2">
      <c r="A311">
        <v>280391512</v>
      </c>
      <c r="B311" t="s">
        <v>1072</v>
      </c>
      <c r="C311" t="s">
        <v>35</v>
      </c>
      <c r="D311">
        <v>2019</v>
      </c>
      <c r="E311">
        <v>7</v>
      </c>
      <c r="F311">
        <v>3</v>
      </c>
      <c r="G311">
        <v>8</v>
      </c>
      <c r="H311">
        <v>24</v>
      </c>
      <c r="I311" t="s">
        <v>1338</v>
      </c>
      <c r="J311" t="s">
        <v>1339</v>
      </c>
      <c r="K311">
        <v>46.554666666666598</v>
      </c>
      <c r="L311">
        <v>47.328000000000003</v>
      </c>
      <c r="M311">
        <v>1031.25</v>
      </c>
      <c r="N311">
        <v>4406.25</v>
      </c>
      <c r="O311">
        <v>24000</v>
      </c>
      <c r="P311" t="s">
        <v>1344</v>
      </c>
      <c r="Q311" t="s">
        <v>1651</v>
      </c>
      <c r="R311">
        <v>0.301106161139925</v>
      </c>
      <c r="S311">
        <v>4455</v>
      </c>
    </row>
    <row r="312" spans="1:19" x14ac:dyDescent="0.2">
      <c r="A312">
        <v>280391513</v>
      </c>
      <c r="B312" t="s">
        <v>1073</v>
      </c>
      <c r="C312" t="s">
        <v>35</v>
      </c>
      <c r="D312">
        <v>2019</v>
      </c>
      <c r="E312">
        <v>7</v>
      </c>
      <c r="F312">
        <v>3</v>
      </c>
      <c r="G312">
        <v>11</v>
      </c>
      <c r="H312">
        <v>21</v>
      </c>
      <c r="I312" t="s">
        <v>1338</v>
      </c>
      <c r="J312" t="s">
        <v>1339</v>
      </c>
      <c r="K312">
        <v>2.7146666666666599</v>
      </c>
      <c r="L312">
        <v>3.488</v>
      </c>
      <c r="M312">
        <v>1031.25</v>
      </c>
      <c r="N312">
        <v>4406.25</v>
      </c>
      <c r="O312">
        <v>24000</v>
      </c>
      <c r="P312" t="s">
        <v>1344</v>
      </c>
      <c r="Q312" t="s">
        <v>1652</v>
      </c>
      <c r="R312">
        <v>0.45243076834436002</v>
      </c>
      <c r="S312">
        <v>4455</v>
      </c>
    </row>
    <row r="313" spans="1:19" x14ac:dyDescent="0.2">
      <c r="A313">
        <v>280391514</v>
      </c>
      <c r="B313" t="s">
        <v>1074</v>
      </c>
      <c r="C313" t="s">
        <v>35</v>
      </c>
      <c r="D313">
        <v>2019</v>
      </c>
      <c r="E313">
        <v>7</v>
      </c>
      <c r="F313">
        <v>6</v>
      </c>
      <c r="G313">
        <v>8</v>
      </c>
      <c r="H313">
        <v>24</v>
      </c>
      <c r="I313" t="s">
        <v>1338</v>
      </c>
      <c r="J313" t="s">
        <v>1339</v>
      </c>
      <c r="K313">
        <v>43.4613333333333</v>
      </c>
      <c r="L313">
        <v>44.234666666666598</v>
      </c>
      <c r="M313">
        <v>1031.25</v>
      </c>
      <c r="N313">
        <v>4406.25</v>
      </c>
      <c r="O313">
        <v>24000</v>
      </c>
      <c r="P313" t="s">
        <v>1344</v>
      </c>
      <c r="Q313" t="s">
        <v>1653</v>
      </c>
      <c r="R313">
        <v>0.26093007139059399</v>
      </c>
      <c r="S313">
        <v>4455</v>
      </c>
    </row>
    <row r="314" spans="1:19" x14ac:dyDescent="0.2">
      <c r="A314">
        <v>280391515</v>
      </c>
      <c r="B314" t="s">
        <v>1075</v>
      </c>
      <c r="C314" t="s">
        <v>35</v>
      </c>
      <c r="D314">
        <v>2019</v>
      </c>
      <c r="E314">
        <v>7</v>
      </c>
      <c r="F314">
        <v>6</v>
      </c>
      <c r="G314">
        <v>11</v>
      </c>
      <c r="H314">
        <v>21</v>
      </c>
      <c r="I314" t="s">
        <v>1338</v>
      </c>
      <c r="J314" t="s">
        <v>1339</v>
      </c>
      <c r="K314">
        <v>44.298666666666598</v>
      </c>
      <c r="L314">
        <v>45.072000000000003</v>
      </c>
      <c r="M314">
        <v>1031.25</v>
      </c>
      <c r="N314">
        <v>4406.25</v>
      </c>
      <c r="O314">
        <v>24000</v>
      </c>
      <c r="P314" t="s">
        <v>1344</v>
      </c>
      <c r="Q314" t="s">
        <v>1654</v>
      </c>
      <c r="R314">
        <v>0.33521898018034502</v>
      </c>
      <c r="S314">
        <v>4455</v>
      </c>
    </row>
    <row r="315" spans="1:19" x14ac:dyDescent="0.2">
      <c r="A315">
        <v>280391516</v>
      </c>
      <c r="B315" t="s">
        <v>1076</v>
      </c>
      <c r="C315" t="s">
        <v>35</v>
      </c>
      <c r="D315">
        <v>2019</v>
      </c>
      <c r="E315">
        <v>5</v>
      </c>
      <c r="F315">
        <v>27</v>
      </c>
      <c r="G315">
        <v>8</v>
      </c>
      <c r="H315">
        <v>44</v>
      </c>
      <c r="I315" t="s">
        <v>1338</v>
      </c>
      <c r="J315" t="s">
        <v>1339</v>
      </c>
      <c r="K315">
        <v>2.7839999999999998</v>
      </c>
      <c r="L315">
        <v>3.5573333333333301</v>
      </c>
      <c r="M315">
        <v>1031.25</v>
      </c>
      <c r="N315">
        <v>4406.25</v>
      </c>
      <c r="O315">
        <v>24000</v>
      </c>
      <c r="P315" t="s">
        <v>1344</v>
      </c>
      <c r="Q315" t="s">
        <v>1655</v>
      </c>
      <c r="R315">
        <v>0.26180732434085402</v>
      </c>
      <c r="S315">
        <v>4455</v>
      </c>
    </row>
    <row r="316" spans="1:19" x14ac:dyDescent="0.2">
      <c r="A316">
        <v>280391517</v>
      </c>
      <c r="B316" t="s">
        <v>1077</v>
      </c>
      <c r="C316" t="s">
        <v>35</v>
      </c>
      <c r="D316">
        <v>2019</v>
      </c>
      <c r="E316">
        <v>5</v>
      </c>
      <c r="F316">
        <v>27</v>
      </c>
      <c r="G316">
        <v>9</v>
      </c>
      <c r="H316">
        <v>23</v>
      </c>
      <c r="I316" t="s">
        <v>1338</v>
      </c>
      <c r="J316" t="s">
        <v>1339</v>
      </c>
      <c r="K316">
        <v>9.1733333333333302</v>
      </c>
      <c r="L316">
        <v>9.9466666666666601</v>
      </c>
      <c r="M316">
        <v>1031.25</v>
      </c>
      <c r="N316">
        <v>4406.25</v>
      </c>
      <c r="O316">
        <v>24000</v>
      </c>
      <c r="P316" t="s">
        <v>1340</v>
      </c>
      <c r="Q316" t="s">
        <v>1656</v>
      </c>
      <c r="R316">
        <v>0.37118305908535898</v>
      </c>
      <c r="S316">
        <v>4455</v>
      </c>
    </row>
    <row r="317" spans="1:19" x14ac:dyDescent="0.2">
      <c r="A317">
        <v>280391518</v>
      </c>
      <c r="B317" t="s">
        <v>1078</v>
      </c>
      <c r="C317" t="s">
        <v>35</v>
      </c>
      <c r="D317">
        <v>2019</v>
      </c>
      <c r="E317">
        <v>5</v>
      </c>
      <c r="F317">
        <v>27</v>
      </c>
      <c r="G317">
        <v>10</v>
      </c>
      <c r="H317">
        <v>22</v>
      </c>
      <c r="I317" t="s">
        <v>1338</v>
      </c>
      <c r="J317" t="s">
        <v>1339</v>
      </c>
      <c r="K317">
        <v>5.5893333333333297</v>
      </c>
      <c r="L317">
        <v>6.3626666666666596</v>
      </c>
      <c r="M317">
        <v>1031.25</v>
      </c>
      <c r="N317">
        <v>4406.25</v>
      </c>
      <c r="O317">
        <v>24000</v>
      </c>
      <c r="P317" t="s">
        <v>1344</v>
      </c>
      <c r="Q317" t="s">
        <v>1657</v>
      </c>
      <c r="R317">
        <v>0.40116558318092699</v>
      </c>
      <c r="S317">
        <v>4455</v>
      </c>
    </row>
    <row r="318" spans="1:19" x14ac:dyDescent="0.2">
      <c r="A318">
        <v>280391519</v>
      </c>
      <c r="B318" t="s">
        <v>1079</v>
      </c>
      <c r="C318" t="s">
        <v>35</v>
      </c>
      <c r="D318">
        <v>2019</v>
      </c>
      <c r="E318">
        <v>5</v>
      </c>
      <c r="F318">
        <v>27</v>
      </c>
      <c r="G318">
        <v>11</v>
      </c>
      <c r="H318">
        <v>21</v>
      </c>
      <c r="I318" t="s">
        <v>1338</v>
      </c>
      <c r="J318" t="s">
        <v>1339</v>
      </c>
      <c r="K318">
        <v>56.314666666666596</v>
      </c>
      <c r="L318">
        <v>57.088000000000001</v>
      </c>
      <c r="M318">
        <v>1031.25</v>
      </c>
      <c r="N318">
        <v>4406.25</v>
      </c>
      <c r="O318">
        <v>24000</v>
      </c>
      <c r="P318" t="s">
        <v>1344</v>
      </c>
      <c r="Q318" t="s">
        <v>1658</v>
      </c>
      <c r="R318">
        <v>0.28498700369008301</v>
      </c>
      <c r="S318">
        <v>4455</v>
      </c>
    </row>
    <row r="319" spans="1:19" x14ac:dyDescent="0.2">
      <c r="A319">
        <v>280391520</v>
      </c>
      <c r="B319" t="s">
        <v>1080</v>
      </c>
      <c r="C319" t="s">
        <v>35</v>
      </c>
      <c r="D319">
        <v>2019</v>
      </c>
      <c r="E319">
        <v>5</v>
      </c>
      <c r="F319">
        <v>27</v>
      </c>
      <c r="G319">
        <v>12</v>
      </c>
      <c r="H319">
        <v>20</v>
      </c>
      <c r="I319" t="s">
        <v>1338</v>
      </c>
      <c r="J319" t="s">
        <v>1339</v>
      </c>
      <c r="K319">
        <v>40.271999999999998</v>
      </c>
      <c r="L319">
        <v>41.045333333333303</v>
      </c>
      <c r="M319">
        <v>1031.25</v>
      </c>
      <c r="N319">
        <v>4406.25</v>
      </c>
      <c r="O319">
        <v>24000</v>
      </c>
      <c r="P319" t="s">
        <v>1340</v>
      </c>
      <c r="Q319" t="s">
        <v>1659</v>
      </c>
      <c r="R319">
        <v>0.234662549708819</v>
      </c>
      <c r="S319">
        <v>4455</v>
      </c>
    </row>
    <row r="320" spans="1:19" x14ac:dyDescent="0.2">
      <c r="A320">
        <v>280391521</v>
      </c>
      <c r="B320" t="s">
        <v>1081</v>
      </c>
      <c r="C320" t="s">
        <v>35</v>
      </c>
      <c r="D320">
        <v>2019</v>
      </c>
      <c r="E320">
        <v>5</v>
      </c>
      <c r="F320">
        <v>28</v>
      </c>
      <c r="G320">
        <v>7</v>
      </c>
      <c r="H320">
        <v>25</v>
      </c>
      <c r="I320" t="s">
        <v>1338</v>
      </c>
      <c r="J320" t="s">
        <v>1339</v>
      </c>
      <c r="K320">
        <v>42.415999999999997</v>
      </c>
      <c r="L320">
        <v>43.189333333333302</v>
      </c>
      <c r="M320">
        <v>1031.25</v>
      </c>
      <c r="N320">
        <v>4406.25</v>
      </c>
      <c r="O320">
        <v>24000</v>
      </c>
      <c r="P320" t="s">
        <v>1340</v>
      </c>
      <c r="Q320" t="s">
        <v>1660</v>
      </c>
      <c r="R320">
        <v>0.41946719191804399</v>
      </c>
      <c r="S320">
        <v>4455</v>
      </c>
    </row>
    <row r="321" spans="1:19" x14ac:dyDescent="0.2">
      <c r="A321">
        <v>280391522</v>
      </c>
      <c r="B321" t="s">
        <v>1082</v>
      </c>
      <c r="C321" t="s">
        <v>35</v>
      </c>
      <c r="D321">
        <v>2019</v>
      </c>
      <c r="E321">
        <v>5</v>
      </c>
      <c r="F321">
        <v>28</v>
      </c>
      <c r="G321">
        <v>8</v>
      </c>
      <c r="H321">
        <v>24</v>
      </c>
      <c r="I321" t="s">
        <v>1338</v>
      </c>
      <c r="J321" t="s">
        <v>1339</v>
      </c>
      <c r="K321">
        <v>16.143999999999998</v>
      </c>
      <c r="L321">
        <v>16.9173333333333</v>
      </c>
      <c r="M321">
        <v>1031.25</v>
      </c>
      <c r="N321">
        <v>4406.25</v>
      </c>
      <c r="O321">
        <v>24000</v>
      </c>
      <c r="P321" t="s">
        <v>1344</v>
      </c>
      <c r="Q321" t="s">
        <v>1661</v>
      </c>
      <c r="R321">
        <v>0.441423149061826</v>
      </c>
      <c r="S321">
        <v>4455</v>
      </c>
    </row>
    <row r="322" spans="1:19" x14ac:dyDescent="0.2">
      <c r="A322">
        <v>280391523</v>
      </c>
      <c r="B322" t="s">
        <v>1083</v>
      </c>
      <c r="C322" t="s">
        <v>35</v>
      </c>
      <c r="D322">
        <v>2019</v>
      </c>
      <c r="E322">
        <v>5</v>
      </c>
      <c r="F322">
        <v>28</v>
      </c>
      <c r="G322">
        <v>9</v>
      </c>
      <c r="H322">
        <v>23</v>
      </c>
      <c r="I322" t="s">
        <v>1338</v>
      </c>
      <c r="J322" t="s">
        <v>1339</v>
      </c>
      <c r="K322">
        <v>27.813333333333301</v>
      </c>
      <c r="L322">
        <v>28.586666666666599</v>
      </c>
      <c r="M322">
        <v>1031.25</v>
      </c>
      <c r="N322">
        <v>4406.25</v>
      </c>
      <c r="O322">
        <v>24000</v>
      </c>
      <c r="P322" t="s">
        <v>1344</v>
      </c>
      <c r="Q322" t="s">
        <v>1662</v>
      </c>
      <c r="R322">
        <v>0.449361295590609</v>
      </c>
      <c r="S322">
        <v>4455</v>
      </c>
    </row>
    <row r="323" spans="1:19" x14ac:dyDescent="0.2">
      <c r="A323">
        <v>280391524</v>
      </c>
      <c r="B323" t="s">
        <v>1084</v>
      </c>
      <c r="C323" t="s">
        <v>35</v>
      </c>
      <c r="D323">
        <v>2019</v>
      </c>
      <c r="E323">
        <v>5</v>
      </c>
      <c r="F323">
        <v>28</v>
      </c>
      <c r="G323">
        <v>10</v>
      </c>
      <c r="H323">
        <v>22</v>
      </c>
      <c r="I323" t="s">
        <v>1338</v>
      </c>
      <c r="J323" t="s">
        <v>1339</v>
      </c>
      <c r="K323">
        <v>22.5386666666666</v>
      </c>
      <c r="L323">
        <v>23.312000000000001</v>
      </c>
      <c r="M323">
        <v>1031.25</v>
      </c>
      <c r="N323">
        <v>4406.25</v>
      </c>
      <c r="O323">
        <v>24000</v>
      </c>
      <c r="P323" t="s">
        <v>1340</v>
      </c>
      <c r="Q323" t="s">
        <v>1663</v>
      </c>
      <c r="R323">
        <v>0.60367815302448002</v>
      </c>
      <c r="S323">
        <v>4455</v>
      </c>
    </row>
    <row r="324" spans="1:19" x14ac:dyDescent="0.2">
      <c r="A324">
        <v>280391525</v>
      </c>
      <c r="B324" t="s">
        <v>1085</v>
      </c>
      <c r="C324" t="s">
        <v>35</v>
      </c>
      <c r="D324">
        <v>2019</v>
      </c>
      <c r="E324">
        <v>5</v>
      </c>
      <c r="F324">
        <v>28</v>
      </c>
      <c r="G324">
        <v>11</v>
      </c>
      <c r="H324">
        <v>21</v>
      </c>
      <c r="I324" t="s">
        <v>1338</v>
      </c>
      <c r="J324" t="s">
        <v>1339</v>
      </c>
      <c r="K324">
        <v>41.861333333333299</v>
      </c>
      <c r="L324">
        <v>42.634666666666597</v>
      </c>
      <c r="M324">
        <v>1031.25</v>
      </c>
      <c r="N324">
        <v>4406.25</v>
      </c>
      <c r="O324">
        <v>24000</v>
      </c>
      <c r="P324" t="s">
        <v>1344</v>
      </c>
      <c r="Q324" t="s">
        <v>1664</v>
      </c>
      <c r="R324">
        <v>0.30050955410799401</v>
      </c>
      <c r="S324">
        <v>4455</v>
      </c>
    </row>
    <row r="325" spans="1:19" x14ac:dyDescent="0.2">
      <c r="A325">
        <v>280391526</v>
      </c>
      <c r="B325" t="s">
        <v>1086</v>
      </c>
      <c r="C325" t="s">
        <v>35</v>
      </c>
      <c r="D325">
        <v>2019</v>
      </c>
      <c r="E325">
        <v>5</v>
      </c>
      <c r="F325">
        <v>28</v>
      </c>
      <c r="G325">
        <v>12</v>
      </c>
      <c r="H325">
        <v>20</v>
      </c>
      <c r="I325" t="s">
        <v>1338</v>
      </c>
      <c r="J325" t="s">
        <v>1339</v>
      </c>
      <c r="K325">
        <v>2.9226666666666601</v>
      </c>
      <c r="L325">
        <v>3.6960000000000002</v>
      </c>
      <c r="M325">
        <v>1031.25</v>
      </c>
      <c r="N325">
        <v>4406.25</v>
      </c>
      <c r="O325">
        <v>24000</v>
      </c>
      <c r="P325" t="s">
        <v>1344</v>
      </c>
      <c r="Q325" t="s">
        <v>1665</v>
      </c>
      <c r="R325">
        <v>0.40539294520386399</v>
      </c>
      <c r="S325">
        <v>4455</v>
      </c>
    </row>
    <row r="326" spans="1:19" x14ac:dyDescent="0.2">
      <c r="A326">
        <v>280391527</v>
      </c>
      <c r="B326" t="s">
        <v>1087</v>
      </c>
      <c r="C326" t="s">
        <v>35</v>
      </c>
      <c r="D326">
        <v>2019</v>
      </c>
      <c r="E326">
        <v>5</v>
      </c>
      <c r="F326">
        <v>29</v>
      </c>
      <c r="G326">
        <v>7</v>
      </c>
      <c r="H326">
        <v>25</v>
      </c>
      <c r="I326" t="s">
        <v>1338</v>
      </c>
      <c r="J326" t="s">
        <v>1339</v>
      </c>
      <c r="K326">
        <v>42.810666666666599</v>
      </c>
      <c r="L326">
        <v>43.584000000000003</v>
      </c>
      <c r="M326">
        <v>1031.25</v>
      </c>
      <c r="N326">
        <v>4406.25</v>
      </c>
      <c r="O326">
        <v>24000</v>
      </c>
      <c r="P326" t="s">
        <v>1340</v>
      </c>
      <c r="Q326" t="s">
        <v>1666</v>
      </c>
      <c r="R326">
        <v>0.50686572307880795</v>
      </c>
      <c r="S326">
        <v>4455</v>
      </c>
    </row>
    <row r="327" spans="1:19" x14ac:dyDescent="0.2">
      <c r="A327">
        <v>280391528</v>
      </c>
      <c r="B327" t="s">
        <v>1088</v>
      </c>
      <c r="C327" t="s">
        <v>35</v>
      </c>
      <c r="D327">
        <v>2019</v>
      </c>
      <c r="E327">
        <v>5</v>
      </c>
      <c r="F327">
        <v>29</v>
      </c>
      <c r="G327">
        <v>8</v>
      </c>
      <c r="H327">
        <v>24</v>
      </c>
      <c r="I327" t="s">
        <v>1338</v>
      </c>
      <c r="J327" t="s">
        <v>1339</v>
      </c>
      <c r="K327">
        <v>37.8346666666666</v>
      </c>
      <c r="L327">
        <v>38.607999999999997</v>
      </c>
      <c r="M327">
        <v>1031.25</v>
      </c>
      <c r="N327">
        <v>4406.25</v>
      </c>
      <c r="O327">
        <v>24000</v>
      </c>
      <c r="P327" t="s">
        <v>1340</v>
      </c>
      <c r="Q327" t="s">
        <v>1667</v>
      </c>
      <c r="R327">
        <v>0.41343947964567401</v>
      </c>
      <c r="S327">
        <v>4455</v>
      </c>
    </row>
    <row r="328" spans="1:19" x14ac:dyDescent="0.2">
      <c r="A328">
        <v>280391529</v>
      </c>
      <c r="B328" t="s">
        <v>1089</v>
      </c>
      <c r="C328" t="s">
        <v>35</v>
      </c>
      <c r="D328">
        <v>2019</v>
      </c>
      <c r="E328">
        <v>5</v>
      </c>
      <c r="F328">
        <v>29</v>
      </c>
      <c r="G328">
        <v>9</v>
      </c>
      <c r="H328">
        <v>23</v>
      </c>
      <c r="I328" t="s">
        <v>1338</v>
      </c>
      <c r="J328" t="s">
        <v>1339</v>
      </c>
      <c r="K328">
        <v>2.5066666666666602</v>
      </c>
      <c r="L328">
        <v>3.28</v>
      </c>
      <c r="M328">
        <v>1031.25</v>
      </c>
      <c r="N328">
        <v>4406.25</v>
      </c>
      <c r="O328">
        <v>24000</v>
      </c>
      <c r="P328" t="s">
        <v>1344</v>
      </c>
      <c r="Q328" t="s">
        <v>1668</v>
      </c>
      <c r="R328">
        <v>0.34505227991182102</v>
      </c>
      <c r="S328">
        <v>4455</v>
      </c>
    </row>
    <row r="329" spans="1:19" x14ac:dyDescent="0.2">
      <c r="A329">
        <v>280391530</v>
      </c>
      <c r="B329" t="s">
        <v>1090</v>
      </c>
      <c r="C329" t="s">
        <v>35</v>
      </c>
      <c r="D329">
        <v>2019</v>
      </c>
      <c r="E329">
        <v>5</v>
      </c>
      <c r="F329">
        <v>29</v>
      </c>
      <c r="G329">
        <v>10</v>
      </c>
      <c r="H329">
        <v>22</v>
      </c>
      <c r="I329" t="s">
        <v>1338</v>
      </c>
      <c r="J329" t="s">
        <v>1339</v>
      </c>
      <c r="K329">
        <v>53.946666666666601</v>
      </c>
      <c r="L329">
        <v>54.72</v>
      </c>
      <c r="M329">
        <v>1031.25</v>
      </c>
      <c r="N329">
        <v>4406.25</v>
      </c>
      <c r="O329">
        <v>24000</v>
      </c>
      <c r="P329" t="s">
        <v>1344</v>
      </c>
      <c r="Q329" t="s">
        <v>1669</v>
      </c>
      <c r="R329">
        <v>0.34539971285950599</v>
      </c>
      <c r="S329">
        <v>4455</v>
      </c>
    </row>
    <row r="330" spans="1:19" x14ac:dyDescent="0.2">
      <c r="A330">
        <v>280391531</v>
      </c>
      <c r="B330" t="s">
        <v>1091</v>
      </c>
      <c r="C330" t="s">
        <v>35</v>
      </c>
      <c r="D330">
        <v>2019</v>
      </c>
      <c r="E330">
        <v>5</v>
      </c>
      <c r="F330">
        <v>29</v>
      </c>
      <c r="G330">
        <v>11</v>
      </c>
      <c r="H330">
        <v>21</v>
      </c>
      <c r="I330" t="s">
        <v>1338</v>
      </c>
      <c r="J330" t="s">
        <v>1339</v>
      </c>
      <c r="K330">
        <v>29.466666666666601</v>
      </c>
      <c r="L330">
        <v>30.24</v>
      </c>
      <c r="M330">
        <v>1031.25</v>
      </c>
      <c r="N330">
        <v>4406.25</v>
      </c>
      <c r="O330">
        <v>24000</v>
      </c>
      <c r="P330" t="s">
        <v>1344</v>
      </c>
      <c r="Q330" t="s">
        <v>1670</v>
      </c>
      <c r="R330">
        <v>0.33511022629518999</v>
      </c>
      <c r="S330">
        <v>4455</v>
      </c>
    </row>
    <row r="331" spans="1:19" x14ac:dyDescent="0.2">
      <c r="A331">
        <v>280391532</v>
      </c>
      <c r="B331" t="s">
        <v>1092</v>
      </c>
      <c r="C331" t="s">
        <v>35</v>
      </c>
      <c r="D331">
        <v>2019</v>
      </c>
      <c r="E331">
        <v>5</v>
      </c>
      <c r="F331">
        <v>29</v>
      </c>
      <c r="G331">
        <v>12</v>
      </c>
      <c r="H331">
        <v>20</v>
      </c>
      <c r="I331" t="s">
        <v>1338</v>
      </c>
      <c r="J331" t="s">
        <v>1339</v>
      </c>
      <c r="K331">
        <v>58.069333333333297</v>
      </c>
      <c r="L331">
        <v>58.842666666666602</v>
      </c>
      <c r="M331">
        <v>1031.25</v>
      </c>
      <c r="N331">
        <v>4406.25</v>
      </c>
      <c r="O331">
        <v>24000</v>
      </c>
      <c r="P331" t="s">
        <v>1344</v>
      </c>
      <c r="Q331" t="s">
        <v>1671</v>
      </c>
      <c r="R331">
        <v>0.28901019989875698</v>
      </c>
      <c r="S331">
        <v>4455</v>
      </c>
    </row>
    <row r="332" spans="1:19" x14ac:dyDescent="0.2">
      <c r="A332">
        <v>280391533</v>
      </c>
      <c r="B332" t="s">
        <v>1093</v>
      </c>
      <c r="C332" t="s">
        <v>35</v>
      </c>
      <c r="D332">
        <v>2019</v>
      </c>
      <c r="E332">
        <v>5</v>
      </c>
      <c r="F332">
        <v>30</v>
      </c>
      <c r="G332">
        <v>7</v>
      </c>
      <c r="H332">
        <v>25</v>
      </c>
      <c r="I332" t="s">
        <v>1338</v>
      </c>
      <c r="J332" t="s">
        <v>1339</v>
      </c>
      <c r="K332">
        <v>41.621333333333297</v>
      </c>
      <c r="L332">
        <v>42.394666666666602</v>
      </c>
      <c r="M332">
        <v>1031.25</v>
      </c>
      <c r="N332">
        <v>4406.25</v>
      </c>
      <c r="O332">
        <v>24000</v>
      </c>
      <c r="P332" t="s">
        <v>1344</v>
      </c>
      <c r="Q332" t="s">
        <v>1672</v>
      </c>
      <c r="R332">
        <v>0.255752230148733</v>
      </c>
      <c r="S332">
        <v>4455</v>
      </c>
    </row>
    <row r="333" spans="1:19" x14ac:dyDescent="0.2">
      <c r="A333">
        <v>280391534</v>
      </c>
      <c r="B333" t="s">
        <v>1094</v>
      </c>
      <c r="C333" t="s">
        <v>35</v>
      </c>
      <c r="D333">
        <v>2019</v>
      </c>
      <c r="E333">
        <v>5</v>
      </c>
      <c r="F333">
        <v>30</v>
      </c>
      <c r="G333">
        <v>8</v>
      </c>
      <c r="H333">
        <v>24</v>
      </c>
      <c r="I333" t="s">
        <v>1338</v>
      </c>
      <c r="J333" t="s">
        <v>1339</v>
      </c>
      <c r="K333">
        <v>1.7333333333333301</v>
      </c>
      <c r="L333">
        <v>2.5066666666666602</v>
      </c>
      <c r="M333">
        <v>1031.25</v>
      </c>
      <c r="N333">
        <v>4406.25</v>
      </c>
      <c r="O333">
        <v>24000</v>
      </c>
      <c r="P333" t="s">
        <v>1340</v>
      </c>
      <c r="Q333" t="s">
        <v>1673</v>
      </c>
      <c r="R333">
        <v>0.41949019056867598</v>
      </c>
      <c r="S333">
        <v>4455</v>
      </c>
    </row>
    <row r="334" spans="1:19" x14ac:dyDescent="0.2">
      <c r="A334">
        <v>280391535</v>
      </c>
      <c r="B334" t="s">
        <v>1095</v>
      </c>
      <c r="C334" t="s">
        <v>35</v>
      </c>
      <c r="D334">
        <v>2019</v>
      </c>
      <c r="E334">
        <v>5</v>
      </c>
      <c r="F334">
        <v>30</v>
      </c>
      <c r="G334">
        <v>9</v>
      </c>
      <c r="H334">
        <v>23</v>
      </c>
      <c r="I334" t="s">
        <v>1338</v>
      </c>
      <c r="J334" t="s">
        <v>1339</v>
      </c>
      <c r="K334">
        <v>32.842666666666602</v>
      </c>
      <c r="L334">
        <v>33.616</v>
      </c>
      <c r="M334">
        <v>1031.25</v>
      </c>
      <c r="N334">
        <v>4406.25</v>
      </c>
      <c r="O334">
        <v>24000</v>
      </c>
      <c r="P334" t="s">
        <v>1344</v>
      </c>
      <c r="Q334" t="s">
        <v>1674</v>
      </c>
      <c r="R334">
        <v>0.27880383424316102</v>
      </c>
      <c r="S334">
        <v>4455</v>
      </c>
    </row>
    <row r="335" spans="1:19" x14ac:dyDescent="0.2">
      <c r="A335">
        <v>280391536</v>
      </c>
      <c r="B335" t="s">
        <v>1096</v>
      </c>
      <c r="C335" t="s">
        <v>35</v>
      </c>
      <c r="D335">
        <v>2019</v>
      </c>
      <c r="E335">
        <v>5</v>
      </c>
      <c r="F335">
        <v>30</v>
      </c>
      <c r="G335">
        <v>10</v>
      </c>
      <c r="H335">
        <v>22</v>
      </c>
      <c r="I335" t="s">
        <v>1338</v>
      </c>
      <c r="J335" t="s">
        <v>1339</v>
      </c>
      <c r="K335">
        <v>31.5253333333333</v>
      </c>
      <c r="L335">
        <v>32.298666666666598</v>
      </c>
      <c r="M335">
        <v>1031.25</v>
      </c>
      <c r="N335">
        <v>4406.25</v>
      </c>
      <c r="O335">
        <v>24000</v>
      </c>
      <c r="P335" t="s">
        <v>1344</v>
      </c>
      <c r="Q335" t="s">
        <v>1675</v>
      </c>
      <c r="R335">
        <v>0.29564024426028301</v>
      </c>
      <c r="S335">
        <v>4455</v>
      </c>
    </row>
    <row r="336" spans="1:19" x14ac:dyDescent="0.2">
      <c r="A336">
        <v>280391537</v>
      </c>
      <c r="B336" t="s">
        <v>1097</v>
      </c>
      <c r="C336" t="s">
        <v>35</v>
      </c>
      <c r="D336">
        <v>2019</v>
      </c>
      <c r="E336">
        <v>5</v>
      </c>
      <c r="F336">
        <v>30</v>
      </c>
      <c r="G336">
        <v>11</v>
      </c>
      <c r="H336">
        <v>21</v>
      </c>
      <c r="I336" t="s">
        <v>1338</v>
      </c>
      <c r="J336" t="s">
        <v>1339</v>
      </c>
      <c r="K336">
        <v>48.490666666666598</v>
      </c>
      <c r="L336">
        <v>49.264000000000003</v>
      </c>
      <c r="M336">
        <v>1031.25</v>
      </c>
      <c r="N336">
        <v>4406.25</v>
      </c>
      <c r="O336">
        <v>24000</v>
      </c>
      <c r="P336" t="s">
        <v>1344</v>
      </c>
      <c r="Q336" t="s">
        <v>1676</v>
      </c>
      <c r="R336">
        <v>0.31878617827491501</v>
      </c>
      <c r="S336">
        <v>4455</v>
      </c>
    </row>
    <row r="337" spans="1:19" x14ac:dyDescent="0.2">
      <c r="A337">
        <v>280391538</v>
      </c>
      <c r="B337" t="s">
        <v>1098</v>
      </c>
      <c r="C337" t="s">
        <v>35</v>
      </c>
      <c r="D337">
        <v>2019</v>
      </c>
      <c r="E337">
        <v>5</v>
      </c>
      <c r="F337">
        <v>30</v>
      </c>
      <c r="G337">
        <v>12</v>
      </c>
      <c r="H337">
        <v>20</v>
      </c>
      <c r="I337" t="s">
        <v>1338</v>
      </c>
      <c r="J337" t="s">
        <v>1339</v>
      </c>
      <c r="K337">
        <v>43.231999999999999</v>
      </c>
      <c r="L337">
        <v>44.005333333333297</v>
      </c>
      <c r="M337">
        <v>1031.25</v>
      </c>
      <c r="N337">
        <v>4406.25</v>
      </c>
      <c r="O337">
        <v>24000</v>
      </c>
      <c r="P337" t="s">
        <v>1344</v>
      </c>
      <c r="Q337" t="s">
        <v>1677</v>
      </c>
      <c r="R337">
        <v>0.230734723658574</v>
      </c>
      <c r="S337">
        <v>4455</v>
      </c>
    </row>
    <row r="338" spans="1:19" x14ac:dyDescent="0.2">
      <c r="A338">
        <v>280391539</v>
      </c>
      <c r="B338" t="s">
        <v>1099</v>
      </c>
      <c r="C338" t="s">
        <v>35</v>
      </c>
      <c r="D338">
        <v>2019</v>
      </c>
      <c r="E338">
        <v>5</v>
      </c>
      <c r="F338">
        <v>31</v>
      </c>
      <c r="G338">
        <v>7</v>
      </c>
      <c r="H338">
        <v>25</v>
      </c>
      <c r="I338" t="s">
        <v>1338</v>
      </c>
      <c r="J338" t="s">
        <v>1339</v>
      </c>
      <c r="K338">
        <v>17.541333333333299</v>
      </c>
      <c r="L338">
        <v>18.3146666666666</v>
      </c>
      <c r="M338">
        <v>1031.25</v>
      </c>
      <c r="N338">
        <v>4406.25</v>
      </c>
      <c r="O338">
        <v>24000</v>
      </c>
      <c r="P338" t="s">
        <v>1340</v>
      </c>
      <c r="Q338" t="s">
        <v>1678</v>
      </c>
      <c r="R338">
        <v>0.46063136912827901</v>
      </c>
      <c r="S338">
        <v>4455</v>
      </c>
    </row>
    <row r="339" spans="1:19" x14ac:dyDescent="0.2">
      <c r="A339">
        <v>280391540</v>
      </c>
      <c r="B339" t="s">
        <v>1100</v>
      </c>
      <c r="C339" t="s">
        <v>35</v>
      </c>
      <c r="D339">
        <v>2019</v>
      </c>
      <c r="E339">
        <v>5</v>
      </c>
      <c r="F339">
        <v>31</v>
      </c>
      <c r="G339">
        <v>8</v>
      </c>
      <c r="H339">
        <v>24</v>
      </c>
      <c r="I339" t="s">
        <v>1338</v>
      </c>
      <c r="J339" t="s">
        <v>1339</v>
      </c>
      <c r="K339">
        <v>30.266666666666602</v>
      </c>
      <c r="L339">
        <v>31.04</v>
      </c>
      <c r="M339">
        <v>1031.25</v>
      </c>
      <c r="N339">
        <v>4406.25</v>
      </c>
      <c r="O339">
        <v>24000</v>
      </c>
      <c r="P339" t="s">
        <v>1344</v>
      </c>
      <c r="Q339" t="s">
        <v>1679</v>
      </c>
      <c r="R339">
        <v>0.24671083486404399</v>
      </c>
      <c r="S339">
        <v>4455</v>
      </c>
    </row>
    <row r="340" spans="1:19" x14ac:dyDescent="0.2">
      <c r="A340">
        <v>280391541</v>
      </c>
      <c r="B340" t="s">
        <v>1101</v>
      </c>
      <c r="C340" t="s">
        <v>35</v>
      </c>
      <c r="D340">
        <v>2019</v>
      </c>
      <c r="E340">
        <v>5</v>
      </c>
      <c r="F340">
        <v>31</v>
      </c>
      <c r="G340">
        <v>9</v>
      </c>
      <c r="H340">
        <v>23</v>
      </c>
      <c r="I340" t="s">
        <v>1338</v>
      </c>
      <c r="J340" t="s">
        <v>1339</v>
      </c>
      <c r="K340">
        <v>17.434666666666601</v>
      </c>
      <c r="L340">
        <v>18.207999999999998</v>
      </c>
      <c r="M340">
        <v>1031.25</v>
      </c>
      <c r="N340">
        <v>4406.25</v>
      </c>
      <c r="O340">
        <v>24000</v>
      </c>
      <c r="P340" t="s">
        <v>1344</v>
      </c>
      <c r="Q340" t="s">
        <v>1680</v>
      </c>
      <c r="R340">
        <v>0.26993996513991603</v>
      </c>
      <c r="S340">
        <v>4455</v>
      </c>
    </row>
    <row r="341" spans="1:19" x14ac:dyDescent="0.2">
      <c r="A341">
        <v>280391542</v>
      </c>
      <c r="B341" t="s">
        <v>1102</v>
      </c>
      <c r="C341" t="s">
        <v>35</v>
      </c>
      <c r="D341">
        <v>2019</v>
      </c>
      <c r="E341">
        <v>5</v>
      </c>
      <c r="F341">
        <v>31</v>
      </c>
      <c r="G341">
        <v>10</v>
      </c>
      <c r="H341">
        <v>22</v>
      </c>
      <c r="I341" t="s">
        <v>1338</v>
      </c>
      <c r="J341" t="s">
        <v>1339</v>
      </c>
      <c r="K341">
        <v>26.170666666666602</v>
      </c>
      <c r="L341">
        <v>26.943999999999999</v>
      </c>
      <c r="M341">
        <v>1031.25</v>
      </c>
      <c r="N341">
        <v>4406.25</v>
      </c>
      <c r="O341">
        <v>24000</v>
      </c>
      <c r="P341" t="s">
        <v>1344</v>
      </c>
      <c r="Q341" t="s">
        <v>1681</v>
      </c>
      <c r="R341">
        <v>0.24288341247053</v>
      </c>
      <c r="S341">
        <v>4455</v>
      </c>
    </row>
    <row r="342" spans="1:19" x14ac:dyDescent="0.2">
      <c r="A342">
        <v>280391543</v>
      </c>
      <c r="B342" t="s">
        <v>1103</v>
      </c>
      <c r="C342" t="s">
        <v>35</v>
      </c>
      <c r="D342">
        <v>2019</v>
      </c>
      <c r="E342">
        <v>5</v>
      </c>
      <c r="F342">
        <v>31</v>
      </c>
      <c r="G342">
        <v>11</v>
      </c>
      <c r="H342">
        <v>21</v>
      </c>
      <c r="I342" t="s">
        <v>1338</v>
      </c>
      <c r="J342" t="s">
        <v>1339</v>
      </c>
      <c r="K342">
        <v>1.28</v>
      </c>
      <c r="L342">
        <v>2.0533333333333301</v>
      </c>
      <c r="M342">
        <v>1031.25</v>
      </c>
      <c r="N342">
        <v>4406.25</v>
      </c>
      <c r="O342">
        <v>24000</v>
      </c>
      <c r="P342" t="s">
        <v>1344</v>
      </c>
      <c r="Q342" t="s">
        <v>1682</v>
      </c>
      <c r="R342">
        <v>0.24036168026983601</v>
      </c>
      <c r="S342">
        <v>4455</v>
      </c>
    </row>
    <row r="343" spans="1:19" x14ac:dyDescent="0.2">
      <c r="A343">
        <v>280391544</v>
      </c>
      <c r="B343" t="s">
        <v>1105</v>
      </c>
      <c r="C343" t="s">
        <v>35</v>
      </c>
      <c r="D343">
        <v>2019</v>
      </c>
      <c r="E343">
        <v>6</v>
      </c>
      <c r="F343">
        <v>1</v>
      </c>
      <c r="G343">
        <v>7</v>
      </c>
      <c r="H343">
        <v>25</v>
      </c>
      <c r="I343" t="s">
        <v>1338</v>
      </c>
      <c r="J343" t="s">
        <v>1339</v>
      </c>
      <c r="K343">
        <v>49.493333333333297</v>
      </c>
      <c r="L343">
        <v>50.266666666666602</v>
      </c>
      <c r="M343">
        <v>1031.25</v>
      </c>
      <c r="N343">
        <v>4406.25</v>
      </c>
      <c r="O343">
        <v>24000</v>
      </c>
      <c r="P343" t="s">
        <v>1344</v>
      </c>
      <c r="Q343" t="s">
        <v>1683</v>
      </c>
      <c r="R343">
        <v>0.30337414439518801</v>
      </c>
      <c r="S343">
        <v>4455</v>
      </c>
    </row>
    <row r="344" spans="1:19" x14ac:dyDescent="0.2">
      <c r="A344">
        <v>280391545</v>
      </c>
      <c r="B344" t="s">
        <v>1106</v>
      </c>
      <c r="C344" t="s">
        <v>35</v>
      </c>
      <c r="D344">
        <v>2019</v>
      </c>
      <c r="E344">
        <v>6</v>
      </c>
      <c r="F344">
        <v>1</v>
      </c>
      <c r="G344">
        <v>8</v>
      </c>
      <c r="H344">
        <v>24</v>
      </c>
      <c r="I344" t="s">
        <v>1338</v>
      </c>
      <c r="J344" t="s">
        <v>1339</v>
      </c>
      <c r="K344">
        <v>57.546666666666603</v>
      </c>
      <c r="L344">
        <v>58.32</v>
      </c>
      <c r="M344">
        <v>1031.25</v>
      </c>
      <c r="N344">
        <v>4406.25</v>
      </c>
      <c r="O344">
        <v>24000</v>
      </c>
      <c r="P344" t="s">
        <v>1344</v>
      </c>
      <c r="Q344" t="s">
        <v>1684</v>
      </c>
      <c r="R344">
        <v>0.24590694948429601</v>
      </c>
      <c r="S344">
        <v>4455</v>
      </c>
    </row>
    <row r="345" spans="1:19" x14ac:dyDescent="0.2">
      <c r="A345">
        <v>280391546</v>
      </c>
      <c r="B345" t="s">
        <v>1107</v>
      </c>
      <c r="C345" t="s">
        <v>35</v>
      </c>
      <c r="D345">
        <v>2019</v>
      </c>
      <c r="E345">
        <v>6</v>
      </c>
      <c r="F345">
        <v>1</v>
      </c>
      <c r="G345">
        <v>9</v>
      </c>
      <c r="H345">
        <v>23</v>
      </c>
      <c r="I345" t="s">
        <v>1338</v>
      </c>
      <c r="J345" t="s">
        <v>1339</v>
      </c>
      <c r="K345">
        <v>13.423999999999999</v>
      </c>
      <c r="L345">
        <v>14.197333333333299</v>
      </c>
      <c r="M345">
        <v>1031.25</v>
      </c>
      <c r="N345">
        <v>4406.25</v>
      </c>
      <c r="O345">
        <v>24000</v>
      </c>
      <c r="P345" t="s">
        <v>1344</v>
      </c>
      <c r="Q345" t="s">
        <v>1685</v>
      </c>
      <c r="R345">
        <v>0.301958607725335</v>
      </c>
      <c r="S345">
        <v>4455</v>
      </c>
    </row>
    <row r="346" spans="1:19" x14ac:dyDescent="0.2">
      <c r="A346">
        <v>280391547</v>
      </c>
      <c r="B346" t="s">
        <v>1108</v>
      </c>
      <c r="C346" t="s">
        <v>35</v>
      </c>
      <c r="D346">
        <v>2019</v>
      </c>
      <c r="E346">
        <v>6</v>
      </c>
      <c r="F346">
        <v>1</v>
      </c>
      <c r="G346">
        <v>10</v>
      </c>
      <c r="H346">
        <v>22</v>
      </c>
      <c r="I346" t="s">
        <v>1338</v>
      </c>
      <c r="J346" t="s">
        <v>1339</v>
      </c>
      <c r="K346">
        <v>26.672000000000001</v>
      </c>
      <c r="L346">
        <v>27.445333333333298</v>
      </c>
      <c r="M346">
        <v>1031.25</v>
      </c>
      <c r="N346">
        <v>4406.25</v>
      </c>
      <c r="O346">
        <v>24000</v>
      </c>
      <c r="P346" t="s">
        <v>1344</v>
      </c>
      <c r="Q346" t="s">
        <v>1686</v>
      </c>
      <c r="R346">
        <v>0.29295910801212299</v>
      </c>
      <c r="S346">
        <v>4455</v>
      </c>
    </row>
    <row r="347" spans="1:19" x14ac:dyDescent="0.2">
      <c r="A347">
        <v>280391548</v>
      </c>
      <c r="B347" t="s">
        <v>1110</v>
      </c>
      <c r="C347" t="s">
        <v>35</v>
      </c>
      <c r="D347">
        <v>2019</v>
      </c>
      <c r="E347">
        <v>6</v>
      </c>
      <c r="F347">
        <v>1</v>
      </c>
      <c r="G347">
        <v>12</v>
      </c>
      <c r="H347">
        <v>20</v>
      </c>
      <c r="I347" t="s">
        <v>1338</v>
      </c>
      <c r="J347" t="s">
        <v>1339</v>
      </c>
      <c r="K347">
        <v>2.6240000000000001</v>
      </c>
      <c r="L347">
        <v>3.39733333333333</v>
      </c>
      <c r="M347">
        <v>1031.25</v>
      </c>
      <c r="N347">
        <v>4406.25</v>
      </c>
      <c r="O347">
        <v>24000</v>
      </c>
      <c r="P347" t="s">
        <v>1344</v>
      </c>
      <c r="Q347" t="s">
        <v>1687</v>
      </c>
      <c r="R347">
        <v>0.235758359861136</v>
      </c>
      <c r="S347">
        <v>4455</v>
      </c>
    </row>
    <row r="348" spans="1:19" x14ac:dyDescent="0.2">
      <c r="A348">
        <v>280391549</v>
      </c>
      <c r="B348" t="s">
        <v>1111</v>
      </c>
      <c r="C348" t="s">
        <v>35</v>
      </c>
      <c r="D348">
        <v>2019</v>
      </c>
      <c r="E348">
        <v>6</v>
      </c>
      <c r="F348">
        <v>2</v>
      </c>
      <c r="G348">
        <v>7</v>
      </c>
      <c r="H348">
        <v>25</v>
      </c>
      <c r="I348" t="s">
        <v>1338</v>
      </c>
      <c r="J348" t="s">
        <v>1339</v>
      </c>
      <c r="K348">
        <v>0.61866666666666603</v>
      </c>
      <c r="L348">
        <v>1.3919999999999999</v>
      </c>
      <c r="M348">
        <v>1031.25</v>
      </c>
      <c r="N348">
        <v>4406.25</v>
      </c>
      <c r="O348">
        <v>24000</v>
      </c>
      <c r="P348" t="s">
        <v>1344</v>
      </c>
      <c r="Q348" t="s">
        <v>1688</v>
      </c>
      <c r="R348">
        <v>0.23718518507468001</v>
      </c>
      <c r="S348">
        <v>4455</v>
      </c>
    </row>
    <row r="349" spans="1:19" x14ac:dyDescent="0.2">
      <c r="A349">
        <v>280391550</v>
      </c>
      <c r="B349" t="s">
        <v>1112</v>
      </c>
      <c r="C349" t="s">
        <v>35</v>
      </c>
      <c r="D349">
        <v>2019</v>
      </c>
      <c r="E349">
        <v>6</v>
      </c>
      <c r="F349">
        <v>2</v>
      </c>
      <c r="G349">
        <v>8</v>
      </c>
      <c r="H349">
        <v>24</v>
      </c>
      <c r="I349" t="s">
        <v>1338</v>
      </c>
      <c r="J349" t="s">
        <v>1339</v>
      </c>
      <c r="K349">
        <v>25.9946666666666</v>
      </c>
      <c r="L349">
        <v>26.768000000000001</v>
      </c>
      <c r="M349">
        <v>1031.25</v>
      </c>
      <c r="N349">
        <v>4406.25</v>
      </c>
      <c r="O349">
        <v>24000</v>
      </c>
      <c r="P349" t="s">
        <v>1340</v>
      </c>
      <c r="Q349" t="s">
        <v>1689</v>
      </c>
      <c r="R349">
        <v>0.21013793011780499</v>
      </c>
      <c r="S349">
        <v>4455</v>
      </c>
    </row>
    <row r="350" spans="1:19" x14ac:dyDescent="0.2">
      <c r="A350">
        <v>280391551</v>
      </c>
      <c r="B350" t="s">
        <v>1113</v>
      </c>
      <c r="C350" t="s">
        <v>35</v>
      </c>
      <c r="D350">
        <v>2019</v>
      </c>
      <c r="E350">
        <v>6</v>
      </c>
      <c r="F350">
        <v>2</v>
      </c>
      <c r="G350">
        <v>9</v>
      </c>
      <c r="H350">
        <v>23</v>
      </c>
      <c r="I350" t="s">
        <v>1338</v>
      </c>
      <c r="J350" t="s">
        <v>1339</v>
      </c>
      <c r="K350">
        <v>23.4613333333333</v>
      </c>
      <c r="L350">
        <v>24.234666666666602</v>
      </c>
      <c r="M350">
        <v>1031.25</v>
      </c>
      <c r="N350">
        <v>4406.25</v>
      </c>
      <c r="O350">
        <v>24000</v>
      </c>
      <c r="P350" t="s">
        <v>1344</v>
      </c>
      <c r="Q350" t="s">
        <v>1690</v>
      </c>
      <c r="R350">
        <v>0.21091268257349499</v>
      </c>
      <c r="S350">
        <v>4455</v>
      </c>
    </row>
    <row r="351" spans="1:19" x14ac:dyDescent="0.2">
      <c r="A351">
        <v>280391552</v>
      </c>
      <c r="B351" t="s">
        <v>1114</v>
      </c>
      <c r="C351" t="s">
        <v>35</v>
      </c>
      <c r="D351">
        <v>2019</v>
      </c>
      <c r="E351">
        <v>6</v>
      </c>
      <c r="F351">
        <v>2</v>
      </c>
      <c r="G351">
        <v>10</v>
      </c>
      <c r="H351">
        <v>22</v>
      </c>
      <c r="I351" t="s">
        <v>1338</v>
      </c>
      <c r="J351" t="s">
        <v>1339</v>
      </c>
      <c r="K351">
        <v>4.2560000000000002</v>
      </c>
      <c r="L351">
        <v>5.0293333333333301</v>
      </c>
      <c r="M351">
        <v>1031.25</v>
      </c>
      <c r="N351">
        <v>4406.25</v>
      </c>
      <c r="O351">
        <v>24000</v>
      </c>
      <c r="P351" t="s">
        <v>1344</v>
      </c>
      <c r="Q351" t="s">
        <v>1691</v>
      </c>
      <c r="R351">
        <v>0.30685630951362802</v>
      </c>
      <c r="S351">
        <v>4455</v>
      </c>
    </row>
    <row r="352" spans="1:19" x14ac:dyDescent="0.2">
      <c r="A352">
        <v>280391553</v>
      </c>
      <c r="B352" t="s">
        <v>1115</v>
      </c>
      <c r="C352" t="s">
        <v>35</v>
      </c>
      <c r="D352">
        <v>2019</v>
      </c>
      <c r="E352">
        <v>6</v>
      </c>
      <c r="F352">
        <v>2</v>
      </c>
      <c r="G352">
        <v>11</v>
      </c>
      <c r="H352">
        <v>21</v>
      </c>
      <c r="I352" t="s">
        <v>1338</v>
      </c>
      <c r="J352" t="s">
        <v>1339</v>
      </c>
      <c r="K352">
        <v>58.031999999999996</v>
      </c>
      <c r="L352">
        <v>58.805333333333301</v>
      </c>
      <c r="M352">
        <v>1031.25</v>
      </c>
      <c r="N352">
        <v>4406.25</v>
      </c>
      <c r="O352">
        <v>24000</v>
      </c>
      <c r="P352" t="s">
        <v>1344</v>
      </c>
      <c r="Q352" t="s">
        <v>1692</v>
      </c>
      <c r="R352">
        <v>0.23183752488752399</v>
      </c>
      <c r="S352">
        <v>4455</v>
      </c>
    </row>
    <row r="353" spans="1:19" x14ac:dyDescent="0.2">
      <c r="A353">
        <v>280391554</v>
      </c>
      <c r="B353" t="s">
        <v>1116</v>
      </c>
      <c r="C353" t="s">
        <v>35</v>
      </c>
      <c r="D353">
        <v>2019</v>
      </c>
      <c r="E353">
        <v>6</v>
      </c>
      <c r="F353">
        <v>2</v>
      </c>
      <c r="G353">
        <v>12</v>
      </c>
      <c r="H353">
        <v>20</v>
      </c>
      <c r="I353" t="s">
        <v>1338</v>
      </c>
      <c r="J353" t="s">
        <v>1339</v>
      </c>
      <c r="K353">
        <v>7.7919999999999998</v>
      </c>
      <c r="L353">
        <v>8.5653333333333297</v>
      </c>
      <c r="M353">
        <v>1031.25</v>
      </c>
      <c r="N353">
        <v>4406.25</v>
      </c>
      <c r="O353">
        <v>24000</v>
      </c>
      <c r="P353" t="s">
        <v>1344</v>
      </c>
      <c r="Q353" t="s">
        <v>1693</v>
      </c>
      <c r="R353">
        <v>0.34981161459784699</v>
      </c>
      <c r="S353">
        <v>4455</v>
      </c>
    </row>
    <row r="354" spans="1:19" x14ac:dyDescent="0.2">
      <c r="A354">
        <v>280391555</v>
      </c>
      <c r="B354" t="s">
        <v>1117</v>
      </c>
      <c r="C354" t="s">
        <v>35</v>
      </c>
      <c r="D354">
        <v>2019</v>
      </c>
      <c r="E354">
        <v>6</v>
      </c>
      <c r="F354">
        <v>3</v>
      </c>
      <c r="G354">
        <v>7</v>
      </c>
      <c r="H354">
        <v>25</v>
      </c>
      <c r="I354" t="s">
        <v>1338</v>
      </c>
      <c r="J354" t="s">
        <v>1339</v>
      </c>
      <c r="K354">
        <v>13.530666666666599</v>
      </c>
      <c r="L354">
        <v>14.304</v>
      </c>
      <c r="M354">
        <v>1031.25</v>
      </c>
      <c r="N354">
        <v>4406.25</v>
      </c>
      <c r="O354">
        <v>24000</v>
      </c>
      <c r="P354" t="s">
        <v>1340</v>
      </c>
      <c r="Q354" t="s">
        <v>1694</v>
      </c>
      <c r="R354">
        <v>0.40563132977095001</v>
      </c>
      <c r="S354">
        <v>4455</v>
      </c>
    </row>
    <row r="355" spans="1:19" x14ac:dyDescent="0.2">
      <c r="A355">
        <v>280391556</v>
      </c>
      <c r="B355" t="s">
        <v>1118</v>
      </c>
      <c r="C355" t="s">
        <v>35</v>
      </c>
      <c r="D355">
        <v>2019</v>
      </c>
      <c r="E355">
        <v>6</v>
      </c>
      <c r="F355">
        <v>3</v>
      </c>
      <c r="G355">
        <v>8</v>
      </c>
      <c r="H355">
        <v>24</v>
      </c>
      <c r="I355" t="s">
        <v>1338</v>
      </c>
      <c r="J355" t="s">
        <v>1339</v>
      </c>
      <c r="K355">
        <v>27.322666666666599</v>
      </c>
      <c r="L355">
        <v>28.096</v>
      </c>
      <c r="M355">
        <v>1031.25</v>
      </c>
      <c r="N355">
        <v>4406.25</v>
      </c>
      <c r="O355">
        <v>24000</v>
      </c>
      <c r="P355" t="s">
        <v>1340</v>
      </c>
      <c r="Q355" t="s">
        <v>1695</v>
      </c>
      <c r="R355">
        <v>0.33548117826693002</v>
      </c>
      <c r="S355">
        <v>4455</v>
      </c>
    </row>
    <row r="356" spans="1:19" x14ac:dyDescent="0.2">
      <c r="A356">
        <v>280391557</v>
      </c>
      <c r="B356" t="s">
        <v>1119</v>
      </c>
      <c r="C356" t="s">
        <v>35</v>
      </c>
      <c r="D356">
        <v>2019</v>
      </c>
      <c r="E356">
        <v>6</v>
      </c>
      <c r="F356">
        <v>3</v>
      </c>
      <c r="G356">
        <v>9</v>
      </c>
      <c r="H356">
        <v>23</v>
      </c>
      <c r="I356" t="s">
        <v>1338</v>
      </c>
      <c r="J356" t="s">
        <v>1339</v>
      </c>
      <c r="K356">
        <v>23.616</v>
      </c>
      <c r="L356">
        <v>24.389333333333301</v>
      </c>
      <c r="M356">
        <v>1031.25</v>
      </c>
      <c r="N356">
        <v>4406.25</v>
      </c>
      <c r="O356">
        <v>24000</v>
      </c>
      <c r="P356" t="s">
        <v>1340</v>
      </c>
      <c r="Q356" t="s">
        <v>1696</v>
      </c>
      <c r="R356">
        <v>0.41941141815781802</v>
      </c>
      <c r="S356">
        <v>4455</v>
      </c>
    </row>
    <row r="357" spans="1:19" x14ac:dyDescent="0.2">
      <c r="A357">
        <v>280391558</v>
      </c>
      <c r="B357" t="s">
        <v>1120</v>
      </c>
      <c r="C357" t="s">
        <v>35</v>
      </c>
      <c r="D357">
        <v>2019</v>
      </c>
      <c r="E357">
        <v>6</v>
      </c>
      <c r="F357">
        <v>3</v>
      </c>
      <c r="G357">
        <v>10</v>
      </c>
      <c r="H357">
        <v>22</v>
      </c>
      <c r="I357" t="s">
        <v>1338</v>
      </c>
      <c r="J357" t="s">
        <v>1339</v>
      </c>
      <c r="K357">
        <v>23.845333333333301</v>
      </c>
      <c r="L357">
        <v>24.618666666666599</v>
      </c>
      <c r="M357">
        <v>1031.25</v>
      </c>
      <c r="N357">
        <v>4406.25</v>
      </c>
      <c r="O357">
        <v>24000</v>
      </c>
      <c r="P357" t="s">
        <v>1344</v>
      </c>
      <c r="Q357" t="s">
        <v>1697</v>
      </c>
      <c r="R357">
        <v>0.312571781462823</v>
      </c>
      <c r="S357">
        <v>4455</v>
      </c>
    </row>
    <row r="358" spans="1:19" x14ac:dyDescent="0.2">
      <c r="A358">
        <v>280391559</v>
      </c>
      <c r="B358" t="s">
        <v>1121</v>
      </c>
      <c r="C358" t="s">
        <v>35</v>
      </c>
      <c r="D358">
        <v>2019</v>
      </c>
      <c r="E358">
        <v>6</v>
      </c>
      <c r="F358">
        <v>3</v>
      </c>
      <c r="G358">
        <v>11</v>
      </c>
      <c r="H358">
        <v>21</v>
      </c>
      <c r="I358" t="s">
        <v>1338</v>
      </c>
      <c r="J358" t="s">
        <v>1339</v>
      </c>
      <c r="K358">
        <v>47.392000000000003</v>
      </c>
      <c r="L358">
        <v>48.165333333333301</v>
      </c>
      <c r="M358">
        <v>1031.25</v>
      </c>
      <c r="N358">
        <v>4406.25</v>
      </c>
      <c r="O358">
        <v>24000</v>
      </c>
      <c r="P358" t="s">
        <v>1344</v>
      </c>
      <c r="Q358" t="s">
        <v>1698</v>
      </c>
      <c r="R358">
        <v>0.20235661923385101</v>
      </c>
      <c r="S358">
        <v>4455</v>
      </c>
    </row>
    <row r="359" spans="1:19" x14ac:dyDescent="0.2">
      <c r="A359">
        <v>280391560</v>
      </c>
      <c r="B359" t="s">
        <v>1123</v>
      </c>
      <c r="C359" t="s">
        <v>35</v>
      </c>
      <c r="D359">
        <v>2019</v>
      </c>
      <c r="E359">
        <v>6</v>
      </c>
      <c r="F359">
        <v>4</v>
      </c>
      <c r="G359">
        <v>7</v>
      </c>
      <c r="H359">
        <v>25</v>
      </c>
      <c r="I359" t="s">
        <v>1338</v>
      </c>
      <c r="J359" t="s">
        <v>1339</v>
      </c>
      <c r="K359">
        <v>35.6533333333333</v>
      </c>
      <c r="L359">
        <v>36.426666666666598</v>
      </c>
      <c r="M359">
        <v>1031.25</v>
      </c>
      <c r="N359">
        <v>4406.25</v>
      </c>
      <c r="O359">
        <v>24000</v>
      </c>
      <c r="P359" t="s">
        <v>1340</v>
      </c>
      <c r="Q359" t="s">
        <v>1699</v>
      </c>
      <c r="R359">
        <v>0.46035279799242501</v>
      </c>
      <c r="S359">
        <v>4455</v>
      </c>
    </row>
    <row r="360" spans="1:19" x14ac:dyDescent="0.2">
      <c r="A360">
        <v>280391561</v>
      </c>
      <c r="B360" t="s">
        <v>1124</v>
      </c>
      <c r="C360" t="s">
        <v>35</v>
      </c>
      <c r="D360">
        <v>2019</v>
      </c>
      <c r="E360">
        <v>6</v>
      </c>
      <c r="F360">
        <v>4</v>
      </c>
      <c r="G360">
        <v>8</v>
      </c>
      <c r="H360">
        <v>24</v>
      </c>
      <c r="I360" t="s">
        <v>1338</v>
      </c>
      <c r="J360" t="s">
        <v>1339</v>
      </c>
      <c r="K360">
        <v>51.434666666666601</v>
      </c>
      <c r="L360">
        <v>52.207999999999998</v>
      </c>
      <c r="M360">
        <v>1031.25</v>
      </c>
      <c r="N360">
        <v>4406.25</v>
      </c>
      <c r="O360">
        <v>24000</v>
      </c>
      <c r="P360" t="s">
        <v>1344</v>
      </c>
      <c r="Q360" t="s">
        <v>1700</v>
      </c>
      <c r="R360">
        <v>0.29982421744771498</v>
      </c>
      <c r="S360">
        <v>4455</v>
      </c>
    </row>
    <row r="361" spans="1:19" x14ac:dyDescent="0.2">
      <c r="A361">
        <v>280391562</v>
      </c>
      <c r="B361" t="s">
        <v>1125</v>
      </c>
      <c r="C361" t="s">
        <v>35</v>
      </c>
      <c r="D361">
        <v>2019</v>
      </c>
      <c r="E361">
        <v>6</v>
      </c>
      <c r="F361">
        <v>4</v>
      </c>
      <c r="G361">
        <v>9</v>
      </c>
      <c r="H361">
        <v>23</v>
      </c>
      <c r="I361" t="s">
        <v>1338</v>
      </c>
      <c r="J361" t="s">
        <v>1339</v>
      </c>
      <c r="K361">
        <v>37.413333333333298</v>
      </c>
      <c r="L361">
        <v>38.186666666666603</v>
      </c>
      <c r="M361">
        <v>1031.25</v>
      </c>
      <c r="N361">
        <v>4406.25</v>
      </c>
      <c r="O361">
        <v>24000</v>
      </c>
      <c r="P361" t="s">
        <v>1344</v>
      </c>
      <c r="Q361" t="s">
        <v>1701</v>
      </c>
      <c r="R361">
        <v>0.32196060864697001</v>
      </c>
      <c r="S361">
        <v>4455</v>
      </c>
    </row>
    <row r="362" spans="1:19" x14ac:dyDescent="0.2">
      <c r="A362">
        <v>280391563</v>
      </c>
      <c r="B362" t="s">
        <v>1126</v>
      </c>
      <c r="C362" t="s">
        <v>35</v>
      </c>
      <c r="D362">
        <v>2019</v>
      </c>
      <c r="E362">
        <v>6</v>
      </c>
      <c r="F362">
        <v>4</v>
      </c>
      <c r="G362">
        <v>10</v>
      </c>
      <c r="H362">
        <v>22</v>
      </c>
      <c r="I362" t="s">
        <v>1338</v>
      </c>
      <c r="J362" t="s">
        <v>1339</v>
      </c>
      <c r="K362">
        <v>4.3893333333333304</v>
      </c>
      <c r="L362">
        <v>5.1626666666666603</v>
      </c>
      <c r="M362">
        <v>1031.25</v>
      </c>
      <c r="N362">
        <v>4406.25</v>
      </c>
      <c r="O362">
        <v>24000</v>
      </c>
      <c r="P362" t="s">
        <v>1344</v>
      </c>
      <c r="Q362" t="s">
        <v>1702</v>
      </c>
      <c r="R362">
        <v>0.21713564589523199</v>
      </c>
      <c r="S362">
        <v>4455</v>
      </c>
    </row>
    <row r="363" spans="1:19" x14ac:dyDescent="0.2">
      <c r="A363">
        <v>280391564</v>
      </c>
      <c r="B363" t="s">
        <v>1127</v>
      </c>
      <c r="C363" t="s">
        <v>35</v>
      </c>
      <c r="D363">
        <v>2019</v>
      </c>
      <c r="E363">
        <v>6</v>
      </c>
      <c r="F363">
        <v>4</v>
      </c>
      <c r="G363">
        <v>11</v>
      </c>
      <c r="H363">
        <v>21</v>
      </c>
      <c r="I363" t="s">
        <v>1338</v>
      </c>
      <c r="J363" t="s">
        <v>1339</v>
      </c>
      <c r="K363">
        <v>22.709333333333301</v>
      </c>
      <c r="L363">
        <v>23.482666666666599</v>
      </c>
      <c r="M363">
        <v>1031.25</v>
      </c>
      <c r="N363">
        <v>4406.25</v>
      </c>
      <c r="O363">
        <v>24000</v>
      </c>
      <c r="P363" t="s">
        <v>1344</v>
      </c>
      <c r="Q363" t="s">
        <v>1703</v>
      </c>
      <c r="R363">
        <v>0.283961734692247</v>
      </c>
      <c r="S363">
        <v>4455</v>
      </c>
    </row>
    <row r="364" spans="1:19" x14ac:dyDescent="0.2">
      <c r="A364">
        <v>280391565</v>
      </c>
      <c r="B364" t="s">
        <v>1128</v>
      </c>
      <c r="C364" t="s">
        <v>35</v>
      </c>
      <c r="D364">
        <v>2019</v>
      </c>
      <c r="E364">
        <v>6</v>
      </c>
      <c r="F364">
        <v>4</v>
      </c>
      <c r="G364">
        <v>12</v>
      </c>
      <c r="H364">
        <v>20</v>
      </c>
      <c r="I364" t="s">
        <v>1338</v>
      </c>
      <c r="J364" t="s">
        <v>1339</v>
      </c>
      <c r="K364">
        <v>41.221333333333298</v>
      </c>
      <c r="L364">
        <v>41.994666666666603</v>
      </c>
      <c r="M364">
        <v>1031.25</v>
      </c>
      <c r="N364">
        <v>4406.25</v>
      </c>
      <c r="O364">
        <v>24000</v>
      </c>
      <c r="P364" t="s">
        <v>1344</v>
      </c>
      <c r="Q364" t="s">
        <v>1704</v>
      </c>
      <c r="R364">
        <v>0.25328524641896</v>
      </c>
      <c r="S364">
        <v>4455</v>
      </c>
    </row>
    <row r="365" spans="1:19" x14ac:dyDescent="0.2">
      <c r="A365">
        <v>280391566</v>
      </c>
      <c r="B365" t="s">
        <v>1129</v>
      </c>
      <c r="C365" t="s">
        <v>35</v>
      </c>
      <c r="D365">
        <v>2019</v>
      </c>
      <c r="E365">
        <v>6</v>
      </c>
      <c r="F365">
        <v>5</v>
      </c>
      <c r="G365">
        <v>7</v>
      </c>
      <c r="H365">
        <v>25</v>
      </c>
      <c r="I365" t="s">
        <v>1338</v>
      </c>
      <c r="J365" t="s">
        <v>1339</v>
      </c>
      <c r="K365">
        <v>55.381333333333302</v>
      </c>
      <c r="L365">
        <v>56.1546666666666</v>
      </c>
      <c r="M365">
        <v>1031.25</v>
      </c>
      <c r="N365">
        <v>4406.25</v>
      </c>
      <c r="O365">
        <v>24000</v>
      </c>
      <c r="P365" t="s">
        <v>1340</v>
      </c>
      <c r="Q365" t="s">
        <v>1705</v>
      </c>
      <c r="R365">
        <v>0.24242646187134401</v>
      </c>
      <c r="S365">
        <v>4455</v>
      </c>
    </row>
    <row r="366" spans="1:19" x14ac:dyDescent="0.2">
      <c r="A366">
        <v>280391567</v>
      </c>
      <c r="B366" t="s">
        <v>1130</v>
      </c>
      <c r="C366" t="s">
        <v>35</v>
      </c>
      <c r="D366">
        <v>2019</v>
      </c>
      <c r="E366">
        <v>6</v>
      </c>
      <c r="F366">
        <v>5</v>
      </c>
      <c r="G366">
        <v>8</v>
      </c>
      <c r="H366">
        <v>24</v>
      </c>
      <c r="I366" t="s">
        <v>1338</v>
      </c>
      <c r="J366" t="s">
        <v>1339</v>
      </c>
      <c r="K366">
        <v>16.618666666666599</v>
      </c>
      <c r="L366">
        <v>17.391999999999999</v>
      </c>
      <c r="M366">
        <v>1031.25</v>
      </c>
      <c r="N366">
        <v>4406.25</v>
      </c>
      <c r="O366">
        <v>24000</v>
      </c>
      <c r="P366" t="s">
        <v>1344</v>
      </c>
      <c r="Q366" t="s">
        <v>1706</v>
      </c>
      <c r="R366">
        <v>0.332037902204113</v>
      </c>
      <c r="S366">
        <v>4455</v>
      </c>
    </row>
    <row r="367" spans="1:19" x14ac:dyDescent="0.2">
      <c r="A367">
        <v>280391568</v>
      </c>
      <c r="B367" t="s">
        <v>1131</v>
      </c>
      <c r="C367" t="s">
        <v>35</v>
      </c>
      <c r="D367">
        <v>2019</v>
      </c>
      <c r="E367">
        <v>6</v>
      </c>
      <c r="F367">
        <v>5</v>
      </c>
      <c r="G367">
        <v>9</v>
      </c>
      <c r="H367">
        <v>23</v>
      </c>
      <c r="I367" t="s">
        <v>1338</v>
      </c>
      <c r="J367" t="s">
        <v>1339</v>
      </c>
      <c r="K367">
        <v>51.285333333333298</v>
      </c>
      <c r="L367">
        <v>52.058666666666603</v>
      </c>
      <c r="M367">
        <v>1031.25</v>
      </c>
      <c r="N367">
        <v>4406.25</v>
      </c>
      <c r="O367">
        <v>24000</v>
      </c>
      <c r="P367" t="s">
        <v>1344</v>
      </c>
      <c r="Q367" t="s">
        <v>1707</v>
      </c>
      <c r="R367">
        <v>0.21265687995049901</v>
      </c>
      <c r="S367">
        <v>4455</v>
      </c>
    </row>
    <row r="368" spans="1:19" x14ac:dyDescent="0.2">
      <c r="A368">
        <v>280391569</v>
      </c>
      <c r="B368" t="s">
        <v>1132</v>
      </c>
      <c r="C368" t="s">
        <v>35</v>
      </c>
      <c r="D368">
        <v>2019</v>
      </c>
      <c r="E368">
        <v>6</v>
      </c>
      <c r="F368">
        <v>5</v>
      </c>
      <c r="G368">
        <v>10</v>
      </c>
      <c r="H368">
        <v>22</v>
      </c>
      <c r="I368" t="s">
        <v>1338</v>
      </c>
      <c r="J368" t="s">
        <v>1339</v>
      </c>
      <c r="K368">
        <v>34.677333333333301</v>
      </c>
      <c r="L368">
        <v>35.450666666666599</v>
      </c>
      <c r="M368">
        <v>1031.25</v>
      </c>
      <c r="N368">
        <v>4406.25</v>
      </c>
      <c r="O368">
        <v>24000</v>
      </c>
      <c r="P368" t="s">
        <v>1340</v>
      </c>
      <c r="Q368" t="s">
        <v>1708</v>
      </c>
      <c r="R368">
        <v>0.53426022484566604</v>
      </c>
      <c r="S368">
        <v>4455</v>
      </c>
    </row>
    <row r="369" spans="1:19" x14ac:dyDescent="0.2">
      <c r="A369">
        <v>280391570</v>
      </c>
      <c r="B369" t="s">
        <v>1133</v>
      </c>
      <c r="C369" t="s">
        <v>35</v>
      </c>
      <c r="D369">
        <v>2019</v>
      </c>
      <c r="E369">
        <v>6</v>
      </c>
      <c r="F369">
        <v>5</v>
      </c>
      <c r="G369">
        <v>11</v>
      </c>
      <c r="H369">
        <v>21</v>
      </c>
      <c r="I369" t="s">
        <v>1338</v>
      </c>
      <c r="J369" t="s">
        <v>1339</v>
      </c>
      <c r="K369">
        <v>2.96533333333333</v>
      </c>
      <c r="L369">
        <v>3.7386666666666599</v>
      </c>
      <c r="M369">
        <v>1031.25</v>
      </c>
      <c r="N369">
        <v>4406.25</v>
      </c>
      <c r="O369">
        <v>24000</v>
      </c>
      <c r="P369" t="s">
        <v>1344</v>
      </c>
      <c r="Q369" t="s">
        <v>1709</v>
      </c>
      <c r="R369">
        <v>0.24273404770673901</v>
      </c>
      <c r="S369">
        <v>4455</v>
      </c>
    </row>
    <row r="370" spans="1:19" x14ac:dyDescent="0.2">
      <c r="A370">
        <v>280391571</v>
      </c>
      <c r="B370" t="s">
        <v>1134</v>
      </c>
      <c r="C370" t="s">
        <v>35</v>
      </c>
      <c r="D370">
        <v>2019</v>
      </c>
      <c r="E370">
        <v>6</v>
      </c>
      <c r="F370">
        <v>5</v>
      </c>
      <c r="G370">
        <v>12</v>
      </c>
      <c r="H370">
        <v>20</v>
      </c>
      <c r="I370" t="s">
        <v>1338</v>
      </c>
      <c r="J370" t="s">
        <v>1339</v>
      </c>
      <c r="K370">
        <v>0.48533333333333301</v>
      </c>
      <c r="L370">
        <v>1.2586666666666599</v>
      </c>
      <c r="M370">
        <v>1031.25</v>
      </c>
      <c r="N370">
        <v>4406.25</v>
      </c>
      <c r="O370">
        <v>24000</v>
      </c>
      <c r="P370" t="s">
        <v>1344</v>
      </c>
      <c r="Q370" t="s">
        <v>1710</v>
      </c>
      <c r="R370">
        <v>0.240771816134912</v>
      </c>
      <c r="S370">
        <v>4455</v>
      </c>
    </row>
    <row r="371" spans="1:19" x14ac:dyDescent="0.2">
      <c r="A371">
        <v>280391572</v>
      </c>
      <c r="B371" t="s">
        <v>1135</v>
      </c>
      <c r="C371" t="s">
        <v>35</v>
      </c>
      <c r="D371">
        <v>2019</v>
      </c>
      <c r="E371">
        <v>6</v>
      </c>
      <c r="F371">
        <v>6</v>
      </c>
      <c r="G371">
        <v>7</v>
      </c>
      <c r="H371">
        <v>25</v>
      </c>
      <c r="I371" t="s">
        <v>1338</v>
      </c>
      <c r="J371" t="s">
        <v>1339</v>
      </c>
      <c r="K371">
        <v>27.178666666666601</v>
      </c>
      <c r="L371">
        <v>27.952000000000002</v>
      </c>
      <c r="M371">
        <v>1031.25</v>
      </c>
      <c r="N371">
        <v>4406.25</v>
      </c>
      <c r="O371">
        <v>24000</v>
      </c>
      <c r="P371" t="s">
        <v>1344</v>
      </c>
      <c r="Q371" t="s">
        <v>1711</v>
      </c>
      <c r="R371">
        <v>0.31061754941341402</v>
      </c>
      <c r="S371">
        <v>4455</v>
      </c>
    </row>
    <row r="372" spans="1:19" x14ac:dyDescent="0.2">
      <c r="A372">
        <v>280391573</v>
      </c>
      <c r="B372" t="s">
        <v>1136</v>
      </c>
      <c r="C372" t="s">
        <v>35</v>
      </c>
      <c r="D372">
        <v>2019</v>
      </c>
      <c r="E372">
        <v>6</v>
      </c>
      <c r="F372">
        <v>6</v>
      </c>
      <c r="G372">
        <v>8</v>
      </c>
      <c r="H372">
        <v>24</v>
      </c>
      <c r="I372" t="s">
        <v>1338</v>
      </c>
      <c r="J372" t="s">
        <v>1339</v>
      </c>
      <c r="K372">
        <v>18.037333333333301</v>
      </c>
      <c r="L372">
        <v>18.810666666666599</v>
      </c>
      <c r="M372">
        <v>1031.25</v>
      </c>
      <c r="N372">
        <v>4406.25</v>
      </c>
      <c r="O372">
        <v>24000</v>
      </c>
      <c r="P372" t="s">
        <v>1344</v>
      </c>
      <c r="Q372" t="s">
        <v>1712</v>
      </c>
      <c r="R372">
        <v>0.28574904929362899</v>
      </c>
      <c r="S372">
        <v>4455</v>
      </c>
    </row>
    <row r="373" spans="1:19" x14ac:dyDescent="0.2">
      <c r="A373">
        <v>280391574</v>
      </c>
      <c r="B373" t="s">
        <v>1137</v>
      </c>
      <c r="C373" t="s">
        <v>35</v>
      </c>
      <c r="D373">
        <v>2019</v>
      </c>
      <c r="E373">
        <v>6</v>
      </c>
      <c r="F373">
        <v>6</v>
      </c>
      <c r="G373">
        <v>9</v>
      </c>
      <c r="H373">
        <v>23</v>
      </c>
      <c r="I373" t="s">
        <v>1338</v>
      </c>
      <c r="J373" t="s">
        <v>1339</v>
      </c>
      <c r="K373">
        <v>47.695999999999998</v>
      </c>
      <c r="L373">
        <v>48.469333333333303</v>
      </c>
      <c r="M373">
        <v>1031.25</v>
      </c>
      <c r="N373">
        <v>4406.25</v>
      </c>
      <c r="O373">
        <v>24000</v>
      </c>
      <c r="P373" t="s">
        <v>1344</v>
      </c>
      <c r="Q373" t="s">
        <v>1713</v>
      </c>
      <c r="R373">
        <v>0.33002514496275798</v>
      </c>
      <c r="S373">
        <v>4455</v>
      </c>
    </row>
    <row r="374" spans="1:19" x14ac:dyDescent="0.2">
      <c r="A374">
        <v>280391575</v>
      </c>
      <c r="B374" t="s">
        <v>1138</v>
      </c>
      <c r="C374" t="s">
        <v>35</v>
      </c>
      <c r="D374">
        <v>2019</v>
      </c>
      <c r="E374">
        <v>6</v>
      </c>
      <c r="F374">
        <v>6</v>
      </c>
      <c r="G374">
        <v>10</v>
      </c>
      <c r="H374">
        <v>22</v>
      </c>
      <c r="I374" t="s">
        <v>1338</v>
      </c>
      <c r="J374" t="s">
        <v>1339</v>
      </c>
      <c r="K374">
        <v>56.0266666666666</v>
      </c>
      <c r="L374">
        <v>56.8</v>
      </c>
      <c r="M374">
        <v>1031.25</v>
      </c>
      <c r="N374">
        <v>4406.25</v>
      </c>
      <c r="O374">
        <v>24000</v>
      </c>
      <c r="P374" t="s">
        <v>1344</v>
      </c>
      <c r="Q374" t="s">
        <v>1714</v>
      </c>
      <c r="R374">
        <v>0.237684617322658</v>
      </c>
      <c r="S374">
        <v>4455</v>
      </c>
    </row>
    <row r="375" spans="1:19" x14ac:dyDescent="0.2">
      <c r="A375">
        <v>280391576</v>
      </c>
      <c r="B375" t="s">
        <v>1139</v>
      </c>
      <c r="C375" t="s">
        <v>35</v>
      </c>
      <c r="D375">
        <v>2019</v>
      </c>
      <c r="E375">
        <v>6</v>
      </c>
      <c r="F375">
        <v>6</v>
      </c>
      <c r="G375">
        <v>11</v>
      </c>
      <c r="H375">
        <v>21</v>
      </c>
      <c r="I375" t="s">
        <v>1338</v>
      </c>
      <c r="J375" t="s">
        <v>1339</v>
      </c>
      <c r="K375">
        <v>59.162666666666603</v>
      </c>
      <c r="L375">
        <v>59.936</v>
      </c>
      <c r="M375">
        <v>1031.25</v>
      </c>
      <c r="N375">
        <v>4406.25</v>
      </c>
      <c r="O375">
        <v>24000</v>
      </c>
      <c r="P375" t="s">
        <v>1344</v>
      </c>
      <c r="Q375" t="s">
        <v>1715</v>
      </c>
      <c r="R375">
        <v>0.33705257832247898</v>
      </c>
      <c r="S375">
        <v>4455</v>
      </c>
    </row>
    <row r="376" spans="1:19" x14ac:dyDescent="0.2">
      <c r="A376">
        <v>280391577</v>
      </c>
      <c r="B376" t="s">
        <v>1140</v>
      </c>
      <c r="C376" t="s">
        <v>35</v>
      </c>
      <c r="D376">
        <v>2019</v>
      </c>
      <c r="E376">
        <v>6</v>
      </c>
      <c r="F376">
        <v>6</v>
      </c>
      <c r="G376">
        <v>12</v>
      </c>
      <c r="H376">
        <v>20</v>
      </c>
      <c r="I376" t="s">
        <v>1338</v>
      </c>
      <c r="J376" t="s">
        <v>1339</v>
      </c>
      <c r="K376">
        <v>58.1546666666666</v>
      </c>
      <c r="L376">
        <v>58.927999999999997</v>
      </c>
      <c r="M376">
        <v>1031.25</v>
      </c>
      <c r="N376">
        <v>4406.25</v>
      </c>
      <c r="O376">
        <v>24000</v>
      </c>
      <c r="P376" t="s">
        <v>1344</v>
      </c>
      <c r="Q376" t="s">
        <v>1716</v>
      </c>
      <c r="R376">
        <v>0.28917181004020198</v>
      </c>
      <c r="S376">
        <v>4455</v>
      </c>
    </row>
    <row r="377" spans="1:19" x14ac:dyDescent="0.2">
      <c r="A377">
        <v>280391578</v>
      </c>
      <c r="B377" t="s">
        <v>1141</v>
      </c>
      <c r="C377" t="s">
        <v>35</v>
      </c>
      <c r="D377">
        <v>2019</v>
      </c>
      <c r="E377">
        <v>6</v>
      </c>
      <c r="F377">
        <v>7</v>
      </c>
      <c r="G377">
        <v>7</v>
      </c>
      <c r="H377">
        <v>25</v>
      </c>
      <c r="I377" t="s">
        <v>1338</v>
      </c>
      <c r="J377" t="s">
        <v>1339</v>
      </c>
      <c r="K377">
        <v>46.384</v>
      </c>
      <c r="L377">
        <v>47.157333333333298</v>
      </c>
      <c r="M377">
        <v>1031.25</v>
      </c>
      <c r="N377">
        <v>4406.25</v>
      </c>
      <c r="O377">
        <v>24000</v>
      </c>
      <c r="P377" t="s">
        <v>1340</v>
      </c>
      <c r="Q377" t="s">
        <v>1717</v>
      </c>
      <c r="R377">
        <v>0.44254057619996501</v>
      </c>
      <c r="S377">
        <v>4455</v>
      </c>
    </row>
    <row r="378" spans="1:19" x14ac:dyDescent="0.2">
      <c r="A378">
        <v>280391579</v>
      </c>
      <c r="B378" t="s">
        <v>1142</v>
      </c>
      <c r="C378" t="s">
        <v>35</v>
      </c>
      <c r="D378">
        <v>2019</v>
      </c>
      <c r="E378">
        <v>6</v>
      </c>
      <c r="F378">
        <v>7</v>
      </c>
      <c r="G378">
        <v>8</v>
      </c>
      <c r="H378">
        <v>24</v>
      </c>
      <c r="I378" t="s">
        <v>1338</v>
      </c>
      <c r="J378" t="s">
        <v>1339</v>
      </c>
      <c r="K378">
        <v>49.781333333333301</v>
      </c>
      <c r="L378">
        <v>50.554666666666598</v>
      </c>
      <c r="M378">
        <v>1031.25</v>
      </c>
      <c r="N378">
        <v>4406.25</v>
      </c>
      <c r="O378">
        <v>24000</v>
      </c>
      <c r="P378" t="s">
        <v>1340</v>
      </c>
      <c r="Q378" t="s">
        <v>1718</v>
      </c>
      <c r="R378">
        <v>0.39048826926407199</v>
      </c>
      <c r="S378">
        <v>4455</v>
      </c>
    </row>
    <row r="379" spans="1:19" x14ac:dyDescent="0.2">
      <c r="A379">
        <v>280391580</v>
      </c>
      <c r="B379" t="s">
        <v>1143</v>
      </c>
      <c r="C379" t="s">
        <v>35</v>
      </c>
      <c r="D379">
        <v>2019</v>
      </c>
      <c r="E379">
        <v>6</v>
      </c>
      <c r="F379">
        <v>7</v>
      </c>
      <c r="G379">
        <v>9</v>
      </c>
      <c r="H379">
        <v>23</v>
      </c>
      <c r="I379" t="s">
        <v>1338</v>
      </c>
      <c r="J379" t="s">
        <v>1339</v>
      </c>
      <c r="K379">
        <v>3.536</v>
      </c>
      <c r="L379">
        <v>4.3093333333333304</v>
      </c>
      <c r="M379">
        <v>1031.25</v>
      </c>
      <c r="N379">
        <v>4406.25</v>
      </c>
      <c r="O379">
        <v>24000</v>
      </c>
      <c r="P379" t="s">
        <v>1344</v>
      </c>
      <c r="Q379" t="s">
        <v>1719</v>
      </c>
      <c r="R379">
        <v>0.24657345021222399</v>
      </c>
      <c r="S379">
        <v>4455</v>
      </c>
    </row>
    <row r="380" spans="1:19" x14ac:dyDescent="0.2">
      <c r="A380">
        <v>280391581</v>
      </c>
      <c r="B380" t="s">
        <v>1144</v>
      </c>
      <c r="C380" t="s">
        <v>35</v>
      </c>
      <c r="D380">
        <v>2019</v>
      </c>
      <c r="E380">
        <v>6</v>
      </c>
      <c r="F380">
        <v>7</v>
      </c>
      <c r="G380">
        <v>10</v>
      </c>
      <c r="H380">
        <v>22</v>
      </c>
      <c r="I380" t="s">
        <v>1338</v>
      </c>
      <c r="J380" t="s">
        <v>1339</v>
      </c>
      <c r="K380">
        <v>6.6773333333333298</v>
      </c>
      <c r="L380">
        <v>7.4506666666666597</v>
      </c>
      <c r="M380">
        <v>1031.25</v>
      </c>
      <c r="N380">
        <v>4406.25</v>
      </c>
      <c r="O380">
        <v>24000</v>
      </c>
      <c r="P380" t="s">
        <v>1344</v>
      </c>
      <c r="Q380" t="s">
        <v>1720</v>
      </c>
      <c r="R380">
        <v>0.29730418867358299</v>
      </c>
      <c r="S380">
        <v>4455</v>
      </c>
    </row>
    <row r="381" spans="1:19" x14ac:dyDescent="0.2">
      <c r="A381">
        <v>280391582</v>
      </c>
      <c r="B381" t="s">
        <v>1145</v>
      </c>
      <c r="C381" t="s">
        <v>35</v>
      </c>
      <c r="D381">
        <v>2019</v>
      </c>
      <c r="E381">
        <v>6</v>
      </c>
      <c r="F381">
        <v>7</v>
      </c>
      <c r="G381">
        <v>11</v>
      </c>
      <c r="H381">
        <v>21</v>
      </c>
      <c r="I381" t="s">
        <v>1338</v>
      </c>
      <c r="J381" t="s">
        <v>1339</v>
      </c>
      <c r="K381">
        <v>42.586666666666602</v>
      </c>
      <c r="L381">
        <v>43.36</v>
      </c>
      <c r="M381">
        <v>1031.25</v>
      </c>
      <c r="N381">
        <v>4406.25</v>
      </c>
      <c r="O381">
        <v>24000</v>
      </c>
      <c r="P381" t="s">
        <v>1344</v>
      </c>
      <c r="Q381" t="s">
        <v>1721</v>
      </c>
      <c r="R381">
        <v>0.24459383980330399</v>
      </c>
      <c r="S381">
        <v>4455</v>
      </c>
    </row>
    <row r="382" spans="1:19" x14ac:dyDescent="0.2">
      <c r="A382">
        <v>280391583</v>
      </c>
      <c r="B382" t="s">
        <v>1146</v>
      </c>
      <c r="C382" t="s">
        <v>35</v>
      </c>
      <c r="D382">
        <v>2019</v>
      </c>
      <c r="E382">
        <v>6</v>
      </c>
      <c r="F382">
        <v>7</v>
      </c>
      <c r="G382">
        <v>12</v>
      </c>
      <c r="H382">
        <v>20</v>
      </c>
      <c r="I382" t="s">
        <v>1338</v>
      </c>
      <c r="J382" t="s">
        <v>1339</v>
      </c>
      <c r="K382">
        <v>38.810666666666599</v>
      </c>
      <c r="L382">
        <v>39.584000000000003</v>
      </c>
      <c r="M382">
        <v>1031.25</v>
      </c>
      <c r="N382">
        <v>4406.25</v>
      </c>
      <c r="O382">
        <v>24000</v>
      </c>
      <c r="P382" t="s">
        <v>1344</v>
      </c>
      <c r="Q382" t="s">
        <v>1722</v>
      </c>
      <c r="R382">
        <v>0.324686446558965</v>
      </c>
      <c r="S382">
        <v>4455</v>
      </c>
    </row>
    <row r="383" spans="1:19" x14ac:dyDescent="0.2">
      <c r="A383">
        <v>280391584</v>
      </c>
      <c r="B383" t="s">
        <v>1147</v>
      </c>
      <c r="C383" t="s">
        <v>35</v>
      </c>
      <c r="D383">
        <v>2019</v>
      </c>
      <c r="E383">
        <v>5</v>
      </c>
      <c r="F383">
        <v>8</v>
      </c>
      <c r="G383">
        <v>8</v>
      </c>
      <c r="H383">
        <v>24</v>
      </c>
      <c r="I383" t="s">
        <v>1338</v>
      </c>
      <c r="J383" t="s">
        <v>1339</v>
      </c>
      <c r="K383">
        <v>37.5893333333333</v>
      </c>
      <c r="L383">
        <v>38.362666666666598</v>
      </c>
      <c r="M383">
        <v>1031.25</v>
      </c>
      <c r="N383">
        <v>4406.25</v>
      </c>
      <c r="O383">
        <v>24000</v>
      </c>
      <c r="P383" t="s">
        <v>1340</v>
      </c>
      <c r="Q383" t="s">
        <v>1723</v>
      </c>
      <c r="R383">
        <v>0.20890530766356399</v>
      </c>
      <c r="S383">
        <v>4455</v>
      </c>
    </row>
    <row r="384" spans="1:19" x14ac:dyDescent="0.2">
      <c r="A384">
        <v>280391585</v>
      </c>
      <c r="B384" t="s">
        <v>1148</v>
      </c>
      <c r="C384" t="s">
        <v>35</v>
      </c>
      <c r="D384">
        <v>2019</v>
      </c>
      <c r="E384">
        <v>5</v>
      </c>
      <c r="F384">
        <v>8</v>
      </c>
      <c r="G384">
        <v>9</v>
      </c>
      <c r="H384">
        <v>23</v>
      </c>
      <c r="I384" t="s">
        <v>1338</v>
      </c>
      <c r="J384" t="s">
        <v>1339</v>
      </c>
      <c r="K384">
        <v>26.906666666666599</v>
      </c>
      <c r="L384">
        <v>27.68</v>
      </c>
      <c r="M384">
        <v>1031.25</v>
      </c>
      <c r="N384">
        <v>4406.25</v>
      </c>
      <c r="O384">
        <v>24000</v>
      </c>
      <c r="P384" t="s">
        <v>1340</v>
      </c>
      <c r="Q384" t="s">
        <v>1724</v>
      </c>
      <c r="R384">
        <v>0.68705216282209003</v>
      </c>
      <c r="S384">
        <v>4455</v>
      </c>
    </row>
    <row r="385" spans="1:19" x14ac:dyDescent="0.2">
      <c r="A385">
        <v>280391586</v>
      </c>
      <c r="B385" t="s">
        <v>1149</v>
      </c>
      <c r="C385" t="s">
        <v>35</v>
      </c>
      <c r="D385">
        <v>2019</v>
      </c>
      <c r="E385">
        <v>5</v>
      </c>
      <c r="F385">
        <v>8</v>
      </c>
      <c r="G385">
        <v>10</v>
      </c>
      <c r="H385">
        <v>22</v>
      </c>
      <c r="I385" t="s">
        <v>1338</v>
      </c>
      <c r="J385" t="s">
        <v>1339</v>
      </c>
      <c r="K385">
        <v>26.133333333333301</v>
      </c>
      <c r="L385">
        <v>26.906666666666599</v>
      </c>
      <c r="M385">
        <v>1031.25</v>
      </c>
      <c r="N385">
        <v>4406.25</v>
      </c>
      <c r="O385">
        <v>24000</v>
      </c>
      <c r="P385" t="s">
        <v>1340</v>
      </c>
      <c r="Q385" t="s">
        <v>1725</v>
      </c>
      <c r="R385">
        <v>0.97949487976703198</v>
      </c>
      <c r="S385">
        <v>4455</v>
      </c>
    </row>
    <row r="386" spans="1:19" x14ac:dyDescent="0.2">
      <c r="A386">
        <v>280391587</v>
      </c>
      <c r="B386" t="s">
        <v>1150</v>
      </c>
      <c r="C386" t="s">
        <v>35</v>
      </c>
      <c r="D386">
        <v>2019</v>
      </c>
      <c r="E386">
        <v>5</v>
      </c>
      <c r="F386">
        <v>8</v>
      </c>
      <c r="G386">
        <v>11</v>
      </c>
      <c r="H386">
        <v>21</v>
      </c>
      <c r="I386" t="s">
        <v>1338</v>
      </c>
      <c r="J386" t="s">
        <v>1339</v>
      </c>
      <c r="K386">
        <v>40.847999999999999</v>
      </c>
      <c r="L386">
        <v>41.621333333333297</v>
      </c>
      <c r="M386">
        <v>1031.25</v>
      </c>
      <c r="N386">
        <v>4406.25</v>
      </c>
      <c r="O386">
        <v>24000</v>
      </c>
      <c r="P386" t="s">
        <v>1340</v>
      </c>
      <c r="Q386" t="s">
        <v>1726</v>
      </c>
      <c r="R386">
        <v>0.57062147437085198</v>
      </c>
      <c r="S386">
        <v>4455</v>
      </c>
    </row>
    <row r="387" spans="1:19" x14ac:dyDescent="0.2">
      <c r="A387">
        <v>280391588</v>
      </c>
      <c r="B387" t="s">
        <v>1151</v>
      </c>
      <c r="C387" t="s">
        <v>35</v>
      </c>
      <c r="D387">
        <v>2019</v>
      </c>
      <c r="E387">
        <v>5</v>
      </c>
      <c r="F387">
        <v>8</v>
      </c>
      <c r="G387">
        <v>12</v>
      </c>
      <c r="H387">
        <v>20</v>
      </c>
      <c r="I387" t="s">
        <v>1338</v>
      </c>
      <c r="J387" t="s">
        <v>1339</v>
      </c>
      <c r="K387">
        <v>56.16</v>
      </c>
      <c r="L387">
        <v>56.933333333333302</v>
      </c>
      <c r="M387">
        <v>1031.25</v>
      </c>
      <c r="N387">
        <v>4406.25</v>
      </c>
      <c r="O387">
        <v>24000</v>
      </c>
      <c r="P387" t="s">
        <v>1344</v>
      </c>
      <c r="Q387" t="s">
        <v>1727</v>
      </c>
      <c r="R387">
        <v>0.21864290778828199</v>
      </c>
      <c r="S387">
        <v>4455</v>
      </c>
    </row>
    <row r="388" spans="1:19" x14ac:dyDescent="0.2">
      <c r="A388">
        <v>280391589</v>
      </c>
      <c r="B388" t="s">
        <v>1152</v>
      </c>
      <c r="C388" t="s">
        <v>35</v>
      </c>
      <c r="D388">
        <v>2019</v>
      </c>
      <c r="E388">
        <v>5</v>
      </c>
      <c r="F388">
        <v>9</v>
      </c>
      <c r="G388">
        <v>7</v>
      </c>
      <c r="H388">
        <v>25</v>
      </c>
      <c r="I388" t="s">
        <v>1338</v>
      </c>
      <c r="J388" t="s">
        <v>1339</v>
      </c>
      <c r="K388">
        <v>28.197333333333301</v>
      </c>
      <c r="L388">
        <v>28.970666666666599</v>
      </c>
      <c r="M388">
        <v>1031.25</v>
      </c>
      <c r="N388">
        <v>4406.25</v>
      </c>
      <c r="O388">
        <v>24000</v>
      </c>
      <c r="P388" t="s">
        <v>1340</v>
      </c>
      <c r="Q388" t="s">
        <v>1728</v>
      </c>
      <c r="R388">
        <v>0.67047636859881898</v>
      </c>
      <c r="S388">
        <v>4455</v>
      </c>
    </row>
    <row r="389" spans="1:19" x14ac:dyDescent="0.2">
      <c r="A389">
        <v>280391590</v>
      </c>
      <c r="B389" t="s">
        <v>1153</v>
      </c>
      <c r="C389" t="s">
        <v>35</v>
      </c>
      <c r="D389">
        <v>2019</v>
      </c>
      <c r="E389">
        <v>5</v>
      </c>
      <c r="F389">
        <v>9</v>
      </c>
      <c r="G389">
        <v>8</v>
      </c>
      <c r="H389">
        <v>24</v>
      </c>
      <c r="I389" t="s">
        <v>1338</v>
      </c>
      <c r="J389" t="s">
        <v>1339</v>
      </c>
      <c r="K389">
        <v>34.245333333333299</v>
      </c>
      <c r="L389">
        <v>35.018666666666597</v>
      </c>
      <c r="M389">
        <v>1031.25</v>
      </c>
      <c r="N389">
        <v>4406.25</v>
      </c>
      <c r="O389">
        <v>24000</v>
      </c>
      <c r="P389" t="s">
        <v>1340</v>
      </c>
      <c r="Q389" t="s">
        <v>1729</v>
      </c>
      <c r="R389">
        <v>0.45854465131310002</v>
      </c>
      <c r="S389">
        <v>4455</v>
      </c>
    </row>
    <row r="390" spans="1:19" x14ac:dyDescent="0.2">
      <c r="A390">
        <v>280391591</v>
      </c>
      <c r="B390" t="s">
        <v>1154</v>
      </c>
      <c r="C390" t="s">
        <v>35</v>
      </c>
      <c r="D390">
        <v>2019</v>
      </c>
      <c r="E390">
        <v>5</v>
      </c>
      <c r="F390">
        <v>9</v>
      </c>
      <c r="G390">
        <v>9</v>
      </c>
      <c r="H390">
        <v>23</v>
      </c>
      <c r="I390" t="s">
        <v>1338</v>
      </c>
      <c r="J390" t="s">
        <v>1339</v>
      </c>
      <c r="K390">
        <v>58.314666666666596</v>
      </c>
      <c r="L390">
        <v>59.088000000000001</v>
      </c>
      <c r="M390">
        <v>1031.25</v>
      </c>
      <c r="N390">
        <v>4406.25</v>
      </c>
      <c r="O390">
        <v>24000</v>
      </c>
      <c r="P390" t="s">
        <v>1340</v>
      </c>
      <c r="Q390" t="s">
        <v>1730</v>
      </c>
      <c r="R390">
        <v>0.483587696410059</v>
      </c>
      <c r="S390">
        <v>4455</v>
      </c>
    </row>
    <row r="391" spans="1:19" x14ac:dyDescent="0.2">
      <c r="A391">
        <v>280391592</v>
      </c>
      <c r="B391" t="s">
        <v>1155</v>
      </c>
      <c r="C391" t="s">
        <v>35</v>
      </c>
      <c r="D391">
        <v>2019</v>
      </c>
      <c r="E391">
        <v>5</v>
      </c>
      <c r="F391">
        <v>9</v>
      </c>
      <c r="G391">
        <v>10</v>
      </c>
      <c r="H391">
        <v>22</v>
      </c>
      <c r="I391" t="s">
        <v>1338</v>
      </c>
      <c r="J391" t="s">
        <v>1339</v>
      </c>
      <c r="K391">
        <v>49.669333333333299</v>
      </c>
      <c r="L391">
        <v>50.442666666666597</v>
      </c>
      <c r="M391">
        <v>1031.25</v>
      </c>
      <c r="N391">
        <v>4406.25</v>
      </c>
      <c r="O391">
        <v>24000</v>
      </c>
      <c r="P391" t="s">
        <v>1344</v>
      </c>
      <c r="Q391" t="s">
        <v>1731</v>
      </c>
      <c r="R391">
        <v>0.30455705109393499</v>
      </c>
      <c r="S391">
        <v>4455</v>
      </c>
    </row>
    <row r="392" spans="1:19" x14ac:dyDescent="0.2">
      <c r="A392">
        <v>280391593</v>
      </c>
      <c r="B392" t="s">
        <v>1157</v>
      </c>
      <c r="C392" t="s">
        <v>35</v>
      </c>
      <c r="D392">
        <v>2019</v>
      </c>
      <c r="E392">
        <v>5</v>
      </c>
      <c r="F392">
        <v>9</v>
      </c>
      <c r="G392">
        <v>12</v>
      </c>
      <c r="H392">
        <v>20</v>
      </c>
      <c r="I392" t="s">
        <v>1338</v>
      </c>
      <c r="J392" t="s">
        <v>1339</v>
      </c>
      <c r="K392">
        <v>56.048000000000002</v>
      </c>
      <c r="L392">
        <v>56.8213333333333</v>
      </c>
      <c r="M392">
        <v>1031.25</v>
      </c>
      <c r="N392">
        <v>4406.25</v>
      </c>
      <c r="O392">
        <v>24000</v>
      </c>
      <c r="P392" t="s">
        <v>1344</v>
      </c>
      <c r="Q392" t="s">
        <v>1732</v>
      </c>
      <c r="R392">
        <v>0.41946440392469603</v>
      </c>
      <c r="S392">
        <v>4455</v>
      </c>
    </row>
    <row r="393" spans="1:19" x14ac:dyDescent="0.2">
      <c r="A393">
        <v>280391594</v>
      </c>
      <c r="B393" t="s">
        <v>1158</v>
      </c>
      <c r="C393" t="s">
        <v>35</v>
      </c>
      <c r="D393">
        <v>2019</v>
      </c>
      <c r="E393">
        <v>5</v>
      </c>
      <c r="F393">
        <v>10</v>
      </c>
      <c r="G393">
        <v>7</v>
      </c>
      <c r="H393">
        <v>25</v>
      </c>
      <c r="I393" t="s">
        <v>1338</v>
      </c>
      <c r="J393" t="s">
        <v>1339</v>
      </c>
      <c r="K393">
        <v>49.408000000000001</v>
      </c>
      <c r="L393">
        <v>50.181333333333299</v>
      </c>
      <c r="M393">
        <v>1031.25</v>
      </c>
      <c r="N393">
        <v>4406.25</v>
      </c>
      <c r="O393">
        <v>24000</v>
      </c>
      <c r="P393" t="s">
        <v>1340</v>
      </c>
      <c r="Q393" t="s">
        <v>1733</v>
      </c>
      <c r="R393">
        <v>0.40631589109766603</v>
      </c>
      <c r="S393">
        <v>4455</v>
      </c>
    </row>
    <row r="394" spans="1:19" x14ac:dyDescent="0.2">
      <c r="A394">
        <v>280391595</v>
      </c>
      <c r="B394" t="s">
        <v>1159</v>
      </c>
      <c r="C394" t="s">
        <v>35</v>
      </c>
      <c r="D394">
        <v>2019</v>
      </c>
      <c r="E394">
        <v>5</v>
      </c>
      <c r="F394">
        <v>10</v>
      </c>
      <c r="G394">
        <v>8</v>
      </c>
      <c r="H394">
        <v>24</v>
      </c>
      <c r="I394" t="s">
        <v>1338</v>
      </c>
      <c r="J394" t="s">
        <v>1339</v>
      </c>
      <c r="K394">
        <v>6.3466666666666596</v>
      </c>
      <c r="L394">
        <v>7.12</v>
      </c>
      <c r="M394">
        <v>1031.25</v>
      </c>
      <c r="N394">
        <v>4406.25</v>
      </c>
      <c r="O394">
        <v>24000</v>
      </c>
      <c r="P394" t="s">
        <v>1340</v>
      </c>
      <c r="Q394" t="s">
        <v>1734</v>
      </c>
      <c r="R394">
        <v>0.27726909914723102</v>
      </c>
      <c r="S394">
        <v>4455</v>
      </c>
    </row>
    <row r="395" spans="1:19" x14ac:dyDescent="0.2">
      <c r="A395">
        <v>280391596</v>
      </c>
      <c r="B395" t="s">
        <v>1160</v>
      </c>
      <c r="C395" t="s">
        <v>35</v>
      </c>
      <c r="D395">
        <v>2019</v>
      </c>
      <c r="E395">
        <v>5</v>
      </c>
      <c r="F395">
        <v>10</v>
      </c>
      <c r="G395">
        <v>9</v>
      </c>
      <c r="H395">
        <v>23</v>
      </c>
      <c r="I395" t="s">
        <v>1338</v>
      </c>
      <c r="J395" t="s">
        <v>1339</v>
      </c>
      <c r="K395">
        <v>12.5546666666666</v>
      </c>
      <c r="L395">
        <v>13.327999999999999</v>
      </c>
      <c r="M395">
        <v>1031.25</v>
      </c>
      <c r="N395">
        <v>4406.25</v>
      </c>
      <c r="O395">
        <v>24000</v>
      </c>
      <c r="P395" t="s">
        <v>1340</v>
      </c>
      <c r="Q395" t="s">
        <v>1735</v>
      </c>
      <c r="R395">
        <v>0.31426679550110198</v>
      </c>
      <c r="S395">
        <v>4455</v>
      </c>
    </row>
    <row r="396" spans="1:19" x14ac:dyDescent="0.2">
      <c r="A396">
        <v>280391597</v>
      </c>
      <c r="B396" t="s">
        <v>1161</v>
      </c>
      <c r="C396" t="s">
        <v>35</v>
      </c>
      <c r="D396">
        <v>2019</v>
      </c>
      <c r="E396">
        <v>5</v>
      </c>
      <c r="F396">
        <v>10</v>
      </c>
      <c r="G396">
        <v>10</v>
      </c>
      <c r="H396">
        <v>22</v>
      </c>
      <c r="I396" t="s">
        <v>1338</v>
      </c>
      <c r="J396" t="s">
        <v>1339</v>
      </c>
      <c r="K396">
        <v>14.672000000000001</v>
      </c>
      <c r="L396">
        <v>15.4453333333333</v>
      </c>
      <c r="M396">
        <v>1031.25</v>
      </c>
      <c r="N396">
        <v>4406.25</v>
      </c>
      <c r="O396">
        <v>24000</v>
      </c>
      <c r="P396" t="s">
        <v>1340</v>
      </c>
      <c r="Q396" t="s">
        <v>1736</v>
      </c>
      <c r="R396">
        <v>0.48789259854878098</v>
      </c>
      <c r="S396">
        <v>4455</v>
      </c>
    </row>
    <row r="397" spans="1:19" x14ac:dyDescent="0.2">
      <c r="A397">
        <v>280391598</v>
      </c>
      <c r="B397" t="s">
        <v>1162</v>
      </c>
      <c r="C397" t="s">
        <v>35</v>
      </c>
      <c r="D397">
        <v>2019</v>
      </c>
      <c r="E397">
        <v>5</v>
      </c>
      <c r="F397">
        <v>10</v>
      </c>
      <c r="G397">
        <v>11</v>
      </c>
      <c r="H397">
        <v>21</v>
      </c>
      <c r="I397" t="s">
        <v>1338</v>
      </c>
      <c r="J397" t="s">
        <v>1339</v>
      </c>
      <c r="K397">
        <v>21.861333333333299</v>
      </c>
      <c r="L397">
        <v>22.6346666666666</v>
      </c>
      <c r="M397">
        <v>1031.25</v>
      </c>
      <c r="N397">
        <v>4406.25</v>
      </c>
      <c r="O397">
        <v>24000</v>
      </c>
      <c r="P397" t="s">
        <v>1340</v>
      </c>
      <c r="Q397" t="s">
        <v>1737</v>
      </c>
      <c r="R397">
        <v>0.33129585254813398</v>
      </c>
      <c r="S397">
        <v>4455</v>
      </c>
    </row>
    <row r="398" spans="1:19" x14ac:dyDescent="0.2">
      <c r="A398">
        <v>280391599</v>
      </c>
      <c r="B398" t="s">
        <v>1163</v>
      </c>
      <c r="C398" t="s">
        <v>35</v>
      </c>
      <c r="D398">
        <v>2019</v>
      </c>
      <c r="E398">
        <v>5</v>
      </c>
      <c r="F398">
        <v>10</v>
      </c>
      <c r="G398">
        <v>12</v>
      </c>
      <c r="H398">
        <v>20</v>
      </c>
      <c r="I398" t="s">
        <v>1338</v>
      </c>
      <c r="J398" t="s">
        <v>1339</v>
      </c>
      <c r="K398">
        <v>13.2693333333333</v>
      </c>
      <c r="L398">
        <v>14.0426666666666</v>
      </c>
      <c r="M398">
        <v>1031.25</v>
      </c>
      <c r="N398">
        <v>4406.25</v>
      </c>
      <c r="O398">
        <v>24000</v>
      </c>
      <c r="P398" t="s">
        <v>1340</v>
      </c>
      <c r="Q398" t="s">
        <v>1738</v>
      </c>
      <c r="R398">
        <v>0.31364275589610302</v>
      </c>
      <c r="S398">
        <v>4455</v>
      </c>
    </row>
    <row r="399" spans="1:19" x14ac:dyDescent="0.2">
      <c r="A399">
        <v>280391600</v>
      </c>
      <c r="B399" t="s">
        <v>1165</v>
      </c>
      <c r="C399" t="s">
        <v>35</v>
      </c>
      <c r="D399">
        <v>2019</v>
      </c>
      <c r="E399">
        <v>5</v>
      </c>
      <c r="F399">
        <v>11</v>
      </c>
      <c r="G399">
        <v>8</v>
      </c>
      <c r="H399">
        <v>24</v>
      </c>
      <c r="I399" t="s">
        <v>1338</v>
      </c>
      <c r="J399" t="s">
        <v>1339</v>
      </c>
      <c r="K399">
        <v>43.978666666666598</v>
      </c>
      <c r="L399">
        <v>44.752000000000002</v>
      </c>
      <c r="M399">
        <v>1031.25</v>
      </c>
      <c r="N399">
        <v>4406.25</v>
      </c>
      <c r="O399">
        <v>24000</v>
      </c>
      <c r="P399" t="s">
        <v>1340</v>
      </c>
      <c r="Q399" t="s">
        <v>1739</v>
      </c>
      <c r="R399">
        <v>0.49382124315838599</v>
      </c>
      <c r="S399">
        <v>4455</v>
      </c>
    </row>
    <row r="400" spans="1:19" x14ac:dyDescent="0.2">
      <c r="A400">
        <v>280391601</v>
      </c>
      <c r="B400" t="s">
        <v>1166</v>
      </c>
      <c r="C400" t="s">
        <v>35</v>
      </c>
      <c r="D400">
        <v>2019</v>
      </c>
      <c r="E400">
        <v>5</v>
      </c>
      <c r="F400">
        <v>11</v>
      </c>
      <c r="G400">
        <v>9</v>
      </c>
      <c r="H400">
        <v>23</v>
      </c>
      <c r="I400" t="s">
        <v>1338</v>
      </c>
      <c r="J400" t="s">
        <v>1339</v>
      </c>
      <c r="K400">
        <v>33.594666666666598</v>
      </c>
      <c r="L400">
        <v>34.368000000000002</v>
      </c>
      <c r="M400">
        <v>1031.25</v>
      </c>
      <c r="N400">
        <v>4406.25</v>
      </c>
      <c r="O400">
        <v>24000</v>
      </c>
      <c r="P400" t="s">
        <v>1340</v>
      </c>
      <c r="Q400" t="s">
        <v>1740</v>
      </c>
      <c r="R400">
        <v>0.36347873595230901</v>
      </c>
      <c r="S400">
        <v>4455</v>
      </c>
    </row>
    <row r="401" spans="1:19" x14ac:dyDescent="0.2">
      <c r="A401">
        <v>280391602</v>
      </c>
      <c r="B401" t="s">
        <v>1167</v>
      </c>
      <c r="C401" t="s">
        <v>35</v>
      </c>
      <c r="D401">
        <v>2019</v>
      </c>
      <c r="E401">
        <v>5</v>
      </c>
      <c r="F401">
        <v>11</v>
      </c>
      <c r="G401">
        <v>10</v>
      </c>
      <c r="H401">
        <v>22</v>
      </c>
      <c r="I401" t="s">
        <v>1338</v>
      </c>
      <c r="J401" t="s">
        <v>1339</v>
      </c>
      <c r="K401">
        <v>48.981333333333303</v>
      </c>
      <c r="L401">
        <v>49.754666666666601</v>
      </c>
      <c r="M401">
        <v>1031.25</v>
      </c>
      <c r="N401">
        <v>4406.25</v>
      </c>
      <c r="O401">
        <v>24000</v>
      </c>
      <c r="P401" t="s">
        <v>1344</v>
      </c>
      <c r="Q401" t="s">
        <v>1741</v>
      </c>
      <c r="R401">
        <v>0.47560352174904202</v>
      </c>
      <c r="S401">
        <v>4455</v>
      </c>
    </row>
    <row r="402" spans="1:19" x14ac:dyDescent="0.2">
      <c r="A402">
        <v>280391603</v>
      </c>
      <c r="B402" t="s">
        <v>1168</v>
      </c>
      <c r="C402" t="s">
        <v>35</v>
      </c>
      <c r="D402">
        <v>2019</v>
      </c>
      <c r="E402">
        <v>5</v>
      </c>
      <c r="F402">
        <v>11</v>
      </c>
      <c r="G402">
        <v>11</v>
      </c>
      <c r="H402">
        <v>21</v>
      </c>
      <c r="I402" t="s">
        <v>1338</v>
      </c>
      <c r="J402" t="s">
        <v>1339</v>
      </c>
      <c r="K402">
        <v>3.36533333333333</v>
      </c>
      <c r="L402">
        <v>4.1386666666666603</v>
      </c>
      <c r="M402">
        <v>1031.25</v>
      </c>
      <c r="N402">
        <v>4406.25</v>
      </c>
      <c r="O402">
        <v>24000</v>
      </c>
      <c r="P402" t="s">
        <v>1344</v>
      </c>
      <c r="Q402" t="s">
        <v>1742</v>
      </c>
      <c r="R402">
        <v>0.307848564085066</v>
      </c>
      <c r="S402">
        <v>4455</v>
      </c>
    </row>
    <row r="403" spans="1:19" x14ac:dyDescent="0.2">
      <c r="A403">
        <v>280391604</v>
      </c>
      <c r="B403" t="s">
        <v>1169</v>
      </c>
      <c r="C403" t="s">
        <v>35</v>
      </c>
      <c r="D403">
        <v>2019</v>
      </c>
      <c r="E403">
        <v>5</v>
      </c>
      <c r="F403">
        <v>11</v>
      </c>
      <c r="G403">
        <v>12</v>
      </c>
      <c r="H403">
        <v>20</v>
      </c>
      <c r="I403" t="s">
        <v>1338</v>
      </c>
      <c r="J403" t="s">
        <v>1339</v>
      </c>
      <c r="K403">
        <v>0.60799999999999998</v>
      </c>
      <c r="L403">
        <v>1.38133333333333</v>
      </c>
      <c r="M403">
        <v>1031.25</v>
      </c>
      <c r="N403">
        <v>4406.25</v>
      </c>
      <c r="O403">
        <v>24000</v>
      </c>
      <c r="P403" t="s">
        <v>1344</v>
      </c>
      <c r="Q403" t="s">
        <v>1743</v>
      </c>
      <c r="R403">
        <v>0.30538738877478699</v>
      </c>
      <c r="S403">
        <v>4455</v>
      </c>
    </row>
    <row r="404" spans="1:19" x14ac:dyDescent="0.2">
      <c r="A404">
        <v>280391605</v>
      </c>
      <c r="B404" t="s">
        <v>1170</v>
      </c>
      <c r="C404" t="s">
        <v>35</v>
      </c>
      <c r="D404">
        <v>2019</v>
      </c>
      <c r="E404">
        <v>5</v>
      </c>
      <c r="F404">
        <v>12</v>
      </c>
      <c r="G404">
        <v>7</v>
      </c>
      <c r="H404">
        <v>25</v>
      </c>
      <c r="I404" t="s">
        <v>1338</v>
      </c>
      <c r="J404" t="s">
        <v>1339</v>
      </c>
      <c r="K404">
        <v>29.706666666666599</v>
      </c>
      <c r="L404">
        <v>30.48</v>
      </c>
      <c r="M404">
        <v>1031.25</v>
      </c>
      <c r="N404">
        <v>4406.25</v>
      </c>
      <c r="O404">
        <v>24000</v>
      </c>
      <c r="P404" t="s">
        <v>1340</v>
      </c>
      <c r="Q404" t="s">
        <v>1744</v>
      </c>
      <c r="R404">
        <v>0.52677178898381105</v>
      </c>
      <c r="S404">
        <v>4455</v>
      </c>
    </row>
    <row r="405" spans="1:19" x14ac:dyDescent="0.2">
      <c r="A405">
        <v>280391606</v>
      </c>
      <c r="B405" t="s">
        <v>1171</v>
      </c>
      <c r="C405" t="s">
        <v>35</v>
      </c>
      <c r="D405">
        <v>2019</v>
      </c>
      <c r="E405">
        <v>5</v>
      </c>
      <c r="F405">
        <v>12</v>
      </c>
      <c r="G405">
        <v>8</v>
      </c>
      <c r="H405">
        <v>24</v>
      </c>
      <c r="I405" t="s">
        <v>1338</v>
      </c>
      <c r="J405" t="s">
        <v>1339</v>
      </c>
      <c r="K405">
        <v>18.810666666666599</v>
      </c>
      <c r="L405">
        <v>19.584</v>
      </c>
      <c r="M405">
        <v>1031.25</v>
      </c>
      <c r="N405">
        <v>4406.25</v>
      </c>
      <c r="O405">
        <v>24000</v>
      </c>
      <c r="P405" t="s">
        <v>1340</v>
      </c>
      <c r="Q405" t="s">
        <v>1745</v>
      </c>
      <c r="R405">
        <v>0.36248698727734002</v>
      </c>
      <c r="S405">
        <v>4455</v>
      </c>
    </row>
    <row r="406" spans="1:19" x14ac:dyDescent="0.2">
      <c r="A406">
        <v>280391607</v>
      </c>
      <c r="B406" t="s">
        <v>1172</v>
      </c>
      <c r="C406" t="s">
        <v>35</v>
      </c>
      <c r="D406">
        <v>2019</v>
      </c>
      <c r="E406">
        <v>5</v>
      </c>
      <c r="F406">
        <v>12</v>
      </c>
      <c r="G406">
        <v>9</v>
      </c>
      <c r="H406">
        <v>23</v>
      </c>
      <c r="I406" t="s">
        <v>1338</v>
      </c>
      <c r="J406" t="s">
        <v>1339</v>
      </c>
      <c r="K406">
        <v>40.415999999999997</v>
      </c>
      <c r="L406">
        <v>41.189333333333302</v>
      </c>
      <c r="M406">
        <v>1031.25</v>
      </c>
      <c r="N406">
        <v>4406.25</v>
      </c>
      <c r="O406">
        <v>24000</v>
      </c>
      <c r="P406" t="s">
        <v>1340</v>
      </c>
      <c r="Q406" t="s">
        <v>1746</v>
      </c>
      <c r="R406">
        <v>0.474975162646391</v>
      </c>
      <c r="S406">
        <v>4455</v>
      </c>
    </row>
    <row r="407" spans="1:19" x14ac:dyDescent="0.2">
      <c r="A407">
        <v>280391608</v>
      </c>
      <c r="B407" t="s">
        <v>1173</v>
      </c>
      <c r="C407" t="s">
        <v>35</v>
      </c>
      <c r="D407">
        <v>2019</v>
      </c>
      <c r="E407">
        <v>5</v>
      </c>
      <c r="F407">
        <v>12</v>
      </c>
      <c r="G407">
        <v>10</v>
      </c>
      <c r="H407">
        <v>22</v>
      </c>
      <c r="I407" t="s">
        <v>1338</v>
      </c>
      <c r="J407" t="s">
        <v>1339</v>
      </c>
      <c r="K407">
        <v>16.709333333333301</v>
      </c>
      <c r="L407">
        <v>17.482666666666599</v>
      </c>
      <c r="M407">
        <v>1031.25</v>
      </c>
      <c r="N407">
        <v>4406.25</v>
      </c>
      <c r="O407">
        <v>24000</v>
      </c>
      <c r="P407" t="s">
        <v>1340</v>
      </c>
      <c r="Q407" t="s">
        <v>1747</v>
      </c>
      <c r="R407">
        <v>0.54941655329577199</v>
      </c>
      <c r="S407">
        <v>4455</v>
      </c>
    </row>
    <row r="408" spans="1:19" x14ac:dyDescent="0.2">
      <c r="A408">
        <v>280391609</v>
      </c>
      <c r="B408" t="s">
        <v>1174</v>
      </c>
      <c r="C408" t="s">
        <v>35</v>
      </c>
      <c r="D408">
        <v>2019</v>
      </c>
      <c r="E408">
        <v>5</v>
      </c>
      <c r="F408">
        <v>12</v>
      </c>
      <c r="G408">
        <v>11</v>
      </c>
      <c r="H408">
        <v>21</v>
      </c>
      <c r="I408" t="s">
        <v>1338</v>
      </c>
      <c r="J408" t="s">
        <v>1339</v>
      </c>
      <c r="K408">
        <v>7.8559999999999999</v>
      </c>
      <c r="L408">
        <v>8.6293333333333297</v>
      </c>
      <c r="M408">
        <v>1031.25</v>
      </c>
      <c r="N408">
        <v>4406.25</v>
      </c>
      <c r="O408">
        <v>24000</v>
      </c>
      <c r="P408" t="s">
        <v>1340</v>
      </c>
      <c r="Q408" t="s">
        <v>1748</v>
      </c>
      <c r="R408">
        <v>0.56339995616785299</v>
      </c>
      <c r="S408">
        <v>4455</v>
      </c>
    </row>
    <row r="409" spans="1:19" x14ac:dyDescent="0.2">
      <c r="A409">
        <v>280391610</v>
      </c>
      <c r="B409" t="s">
        <v>1175</v>
      </c>
      <c r="C409" t="s">
        <v>35</v>
      </c>
      <c r="D409">
        <v>2019</v>
      </c>
      <c r="E409">
        <v>5</v>
      </c>
      <c r="F409">
        <v>12</v>
      </c>
      <c r="G409">
        <v>12</v>
      </c>
      <c r="H409">
        <v>20</v>
      </c>
      <c r="I409" t="s">
        <v>1338</v>
      </c>
      <c r="J409" t="s">
        <v>1339</v>
      </c>
      <c r="K409">
        <v>0.51733333333333298</v>
      </c>
      <c r="L409">
        <v>1.29066666666666</v>
      </c>
      <c r="M409">
        <v>1031.25</v>
      </c>
      <c r="N409">
        <v>4406.25</v>
      </c>
      <c r="O409">
        <v>24000</v>
      </c>
      <c r="P409" t="s">
        <v>1340</v>
      </c>
      <c r="Q409" t="s">
        <v>1749</v>
      </c>
      <c r="R409">
        <v>0.58063753792959205</v>
      </c>
      <c r="S409">
        <v>4455</v>
      </c>
    </row>
    <row r="410" spans="1:19" x14ac:dyDescent="0.2">
      <c r="A410">
        <v>280391611</v>
      </c>
      <c r="B410" t="s">
        <v>1176</v>
      </c>
      <c r="C410" t="s">
        <v>35</v>
      </c>
      <c r="D410">
        <v>2019</v>
      </c>
      <c r="E410">
        <v>5</v>
      </c>
      <c r="F410">
        <v>13</v>
      </c>
      <c r="G410">
        <v>7</v>
      </c>
      <c r="H410">
        <v>25</v>
      </c>
      <c r="I410" t="s">
        <v>1338</v>
      </c>
      <c r="J410" t="s">
        <v>1339</v>
      </c>
      <c r="K410">
        <v>26.576000000000001</v>
      </c>
      <c r="L410">
        <v>27.349333333333298</v>
      </c>
      <c r="M410">
        <v>1031.25</v>
      </c>
      <c r="N410">
        <v>4406.25</v>
      </c>
      <c r="O410">
        <v>24000</v>
      </c>
      <c r="P410" t="s">
        <v>1340</v>
      </c>
      <c r="Q410" t="s">
        <v>1750</v>
      </c>
      <c r="R410">
        <v>0.28036403005581201</v>
      </c>
      <c r="S410">
        <v>4455</v>
      </c>
    </row>
    <row r="411" spans="1:19" x14ac:dyDescent="0.2">
      <c r="A411">
        <v>280391612</v>
      </c>
      <c r="B411" t="s">
        <v>1177</v>
      </c>
      <c r="C411" t="s">
        <v>35</v>
      </c>
      <c r="D411">
        <v>2019</v>
      </c>
      <c r="E411">
        <v>5</v>
      </c>
      <c r="F411">
        <v>13</v>
      </c>
      <c r="G411">
        <v>8</v>
      </c>
      <c r="H411">
        <v>24</v>
      </c>
      <c r="I411" t="s">
        <v>1338</v>
      </c>
      <c r="J411" t="s">
        <v>1339</v>
      </c>
      <c r="K411">
        <v>10.8266666666666</v>
      </c>
      <c r="L411">
        <v>11.6</v>
      </c>
      <c r="M411">
        <v>1031.25</v>
      </c>
      <c r="N411">
        <v>4406.25</v>
      </c>
      <c r="O411">
        <v>24000</v>
      </c>
      <c r="P411" t="s">
        <v>1340</v>
      </c>
      <c r="Q411" t="s">
        <v>1751</v>
      </c>
      <c r="R411">
        <v>0.29060969896543398</v>
      </c>
      <c r="S411">
        <v>4455</v>
      </c>
    </row>
    <row r="412" spans="1:19" x14ac:dyDescent="0.2">
      <c r="A412">
        <v>280391613</v>
      </c>
      <c r="B412" t="s">
        <v>1178</v>
      </c>
      <c r="C412" t="s">
        <v>35</v>
      </c>
      <c r="D412">
        <v>2019</v>
      </c>
      <c r="E412">
        <v>5</v>
      </c>
      <c r="F412">
        <v>13</v>
      </c>
      <c r="G412">
        <v>9</v>
      </c>
      <c r="H412">
        <v>23</v>
      </c>
      <c r="I412" t="s">
        <v>1338</v>
      </c>
      <c r="J412" t="s">
        <v>1339</v>
      </c>
      <c r="K412">
        <v>15.0773333333333</v>
      </c>
      <c r="L412">
        <v>15.8506666666666</v>
      </c>
      <c r="M412">
        <v>1031.25</v>
      </c>
      <c r="N412">
        <v>4406.25</v>
      </c>
      <c r="O412">
        <v>24000</v>
      </c>
      <c r="P412" t="s">
        <v>1340</v>
      </c>
      <c r="Q412" t="s">
        <v>1752</v>
      </c>
      <c r="R412">
        <v>0.46197737358088298</v>
      </c>
      <c r="S412">
        <v>4455</v>
      </c>
    </row>
    <row r="413" spans="1:19" x14ac:dyDescent="0.2">
      <c r="A413">
        <v>280391614</v>
      </c>
      <c r="B413" t="s">
        <v>1179</v>
      </c>
      <c r="C413" t="s">
        <v>35</v>
      </c>
      <c r="D413">
        <v>2019</v>
      </c>
      <c r="E413">
        <v>5</v>
      </c>
      <c r="F413">
        <v>13</v>
      </c>
      <c r="G413">
        <v>10</v>
      </c>
      <c r="H413">
        <v>22</v>
      </c>
      <c r="I413" t="s">
        <v>1338</v>
      </c>
      <c r="J413" t="s">
        <v>1339</v>
      </c>
      <c r="K413">
        <v>35.370666666666601</v>
      </c>
      <c r="L413">
        <v>36.143999999999998</v>
      </c>
      <c r="M413">
        <v>1031.25</v>
      </c>
      <c r="N413">
        <v>4406.25</v>
      </c>
      <c r="O413">
        <v>24000</v>
      </c>
      <c r="P413" t="s">
        <v>1340</v>
      </c>
      <c r="Q413" t="s">
        <v>1753</v>
      </c>
      <c r="R413">
        <v>0.27648192633301899</v>
      </c>
      <c r="S413">
        <v>4455</v>
      </c>
    </row>
    <row r="414" spans="1:19" x14ac:dyDescent="0.2">
      <c r="A414">
        <v>280391615</v>
      </c>
      <c r="B414" t="s">
        <v>1180</v>
      </c>
      <c r="C414" t="s">
        <v>35</v>
      </c>
      <c r="D414">
        <v>2019</v>
      </c>
      <c r="E414">
        <v>5</v>
      </c>
      <c r="F414">
        <v>13</v>
      </c>
      <c r="G414">
        <v>11</v>
      </c>
      <c r="H414">
        <v>21</v>
      </c>
      <c r="I414" t="s">
        <v>1338</v>
      </c>
      <c r="J414" t="s">
        <v>1339</v>
      </c>
      <c r="K414">
        <v>39.354666666666603</v>
      </c>
      <c r="L414">
        <v>40.128</v>
      </c>
      <c r="M414">
        <v>1031.25</v>
      </c>
      <c r="N414">
        <v>4406.25</v>
      </c>
      <c r="O414">
        <v>24000</v>
      </c>
      <c r="P414" t="s">
        <v>1340</v>
      </c>
      <c r="Q414" t="s">
        <v>1754</v>
      </c>
      <c r="R414">
        <v>0.41500244122267099</v>
      </c>
      <c r="S414">
        <v>4455</v>
      </c>
    </row>
    <row r="415" spans="1:19" x14ac:dyDescent="0.2">
      <c r="A415">
        <v>280391616</v>
      </c>
      <c r="B415" t="s">
        <v>1181</v>
      </c>
      <c r="C415" t="s">
        <v>35</v>
      </c>
      <c r="D415">
        <v>2019</v>
      </c>
      <c r="E415">
        <v>5</v>
      </c>
      <c r="F415">
        <v>13</v>
      </c>
      <c r="G415">
        <v>12</v>
      </c>
      <c r="H415">
        <v>20</v>
      </c>
      <c r="I415" t="s">
        <v>1338</v>
      </c>
      <c r="J415" t="s">
        <v>1339</v>
      </c>
      <c r="K415">
        <v>16.837333333333302</v>
      </c>
      <c r="L415">
        <v>17.610666666666599</v>
      </c>
      <c r="M415">
        <v>1031.25</v>
      </c>
      <c r="N415">
        <v>4406.25</v>
      </c>
      <c r="O415">
        <v>24000</v>
      </c>
      <c r="P415" t="s">
        <v>1340</v>
      </c>
      <c r="Q415" t="s">
        <v>1755</v>
      </c>
      <c r="R415">
        <v>0.38281132231501902</v>
      </c>
      <c r="S415">
        <v>4455</v>
      </c>
    </row>
    <row r="416" spans="1:19" x14ac:dyDescent="0.2">
      <c r="A416">
        <v>280391617</v>
      </c>
      <c r="B416" t="s">
        <v>1182</v>
      </c>
      <c r="C416" t="s">
        <v>35</v>
      </c>
      <c r="D416">
        <v>2019</v>
      </c>
      <c r="E416">
        <v>5</v>
      </c>
      <c r="F416">
        <v>14</v>
      </c>
      <c r="G416">
        <v>7</v>
      </c>
      <c r="H416">
        <v>25</v>
      </c>
      <c r="I416" t="s">
        <v>1338</v>
      </c>
      <c r="J416" t="s">
        <v>1339</v>
      </c>
      <c r="K416">
        <v>58.287999999999997</v>
      </c>
      <c r="L416">
        <v>59.061333333333302</v>
      </c>
      <c r="M416">
        <v>1031.25</v>
      </c>
      <c r="N416">
        <v>4406.25</v>
      </c>
      <c r="O416">
        <v>24000</v>
      </c>
      <c r="P416" t="s">
        <v>1340</v>
      </c>
      <c r="Q416" t="s">
        <v>1756</v>
      </c>
      <c r="R416">
        <v>0.28642706862607098</v>
      </c>
      <c r="S416">
        <v>4455</v>
      </c>
    </row>
    <row r="417" spans="1:19" x14ac:dyDescent="0.2">
      <c r="A417">
        <v>280391618</v>
      </c>
      <c r="B417" t="s">
        <v>1183</v>
      </c>
      <c r="C417" t="s">
        <v>35</v>
      </c>
      <c r="D417">
        <v>2019</v>
      </c>
      <c r="E417">
        <v>5</v>
      </c>
      <c r="F417">
        <v>14</v>
      </c>
      <c r="G417">
        <v>8</v>
      </c>
      <c r="H417">
        <v>24</v>
      </c>
      <c r="I417" t="s">
        <v>1338</v>
      </c>
      <c r="J417" t="s">
        <v>1339</v>
      </c>
      <c r="K417">
        <v>51.0133333333333</v>
      </c>
      <c r="L417">
        <v>51.786666666666598</v>
      </c>
      <c r="M417">
        <v>1031.25</v>
      </c>
      <c r="N417">
        <v>4406.25</v>
      </c>
      <c r="O417">
        <v>24000</v>
      </c>
      <c r="P417" t="s">
        <v>1340</v>
      </c>
      <c r="Q417" t="s">
        <v>1757</v>
      </c>
      <c r="R417">
        <v>0.23990410174877899</v>
      </c>
      <c r="S417">
        <v>4455</v>
      </c>
    </row>
    <row r="418" spans="1:19" x14ac:dyDescent="0.2">
      <c r="A418">
        <v>280391619</v>
      </c>
      <c r="B418" t="s">
        <v>1184</v>
      </c>
      <c r="C418" t="s">
        <v>35</v>
      </c>
      <c r="D418">
        <v>2019</v>
      </c>
      <c r="E418">
        <v>5</v>
      </c>
      <c r="F418">
        <v>14</v>
      </c>
      <c r="G418">
        <v>9</v>
      </c>
      <c r="H418">
        <v>23</v>
      </c>
      <c r="I418" t="s">
        <v>1338</v>
      </c>
      <c r="J418" t="s">
        <v>1339</v>
      </c>
      <c r="K418">
        <v>7.7759999999999998</v>
      </c>
      <c r="L418">
        <v>8.5493333333333297</v>
      </c>
      <c r="M418">
        <v>1031.25</v>
      </c>
      <c r="N418">
        <v>4406.25</v>
      </c>
      <c r="O418">
        <v>24000</v>
      </c>
      <c r="P418" t="s">
        <v>1340</v>
      </c>
      <c r="Q418" t="s">
        <v>1758</v>
      </c>
      <c r="R418">
        <v>0.32580555515549198</v>
      </c>
      <c r="S418">
        <v>4455</v>
      </c>
    </row>
    <row r="419" spans="1:19" x14ac:dyDescent="0.2">
      <c r="A419">
        <v>280391620</v>
      </c>
      <c r="B419" t="s">
        <v>1185</v>
      </c>
      <c r="C419" t="s">
        <v>35</v>
      </c>
      <c r="D419">
        <v>2019</v>
      </c>
      <c r="E419">
        <v>5</v>
      </c>
      <c r="F419">
        <v>14</v>
      </c>
      <c r="G419">
        <v>10</v>
      </c>
      <c r="H419">
        <v>22</v>
      </c>
      <c r="I419" t="s">
        <v>1338</v>
      </c>
      <c r="J419" t="s">
        <v>1339</v>
      </c>
      <c r="K419">
        <v>38.197333333333297</v>
      </c>
      <c r="L419">
        <v>38.970666666666602</v>
      </c>
      <c r="M419">
        <v>1031.25</v>
      </c>
      <c r="N419">
        <v>4406.25</v>
      </c>
      <c r="O419">
        <v>24000</v>
      </c>
      <c r="P419" t="s">
        <v>1340</v>
      </c>
      <c r="Q419" t="s">
        <v>1759</v>
      </c>
      <c r="R419">
        <v>0.22288767327751999</v>
      </c>
      <c r="S419">
        <v>4455</v>
      </c>
    </row>
    <row r="420" spans="1:19" x14ac:dyDescent="0.2">
      <c r="A420">
        <v>280391621</v>
      </c>
      <c r="B420" t="s">
        <v>1186</v>
      </c>
      <c r="C420" t="s">
        <v>35</v>
      </c>
      <c r="D420">
        <v>2019</v>
      </c>
      <c r="E420">
        <v>5</v>
      </c>
      <c r="F420">
        <v>14</v>
      </c>
      <c r="G420">
        <v>11</v>
      </c>
      <c r="H420">
        <v>21</v>
      </c>
      <c r="I420" t="s">
        <v>1338</v>
      </c>
      <c r="J420" t="s">
        <v>1339</v>
      </c>
      <c r="K420">
        <v>53.034666666666602</v>
      </c>
      <c r="L420">
        <v>53.808</v>
      </c>
      <c r="M420">
        <v>1031.25</v>
      </c>
      <c r="N420">
        <v>4406.25</v>
      </c>
      <c r="O420">
        <v>24000</v>
      </c>
      <c r="P420" t="s">
        <v>1340</v>
      </c>
      <c r="Q420" t="s">
        <v>1760</v>
      </c>
      <c r="R420">
        <v>0.42873895097952702</v>
      </c>
      <c r="S420">
        <v>4455</v>
      </c>
    </row>
    <row r="421" spans="1:19" x14ac:dyDescent="0.2">
      <c r="A421">
        <v>280391622</v>
      </c>
      <c r="B421" t="s">
        <v>1187</v>
      </c>
      <c r="C421" t="s">
        <v>35</v>
      </c>
      <c r="D421">
        <v>2019</v>
      </c>
      <c r="E421">
        <v>5</v>
      </c>
      <c r="F421">
        <v>14</v>
      </c>
      <c r="G421">
        <v>12</v>
      </c>
      <c r="H421">
        <v>20</v>
      </c>
      <c r="I421" t="s">
        <v>1338</v>
      </c>
      <c r="J421" t="s">
        <v>1339</v>
      </c>
      <c r="K421">
        <v>6.6026666666666598</v>
      </c>
      <c r="L421">
        <v>7.3760000000000003</v>
      </c>
      <c r="M421">
        <v>1031.25</v>
      </c>
      <c r="N421">
        <v>4406.25</v>
      </c>
      <c r="O421">
        <v>24000</v>
      </c>
      <c r="P421" t="s">
        <v>1340</v>
      </c>
      <c r="Q421" t="s">
        <v>1761</v>
      </c>
      <c r="R421">
        <v>0.32747020412710498</v>
      </c>
      <c r="S421">
        <v>4455</v>
      </c>
    </row>
    <row r="422" spans="1:19" x14ac:dyDescent="0.2">
      <c r="A422">
        <v>280391623</v>
      </c>
      <c r="B422" t="s">
        <v>291</v>
      </c>
      <c r="C422" t="s">
        <v>35</v>
      </c>
      <c r="D422">
        <v>2019</v>
      </c>
      <c r="E422">
        <v>3</v>
      </c>
      <c r="F422">
        <v>18</v>
      </c>
      <c r="G422">
        <v>17</v>
      </c>
      <c r="H422">
        <v>0</v>
      </c>
      <c r="I422" t="s">
        <v>1338</v>
      </c>
      <c r="J422" t="s">
        <v>1339</v>
      </c>
      <c r="K422">
        <v>35.866666666666603</v>
      </c>
      <c r="L422">
        <v>36.64</v>
      </c>
      <c r="M422">
        <v>1031.25</v>
      </c>
      <c r="N422">
        <v>4406.25</v>
      </c>
      <c r="O422">
        <v>24000</v>
      </c>
      <c r="P422" t="s">
        <v>1340</v>
      </c>
      <c r="Q422" t="s">
        <v>1762</v>
      </c>
      <c r="R422">
        <v>0.21281192466243901</v>
      </c>
      <c r="S422">
        <v>4455</v>
      </c>
    </row>
    <row r="423" spans="1:19" x14ac:dyDescent="0.2">
      <c r="A423">
        <v>280391624</v>
      </c>
      <c r="B423" t="s">
        <v>292</v>
      </c>
      <c r="C423" t="s">
        <v>35</v>
      </c>
      <c r="D423">
        <v>2019</v>
      </c>
      <c r="E423">
        <v>3</v>
      </c>
      <c r="F423">
        <v>18</v>
      </c>
      <c r="G423">
        <v>16</v>
      </c>
      <c r="H423">
        <v>0</v>
      </c>
      <c r="I423" t="s">
        <v>1338</v>
      </c>
      <c r="J423" t="s">
        <v>1339</v>
      </c>
      <c r="K423">
        <v>58.826666666666597</v>
      </c>
      <c r="L423">
        <v>59.6</v>
      </c>
      <c r="M423">
        <v>1031.25</v>
      </c>
      <c r="N423">
        <v>4406.25</v>
      </c>
      <c r="O423">
        <v>24000</v>
      </c>
      <c r="P423" t="s">
        <v>1344</v>
      </c>
      <c r="Q423" t="s">
        <v>1763</v>
      </c>
      <c r="R423">
        <v>0.245600954449713</v>
      </c>
      <c r="S423">
        <v>4455</v>
      </c>
    </row>
    <row r="424" spans="1:19" x14ac:dyDescent="0.2">
      <c r="A424">
        <v>280391625</v>
      </c>
      <c r="B424" t="s">
        <v>294</v>
      </c>
      <c r="C424" t="s">
        <v>35</v>
      </c>
      <c r="D424">
        <v>2019</v>
      </c>
      <c r="E424">
        <v>3</v>
      </c>
      <c r="F424">
        <v>18</v>
      </c>
      <c r="G424">
        <v>14</v>
      </c>
      <c r="H424">
        <v>0</v>
      </c>
      <c r="I424" t="s">
        <v>1338</v>
      </c>
      <c r="J424" t="s">
        <v>1339</v>
      </c>
      <c r="K424">
        <v>48.56</v>
      </c>
      <c r="L424">
        <v>49.3333333333333</v>
      </c>
      <c r="M424">
        <v>1031.25</v>
      </c>
      <c r="N424">
        <v>4406.25</v>
      </c>
      <c r="O424">
        <v>24000</v>
      </c>
      <c r="P424" t="s">
        <v>1344</v>
      </c>
      <c r="Q424" t="s">
        <v>1764</v>
      </c>
      <c r="R424">
        <v>0.21077749090093401</v>
      </c>
      <c r="S424">
        <v>4455</v>
      </c>
    </row>
    <row r="425" spans="1:19" x14ac:dyDescent="0.2">
      <c r="A425">
        <v>280391626</v>
      </c>
      <c r="B425" t="s">
        <v>297</v>
      </c>
      <c r="C425" t="s">
        <v>35</v>
      </c>
      <c r="D425">
        <v>2019</v>
      </c>
      <c r="E425">
        <v>3</v>
      </c>
      <c r="F425">
        <v>18</v>
      </c>
      <c r="G425">
        <v>11</v>
      </c>
      <c r="H425">
        <v>0</v>
      </c>
      <c r="I425" t="s">
        <v>1338</v>
      </c>
      <c r="J425" t="s">
        <v>1339</v>
      </c>
      <c r="K425">
        <v>35.797333333333299</v>
      </c>
      <c r="L425">
        <v>36.570666666666597</v>
      </c>
      <c r="M425">
        <v>1031.25</v>
      </c>
      <c r="N425">
        <v>4406.25</v>
      </c>
      <c r="O425">
        <v>24000</v>
      </c>
      <c r="P425" t="s">
        <v>1344</v>
      </c>
      <c r="Q425" t="s">
        <v>1765</v>
      </c>
      <c r="R425">
        <v>0.26221585800430702</v>
      </c>
      <c r="S425">
        <v>4455</v>
      </c>
    </row>
    <row r="426" spans="1:19" x14ac:dyDescent="0.2">
      <c r="A426">
        <v>280391627</v>
      </c>
      <c r="B426" t="s">
        <v>299</v>
      </c>
      <c r="C426" t="s">
        <v>35</v>
      </c>
      <c r="D426">
        <v>2019</v>
      </c>
      <c r="E426">
        <v>3</v>
      </c>
      <c r="F426">
        <v>18</v>
      </c>
      <c r="G426">
        <v>9</v>
      </c>
      <c r="H426">
        <v>0</v>
      </c>
      <c r="I426" t="s">
        <v>1338</v>
      </c>
      <c r="J426" t="s">
        <v>1339</v>
      </c>
      <c r="K426">
        <v>22.741333333333301</v>
      </c>
      <c r="L426">
        <v>23.514666666666599</v>
      </c>
      <c r="M426">
        <v>1031.25</v>
      </c>
      <c r="N426">
        <v>4406.25</v>
      </c>
      <c r="O426">
        <v>24000</v>
      </c>
      <c r="P426" t="s">
        <v>1344</v>
      </c>
      <c r="Q426" t="s">
        <v>1766</v>
      </c>
      <c r="R426">
        <v>0.34168479513017502</v>
      </c>
      <c r="S426">
        <v>4455</v>
      </c>
    </row>
    <row r="427" spans="1:19" x14ac:dyDescent="0.2">
      <c r="A427">
        <v>280391628</v>
      </c>
      <c r="B427" t="s">
        <v>300</v>
      </c>
      <c r="C427" t="s">
        <v>35</v>
      </c>
      <c r="D427">
        <v>2019</v>
      </c>
      <c r="E427">
        <v>3</v>
      </c>
      <c r="F427">
        <v>18</v>
      </c>
      <c r="G427">
        <v>8</v>
      </c>
      <c r="H427">
        <v>0</v>
      </c>
      <c r="I427" t="s">
        <v>1338</v>
      </c>
      <c r="J427" t="s">
        <v>1339</v>
      </c>
      <c r="K427">
        <v>22.7306666666666</v>
      </c>
      <c r="L427">
        <v>23.504000000000001</v>
      </c>
      <c r="M427">
        <v>1031.25</v>
      </c>
      <c r="N427">
        <v>4406.25</v>
      </c>
      <c r="O427">
        <v>24000</v>
      </c>
      <c r="P427" t="s">
        <v>1340</v>
      </c>
      <c r="Q427" t="s">
        <v>1767</v>
      </c>
      <c r="R427">
        <v>0.22180138339463701</v>
      </c>
      <c r="S427">
        <v>4455</v>
      </c>
    </row>
    <row r="428" spans="1:19" x14ac:dyDescent="0.2">
      <c r="A428">
        <v>280391629</v>
      </c>
      <c r="B428" t="s">
        <v>301</v>
      </c>
      <c r="C428" t="s">
        <v>35</v>
      </c>
      <c r="D428">
        <v>2019</v>
      </c>
      <c r="E428">
        <v>3</v>
      </c>
      <c r="F428">
        <v>18</v>
      </c>
      <c r="G428">
        <v>7</v>
      </c>
      <c r="H428">
        <v>0</v>
      </c>
      <c r="I428" t="s">
        <v>1338</v>
      </c>
      <c r="J428" t="s">
        <v>1339</v>
      </c>
      <c r="K428">
        <v>10.8266666666666</v>
      </c>
      <c r="L428">
        <v>11.6</v>
      </c>
      <c r="M428">
        <v>1031.25</v>
      </c>
      <c r="N428">
        <v>4406.25</v>
      </c>
      <c r="O428">
        <v>24000</v>
      </c>
      <c r="P428" t="s">
        <v>1344</v>
      </c>
      <c r="Q428" t="s">
        <v>1768</v>
      </c>
      <c r="R428">
        <v>0.39755224460905503</v>
      </c>
      <c r="S428">
        <v>4455</v>
      </c>
    </row>
    <row r="429" spans="1:19" x14ac:dyDescent="0.2">
      <c r="A429">
        <v>280391630</v>
      </c>
      <c r="B429" t="s">
        <v>302</v>
      </c>
      <c r="C429" t="s">
        <v>35</v>
      </c>
      <c r="D429">
        <v>2019</v>
      </c>
      <c r="E429">
        <v>3</v>
      </c>
      <c r="F429">
        <v>17</v>
      </c>
      <c r="G429">
        <v>19</v>
      </c>
      <c r="H429">
        <v>0</v>
      </c>
      <c r="I429" t="s">
        <v>1338</v>
      </c>
      <c r="J429" t="s">
        <v>1339</v>
      </c>
      <c r="K429">
        <v>5.952</v>
      </c>
      <c r="L429">
        <v>6.7253333333333298</v>
      </c>
      <c r="M429">
        <v>1031.25</v>
      </c>
      <c r="N429">
        <v>4406.25</v>
      </c>
      <c r="O429">
        <v>24000</v>
      </c>
      <c r="P429" t="s">
        <v>1344</v>
      </c>
      <c r="Q429" t="s">
        <v>1769</v>
      </c>
      <c r="R429">
        <v>0.25026769345376398</v>
      </c>
      <c r="S429">
        <v>4455</v>
      </c>
    </row>
    <row r="430" spans="1:19" x14ac:dyDescent="0.2">
      <c r="A430">
        <v>280391631</v>
      </c>
      <c r="B430" t="s">
        <v>304</v>
      </c>
      <c r="C430" t="s">
        <v>35</v>
      </c>
      <c r="D430">
        <v>2019</v>
      </c>
      <c r="E430">
        <v>3</v>
      </c>
      <c r="F430">
        <v>17</v>
      </c>
      <c r="G430">
        <v>17</v>
      </c>
      <c r="H430">
        <v>0</v>
      </c>
      <c r="I430" t="s">
        <v>1338</v>
      </c>
      <c r="J430" t="s">
        <v>1339</v>
      </c>
      <c r="K430">
        <v>34.4</v>
      </c>
      <c r="L430">
        <v>35.173333333333296</v>
      </c>
      <c r="M430">
        <v>1031.25</v>
      </c>
      <c r="N430">
        <v>4406.25</v>
      </c>
      <c r="O430">
        <v>24000</v>
      </c>
      <c r="P430" t="s">
        <v>1340</v>
      </c>
      <c r="Q430" t="s">
        <v>1770</v>
      </c>
      <c r="R430">
        <v>0.35875701857364201</v>
      </c>
      <c r="S430">
        <v>4455</v>
      </c>
    </row>
    <row r="431" spans="1:19" x14ac:dyDescent="0.2">
      <c r="A431">
        <v>280391632</v>
      </c>
      <c r="B431" t="s">
        <v>305</v>
      </c>
      <c r="C431" t="s">
        <v>35</v>
      </c>
      <c r="D431">
        <v>2019</v>
      </c>
      <c r="E431">
        <v>3</v>
      </c>
      <c r="F431">
        <v>17</v>
      </c>
      <c r="G431">
        <v>16</v>
      </c>
      <c r="H431">
        <v>0</v>
      </c>
      <c r="I431" t="s">
        <v>1338</v>
      </c>
      <c r="J431" t="s">
        <v>1339</v>
      </c>
      <c r="K431">
        <v>53.626666666666601</v>
      </c>
      <c r="L431">
        <v>54.4</v>
      </c>
      <c r="M431">
        <v>1031.25</v>
      </c>
      <c r="N431">
        <v>4406.25</v>
      </c>
      <c r="O431">
        <v>24000</v>
      </c>
      <c r="P431" t="s">
        <v>1344</v>
      </c>
      <c r="Q431" t="s">
        <v>1771</v>
      </c>
      <c r="R431">
        <v>0.46202536429958102</v>
      </c>
      <c r="S431">
        <v>4455</v>
      </c>
    </row>
    <row r="432" spans="1:19" x14ac:dyDescent="0.2">
      <c r="A432">
        <v>280391633</v>
      </c>
      <c r="B432" t="s">
        <v>309</v>
      </c>
      <c r="C432" t="s">
        <v>35</v>
      </c>
      <c r="D432">
        <v>2019</v>
      </c>
      <c r="E432">
        <v>3</v>
      </c>
      <c r="F432">
        <v>17</v>
      </c>
      <c r="G432">
        <v>12</v>
      </c>
      <c r="H432">
        <v>0</v>
      </c>
      <c r="I432" t="s">
        <v>1338</v>
      </c>
      <c r="J432" t="s">
        <v>1339</v>
      </c>
      <c r="K432">
        <v>53.247999999999998</v>
      </c>
      <c r="L432">
        <v>54.021333333333303</v>
      </c>
      <c r="M432">
        <v>1031.25</v>
      </c>
      <c r="N432">
        <v>4406.25</v>
      </c>
      <c r="O432">
        <v>24000</v>
      </c>
      <c r="P432" t="s">
        <v>1344</v>
      </c>
      <c r="Q432" t="s">
        <v>1772</v>
      </c>
      <c r="R432">
        <v>0.273287158724694</v>
      </c>
      <c r="S432">
        <v>4455</v>
      </c>
    </row>
    <row r="433" spans="1:19" x14ac:dyDescent="0.2">
      <c r="A433">
        <v>280391634</v>
      </c>
      <c r="B433" t="s">
        <v>311</v>
      </c>
      <c r="C433" t="s">
        <v>35</v>
      </c>
      <c r="D433">
        <v>2019</v>
      </c>
      <c r="E433">
        <v>3</v>
      </c>
      <c r="F433">
        <v>17</v>
      </c>
      <c r="G433">
        <v>10</v>
      </c>
      <c r="H433">
        <v>0</v>
      </c>
      <c r="I433" t="s">
        <v>1338</v>
      </c>
      <c r="J433" t="s">
        <v>1339</v>
      </c>
      <c r="K433">
        <v>17.530666666666601</v>
      </c>
      <c r="L433">
        <v>18.303999999999998</v>
      </c>
      <c r="M433">
        <v>1031.25</v>
      </c>
      <c r="N433">
        <v>4406.25</v>
      </c>
      <c r="O433">
        <v>24000</v>
      </c>
      <c r="P433" t="s">
        <v>1340</v>
      </c>
      <c r="Q433" t="s">
        <v>1773</v>
      </c>
      <c r="R433">
        <v>0.28256709518942202</v>
      </c>
      <c r="S433">
        <v>4455</v>
      </c>
    </row>
    <row r="434" spans="1:19" x14ac:dyDescent="0.2">
      <c r="A434">
        <v>280391635</v>
      </c>
      <c r="B434" t="s">
        <v>312</v>
      </c>
      <c r="C434" t="s">
        <v>35</v>
      </c>
      <c r="D434">
        <v>2019</v>
      </c>
      <c r="E434">
        <v>4</v>
      </c>
      <c r="F434">
        <v>18</v>
      </c>
      <c r="G434">
        <v>17</v>
      </c>
      <c r="H434">
        <v>0</v>
      </c>
      <c r="I434" t="s">
        <v>1338</v>
      </c>
      <c r="J434" t="s">
        <v>1339</v>
      </c>
      <c r="K434">
        <v>27.231999999999999</v>
      </c>
      <c r="L434">
        <v>28.005333333333301</v>
      </c>
      <c r="M434">
        <v>1031.25</v>
      </c>
      <c r="N434">
        <v>4406.25</v>
      </c>
      <c r="O434">
        <v>24000</v>
      </c>
      <c r="P434" t="s">
        <v>1340</v>
      </c>
      <c r="Q434" t="s">
        <v>1774</v>
      </c>
      <c r="R434">
        <v>0.50629413808588097</v>
      </c>
      <c r="S434">
        <v>4455</v>
      </c>
    </row>
    <row r="435" spans="1:19" x14ac:dyDescent="0.2">
      <c r="A435">
        <v>280391636</v>
      </c>
      <c r="B435" t="s">
        <v>313</v>
      </c>
      <c r="C435" t="s">
        <v>35</v>
      </c>
      <c r="D435">
        <v>2019</v>
      </c>
      <c r="E435">
        <v>4</v>
      </c>
      <c r="F435">
        <v>8</v>
      </c>
      <c r="G435">
        <v>17</v>
      </c>
      <c r="H435">
        <v>0</v>
      </c>
      <c r="I435" t="s">
        <v>1338</v>
      </c>
      <c r="J435" t="s">
        <v>1339</v>
      </c>
      <c r="K435">
        <v>39.573333333333302</v>
      </c>
      <c r="L435">
        <v>40.3466666666666</v>
      </c>
      <c r="M435">
        <v>1031.25</v>
      </c>
      <c r="N435">
        <v>4406.25</v>
      </c>
      <c r="O435">
        <v>24000</v>
      </c>
      <c r="P435" t="s">
        <v>1340</v>
      </c>
      <c r="Q435" t="s">
        <v>1775</v>
      </c>
      <c r="R435">
        <v>0.50183323487487397</v>
      </c>
      <c r="S435">
        <v>4455</v>
      </c>
    </row>
    <row r="436" spans="1:19" x14ac:dyDescent="0.2">
      <c r="A436">
        <v>280391637</v>
      </c>
      <c r="B436" t="s">
        <v>314</v>
      </c>
      <c r="C436" t="s">
        <v>35</v>
      </c>
      <c r="D436">
        <v>2019</v>
      </c>
      <c r="E436">
        <v>4</v>
      </c>
      <c r="F436">
        <v>25</v>
      </c>
      <c r="G436">
        <v>10</v>
      </c>
      <c r="H436">
        <v>2</v>
      </c>
      <c r="I436" t="s">
        <v>1338</v>
      </c>
      <c r="J436" t="s">
        <v>1339</v>
      </c>
      <c r="K436">
        <v>27.882666666666601</v>
      </c>
      <c r="L436">
        <v>28.655999999999999</v>
      </c>
      <c r="M436">
        <v>1031.25</v>
      </c>
      <c r="N436">
        <v>4406.25</v>
      </c>
      <c r="O436">
        <v>24000</v>
      </c>
      <c r="P436" t="s">
        <v>1340</v>
      </c>
      <c r="Q436" t="s">
        <v>1776</v>
      </c>
      <c r="R436">
        <v>0.39621536137277302</v>
      </c>
      <c r="S436">
        <v>4455</v>
      </c>
    </row>
    <row r="437" spans="1:19" x14ac:dyDescent="0.2">
      <c r="A437">
        <v>280391638</v>
      </c>
      <c r="B437" t="s">
        <v>316</v>
      </c>
      <c r="C437" t="s">
        <v>35</v>
      </c>
      <c r="D437">
        <v>2019</v>
      </c>
      <c r="E437">
        <v>4</v>
      </c>
      <c r="F437">
        <v>27</v>
      </c>
      <c r="G437">
        <v>12</v>
      </c>
      <c r="H437">
        <v>0</v>
      </c>
      <c r="I437" t="s">
        <v>1338</v>
      </c>
      <c r="J437" t="s">
        <v>1339</v>
      </c>
      <c r="K437">
        <v>37.573333333333302</v>
      </c>
      <c r="L437">
        <v>38.3466666666666</v>
      </c>
      <c r="M437">
        <v>1031.25</v>
      </c>
      <c r="N437">
        <v>4406.25</v>
      </c>
      <c r="O437">
        <v>24000</v>
      </c>
      <c r="P437" t="s">
        <v>1344</v>
      </c>
      <c r="Q437" t="s">
        <v>1777</v>
      </c>
      <c r="R437">
        <v>0.28007586171259402</v>
      </c>
      <c r="S437">
        <v>4455</v>
      </c>
    </row>
    <row r="438" spans="1:19" x14ac:dyDescent="0.2">
      <c r="A438">
        <v>280391639</v>
      </c>
      <c r="B438" t="s">
        <v>317</v>
      </c>
      <c r="C438" t="s">
        <v>35</v>
      </c>
      <c r="D438">
        <v>2019</v>
      </c>
      <c r="E438">
        <v>5</v>
      </c>
      <c r="F438">
        <v>24</v>
      </c>
      <c r="G438">
        <v>17</v>
      </c>
      <c r="H438">
        <v>0</v>
      </c>
      <c r="I438" t="s">
        <v>1338</v>
      </c>
      <c r="J438" t="s">
        <v>1339</v>
      </c>
      <c r="K438">
        <v>42.048000000000002</v>
      </c>
      <c r="L438">
        <v>42.8213333333333</v>
      </c>
      <c r="M438">
        <v>1031.25</v>
      </c>
      <c r="N438">
        <v>4406.25</v>
      </c>
      <c r="O438">
        <v>24000</v>
      </c>
      <c r="P438" t="s">
        <v>1344</v>
      </c>
      <c r="Q438" t="s">
        <v>1778</v>
      </c>
      <c r="R438">
        <v>0.36673654661963601</v>
      </c>
      <c r="S438">
        <v>4455</v>
      </c>
    </row>
    <row r="439" spans="1:19" x14ac:dyDescent="0.2">
      <c r="A439">
        <v>280391640</v>
      </c>
      <c r="B439" t="s">
        <v>319</v>
      </c>
      <c r="C439" t="s">
        <v>35</v>
      </c>
      <c r="D439">
        <v>2019</v>
      </c>
      <c r="E439">
        <v>5</v>
      </c>
      <c r="F439">
        <v>22</v>
      </c>
      <c r="G439">
        <v>9</v>
      </c>
      <c r="H439">
        <v>3</v>
      </c>
      <c r="I439" t="s">
        <v>1338</v>
      </c>
      <c r="J439" t="s">
        <v>1339</v>
      </c>
      <c r="K439">
        <v>51.92</v>
      </c>
      <c r="L439">
        <v>52.6933333333333</v>
      </c>
      <c r="M439">
        <v>1031.25</v>
      </c>
      <c r="N439">
        <v>4406.25</v>
      </c>
      <c r="O439">
        <v>24000</v>
      </c>
      <c r="P439" t="s">
        <v>1340</v>
      </c>
      <c r="Q439" t="s">
        <v>1779</v>
      </c>
      <c r="R439">
        <v>0.356772798250304</v>
      </c>
      <c r="S439">
        <v>4455</v>
      </c>
    </row>
    <row r="440" spans="1:19" x14ac:dyDescent="0.2">
      <c r="A440">
        <v>280391641</v>
      </c>
      <c r="B440" t="s">
        <v>320</v>
      </c>
      <c r="C440" t="s">
        <v>35</v>
      </c>
      <c r="D440">
        <v>2019</v>
      </c>
      <c r="E440">
        <v>5</v>
      </c>
      <c r="F440">
        <v>22</v>
      </c>
      <c r="G440">
        <v>7</v>
      </c>
      <c r="H440">
        <v>5</v>
      </c>
      <c r="I440" t="s">
        <v>1338</v>
      </c>
      <c r="J440" t="s">
        <v>1339</v>
      </c>
      <c r="K440">
        <v>15.952</v>
      </c>
      <c r="L440">
        <v>16.7253333333333</v>
      </c>
      <c r="M440">
        <v>1031.25</v>
      </c>
      <c r="N440">
        <v>4406.25</v>
      </c>
      <c r="O440">
        <v>24000</v>
      </c>
      <c r="P440" t="s">
        <v>1340</v>
      </c>
      <c r="Q440" t="s">
        <v>1780</v>
      </c>
      <c r="R440">
        <v>0.41762947152620999</v>
      </c>
      <c r="S440">
        <v>4455</v>
      </c>
    </row>
    <row r="441" spans="1:19" x14ac:dyDescent="0.2">
      <c r="A441">
        <v>280391642</v>
      </c>
      <c r="B441" t="s">
        <v>321</v>
      </c>
      <c r="C441" t="s">
        <v>35</v>
      </c>
      <c r="D441">
        <v>2019</v>
      </c>
      <c r="E441">
        <v>5</v>
      </c>
      <c r="F441">
        <v>21</v>
      </c>
      <c r="G441">
        <v>17</v>
      </c>
      <c r="H441">
        <v>0</v>
      </c>
      <c r="I441" t="s">
        <v>1338</v>
      </c>
      <c r="J441" t="s">
        <v>1339</v>
      </c>
      <c r="K441">
        <v>12.8853333333333</v>
      </c>
      <c r="L441">
        <v>13.658666666666599</v>
      </c>
      <c r="M441">
        <v>1031.25</v>
      </c>
      <c r="N441">
        <v>4406.25</v>
      </c>
      <c r="O441">
        <v>24000</v>
      </c>
      <c r="P441" t="s">
        <v>1340</v>
      </c>
      <c r="Q441" t="s">
        <v>1781</v>
      </c>
      <c r="R441">
        <v>0.55128927521414095</v>
      </c>
      <c r="S441">
        <v>4455</v>
      </c>
    </row>
    <row r="442" spans="1:19" x14ac:dyDescent="0.2">
      <c r="A442">
        <v>280391643</v>
      </c>
      <c r="B442" t="s">
        <v>322</v>
      </c>
      <c r="C442" t="s">
        <v>35</v>
      </c>
      <c r="D442">
        <v>2019</v>
      </c>
      <c r="E442">
        <v>5</v>
      </c>
      <c r="F442">
        <v>20</v>
      </c>
      <c r="G442">
        <v>17</v>
      </c>
      <c r="H442">
        <v>0</v>
      </c>
      <c r="I442" t="s">
        <v>1338</v>
      </c>
      <c r="J442" t="s">
        <v>1339</v>
      </c>
      <c r="K442">
        <v>16.2506666666666</v>
      </c>
      <c r="L442">
        <v>17.024000000000001</v>
      </c>
      <c r="M442">
        <v>1031.25</v>
      </c>
      <c r="N442">
        <v>4406.25</v>
      </c>
      <c r="O442">
        <v>24000</v>
      </c>
      <c r="P442" t="s">
        <v>1340</v>
      </c>
      <c r="Q442" t="s">
        <v>1782</v>
      </c>
      <c r="R442">
        <v>0.43015482362656698</v>
      </c>
      <c r="S442">
        <v>4455</v>
      </c>
    </row>
    <row r="443" spans="1:19" x14ac:dyDescent="0.2">
      <c r="A443">
        <v>280391644</v>
      </c>
      <c r="B443" t="s">
        <v>323</v>
      </c>
      <c r="C443" t="s">
        <v>35</v>
      </c>
      <c r="D443">
        <v>2019</v>
      </c>
      <c r="E443">
        <v>6</v>
      </c>
      <c r="F443">
        <v>7</v>
      </c>
      <c r="G443">
        <v>9</v>
      </c>
      <c r="H443">
        <v>3</v>
      </c>
      <c r="I443" t="s">
        <v>1338</v>
      </c>
      <c r="J443" t="s">
        <v>1339</v>
      </c>
      <c r="K443">
        <v>3.5573333333333301</v>
      </c>
      <c r="L443">
        <v>4.3306666666666596</v>
      </c>
      <c r="M443">
        <v>1031.25</v>
      </c>
      <c r="N443">
        <v>4406.25</v>
      </c>
      <c r="O443">
        <v>24000</v>
      </c>
      <c r="P443" t="s">
        <v>1344</v>
      </c>
      <c r="Q443" t="s">
        <v>1783</v>
      </c>
      <c r="R443">
        <v>0.29138645207681102</v>
      </c>
      <c r="S443">
        <v>4455</v>
      </c>
    </row>
    <row r="444" spans="1:19" x14ac:dyDescent="0.2">
      <c r="A444">
        <v>280391645</v>
      </c>
      <c r="B444" t="s">
        <v>324</v>
      </c>
      <c r="C444" t="s">
        <v>35</v>
      </c>
      <c r="D444">
        <v>2019</v>
      </c>
      <c r="E444">
        <v>6</v>
      </c>
      <c r="F444">
        <v>7</v>
      </c>
      <c r="G444">
        <v>8</v>
      </c>
      <c r="H444">
        <v>4</v>
      </c>
      <c r="I444" t="s">
        <v>1338</v>
      </c>
      <c r="J444" t="s">
        <v>1339</v>
      </c>
      <c r="K444">
        <v>24.874666666666599</v>
      </c>
      <c r="L444">
        <v>25.648</v>
      </c>
      <c r="M444">
        <v>1031.25</v>
      </c>
      <c r="N444">
        <v>4406.25</v>
      </c>
      <c r="O444">
        <v>24000</v>
      </c>
      <c r="P444" t="s">
        <v>1344</v>
      </c>
      <c r="Q444" t="s">
        <v>1784</v>
      </c>
      <c r="R444">
        <v>0.26023520256362098</v>
      </c>
      <c r="S444">
        <v>4455</v>
      </c>
    </row>
    <row r="445" spans="1:19" x14ac:dyDescent="0.2">
      <c r="A445">
        <v>280391646</v>
      </c>
      <c r="B445" t="s">
        <v>325</v>
      </c>
      <c r="C445" t="s">
        <v>35</v>
      </c>
      <c r="D445">
        <v>2019</v>
      </c>
      <c r="E445">
        <v>6</v>
      </c>
      <c r="F445">
        <v>7</v>
      </c>
      <c r="G445">
        <v>7</v>
      </c>
      <c r="H445">
        <v>5</v>
      </c>
      <c r="I445" t="s">
        <v>1338</v>
      </c>
      <c r="J445" t="s">
        <v>1339</v>
      </c>
      <c r="K445">
        <v>44.287999999999997</v>
      </c>
      <c r="L445">
        <v>45.061333333333302</v>
      </c>
      <c r="M445">
        <v>1031.25</v>
      </c>
      <c r="N445">
        <v>4406.25</v>
      </c>
      <c r="O445">
        <v>24000</v>
      </c>
      <c r="P445" t="s">
        <v>1344</v>
      </c>
      <c r="Q445" t="s">
        <v>1785</v>
      </c>
      <c r="R445">
        <v>0.29733330035621303</v>
      </c>
      <c r="S445">
        <v>4455</v>
      </c>
    </row>
    <row r="446" spans="1:19" x14ac:dyDescent="0.2">
      <c r="A446">
        <v>280391647</v>
      </c>
      <c r="B446" t="s">
        <v>326</v>
      </c>
      <c r="C446" t="s">
        <v>35</v>
      </c>
      <c r="D446">
        <v>2019</v>
      </c>
      <c r="E446">
        <v>6</v>
      </c>
      <c r="F446">
        <v>2</v>
      </c>
      <c r="G446">
        <v>11</v>
      </c>
      <c r="H446">
        <v>1</v>
      </c>
      <c r="I446" t="s">
        <v>1338</v>
      </c>
      <c r="J446" t="s">
        <v>1339</v>
      </c>
      <c r="K446">
        <v>15.36</v>
      </c>
      <c r="L446">
        <v>16.133333333333301</v>
      </c>
      <c r="M446">
        <v>1031.25</v>
      </c>
      <c r="N446">
        <v>4406.25</v>
      </c>
      <c r="O446">
        <v>24000</v>
      </c>
      <c r="P446" t="s">
        <v>1344</v>
      </c>
      <c r="Q446" t="s">
        <v>1786</v>
      </c>
      <c r="R446">
        <v>0.30065884924172598</v>
      </c>
      <c r="S446">
        <v>4455</v>
      </c>
    </row>
    <row r="447" spans="1:19" x14ac:dyDescent="0.2">
      <c r="A447">
        <v>280391648</v>
      </c>
      <c r="B447" t="s">
        <v>327</v>
      </c>
      <c r="C447" t="s">
        <v>35</v>
      </c>
      <c r="D447">
        <v>2019</v>
      </c>
      <c r="E447">
        <v>6</v>
      </c>
      <c r="F447">
        <v>1</v>
      </c>
      <c r="G447">
        <v>11</v>
      </c>
      <c r="H447">
        <v>1</v>
      </c>
      <c r="I447" t="s">
        <v>1338</v>
      </c>
      <c r="J447" t="s">
        <v>1339</v>
      </c>
      <c r="K447">
        <v>57.392000000000003</v>
      </c>
      <c r="L447">
        <v>58.165333333333301</v>
      </c>
      <c r="M447">
        <v>1031.25</v>
      </c>
      <c r="N447">
        <v>4406.25</v>
      </c>
      <c r="O447">
        <v>24000</v>
      </c>
      <c r="P447" t="s">
        <v>1344</v>
      </c>
      <c r="Q447" t="s">
        <v>1787</v>
      </c>
      <c r="R447">
        <v>0.254485976699594</v>
      </c>
      <c r="S447">
        <v>4455</v>
      </c>
    </row>
    <row r="448" spans="1:19" x14ac:dyDescent="0.2">
      <c r="A448">
        <v>280391649</v>
      </c>
      <c r="B448" t="s">
        <v>329</v>
      </c>
      <c r="C448" t="s">
        <v>35</v>
      </c>
      <c r="D448">
        <v>2019</v>
      </c>
      <c r="E448">
        <v>5</v>
      </c>
      <c r="F448">
        <v>31</v>
      </c>
      <c r="G448">
        <v>11</v>
      </c>
      <c r="H448">
        <v>1</v>
      </c>
      <c r="I448" t="s">
        <v>1338</v>
      </c>
      <c r="J448" t="s">
        <v>1339</v>
      </c>
      <c r="K448">
        <v>11.8026666666666</v>
      </c>
      <c r="L448">
        <v>12.576000000000001</v>
      </c>
      <c r="M448">
        <v>1031.25</v>
      </c>
      <c r="N448">
        <v>4406.25</v>
      </c>
      <c r="O448">
        <v>24000</v>
      </c>
      <c r="P448" t="s">
        <v>1344</v>
      </c>
      <c r="Q448" t="s">
        <v>1788</v>
      </c>
      <c r="R448">
        <v>0.22050668556544301</v>
      </c>
      <c r="S448">
        <v>4455</v>
      </c>
    </row>
    <row r="449" spans="1:19" x14ac:dyDescent="0.2">
      <c r="A449">
        <v>280391650</v>
      </c>
      <c r="B449" t="s">
        <v>330</v>
      </c>
      <c r="C449" t="s">
        <v>35</v>
      </c>
      <c r="D449">
        <v>2019</v>
      </c>
      <c r="E449">
        <v>5</v>
      </c>
      <c r="F449">
        <v>31</v>
      </c>
      <c r="G449">
        <v>8</v>
      </c>
      <c r="H449">
        <v>4</v>
      </c>
      <c r="I449" t="s">
        <v>1338</v>
      </c>
      <c r="J449" t="s">
        <v>1339</v>
      </c>
      <c r="K449">
        <v>28.288</v>
      </c>
      <c r="L449">
        <v>29.061333333333302</v>
      </c>
      <c r="M449">
        <v>1031.25</v>
      </c>
      <c r="N449">
        <v>4406.25</v>
      </c>
      <c r="O449">
        <v>24000</v>
      </c>
      <c r="P449" t="s">
        <v>1344</v>
      </c>
      <c r="Q449" t="s">
        <v>1789</v>
      </c>
      <c r="R449">
        <v>0.243411346745737</v>
      </c>
      <c r="S449">
        <v>4455</v>
      </c>
    </row>
    <row r="450" spans="1:19" x14ac:dyDescent="0.2">
      <c r="A450">
        <v>280391651</v>
      </c>
      <c r="B450" t="s">
        <v>331</v>
      </c>
      <c r="C450" t="s">
        <v>35</v>
      </c>
      <c r="D450">
        <v>2019</v>
      </c>
      <c r="E450">
        <v>5</v>
      </c>
      <c r="F450">
        <v>30</v>
      </c>
      <c r="G450">
        <v>11</v>
      </c>
      <c r="H450">
        <v>1</v>
      </c>
      <c r="I450" t="s">
        <v>1338</v>
      </c>
      <c r="J450" t="s">
        <v>1339</v>
      </c>
      <c r="K450">
        <v>36.869333333333302</v>
      </c>
      <c r="L450">
        <v>37.642666666666599</v>
      </c>
      <c r="M450">
        <v>1031.25</v>
      </c>
      <c r="N450">
        <v>4406.25</v>
      </c>
      <c r="O450">
        <v>24000</v>
      </c>
      <c r="P450" t="s">
        <v>1340</v>
      </c>
      <c r="Q450" t="s">
        <v>1790</v>
      </c>
      <c r="R450">
        <v>0.49466482756719898</v>
      </c>
      <c r="S450">
        <v>4455</v>
      </c>
    </row>
    <row r="451" spans="1:19" x14ac:dyDescent="0.2">
      <c r="A451">
        <v>280391652</v>
      </c>
      <c r="B451" t="s">
        <v>333</v>
      </c>
      <c r="C451" t="s">
        <v>35</v>
      </c>
      <c r="D451">
        <v>2019</v>
      </c>
      <c r="E451">
        <v>5</v>
      </c>
      <c r="F451">
        <v>29</v>
      </c>
      <c r="G451">
        <v>11</v>
      </c>
      <c r="H451">
        <v>1</v>
      </c>
      <c r="I451" t="s">
        <v>1338</v>
      </c>
      <c r="J451" t="s">
        <v>1339</v>
      </c>
      <c r="K451">
        <v>30.714666666666599</v>
      </c>
      <c r="L451">
        <v>31.488</v>
      </c>
      <c r="M451">
        <v>1031.25</v>
      </c>
      <c r="N451">
        <v>4406.25</v>
      </c>
      <c r="O451">
        <v>24000</v>
      </c>
      <c r="P451" t="s">
        <v>1344</v>
      </c>
      <c r="Q451" t="s">
        <v>1791</v>
      </c>
      <c r="R451">
        <v>0.23794387215344701</v>
      </c>
      <c r="S451">
        <v>4455</v>
      </c>
    </row>
    <row r="452" spans="1:19" x14ac:dyDescent="0.2">
      <c r="A452">
        <v>280391653</v>
      </c>
      <c r="B452" t="s">
        <v>334</v>
      </c>
      <c r="C452" t="s">
        <v>35</v>
      </c>
      <c r="D452">
        <v>2019</v>
      </c>
      <c r="E452">
        <v>5</v>
      </c>
      <c r="F452">
        <v>29</v>
      </c>
      <c r="G452">
        <v>8</v>
      </c>
      <c r="H452">
        <v>4</v>
      </c>
      <c r="I452" t="s">
        <v>1338</v>
      </c>
      <c r="J452" t="s">
        <v>1339</v>
      </c>
      <c r="K452">
        <v>29.146666666666601</v>
      </c>
      <c r="L452">
        <v>29.92</v>
      </c>
      <c r="M452">
        <v>1031.25</v>
      </c>
      <c r="N452">
        <v>4406.25</v>
      </c>
      <c r="O452">
        <v>24000</v>
      </c>
      <c r="P452" t="s">
        <v>1340</v>
      </c>
      <c r="Q452" t="s">
        <v>1792</v>
      </c>
      <c r="R452">
        <v>0.49072767337273998</v>
      </c>
      <c r="S452">
        <v>4455</v>
      </c>
    </row>
    <row r="453" spans="1:19" x14ac:dyDescent="0.2">
      <c r="A453">
        <v>280391654</v>
      </c>
      <c r="B453" t="s">
        <v>335</v>
      </c>
      <c r="C453" t="s">
        <v>35</v>
      </c>
      <c r="D453">
        <v>2019</v>
      </c>
      <c r="E453">
        <v>5</v>
      </c>
      <c r="F453">
        <v>28</v>
      </c>
      <c r="G453">
        <v>11</v>
      </c>
      <c r="H453">
        <v>1</v>
      </c>
      <c r="I453" t="s">
        <v>1338</v>
      </c>
      <c r="J453" t="s">
        <v>1339</v>
      </c>
      <c r="K453">
        <v>24.389333333333301</v>
      </c>
      <c r="L453">
        <v>25.162666666666599</v>
      </c>
      <c r="M453">
        <v>1031.25</v>
      </c>
      <c r="N453">
        <v>4406.25</v>
      </c>
      <c r="O453">
        <v>24000</v>
      </c>
      <c r="P453" t="s">
        <v>1340</v>
      </c>
      <c r="Q453" t="s">
        <v>1793</v>
      </c>
      <c r="R453">
        <v>0.35330593638334901</v>
      </c>
      <c r="S453">
        <v>4455</v>
      </c>
    </row>
    <row r="454" spans="1:19" x14ac:dyDescent="0.2">
      <c r="A454">
        <v>280391655</v>
      </c>
      <c r="B454" t="s">
        <v>336</v>
      </c>
      <c r="C454" t="s">
        <v>35</v>
      </c>
      <c r="D454">
        <v>2019</v>
      </c>
      <c r="E454">
        <v>5</v>
      </c>
      <c r="F454">
        <v>28</v>
      </c>
      <c r="G454">
        <v>8</v>
      </c>
      <c r="H454">
        <v>4</v>
      </c>
      <c r="I454" t="s">
        <v>1338</v>
      </c>
      <c r="J454" t="s">
        <v>1339</v>
      </c>
      <c r="K454">
        <v>22.021333333333299</v>
      </c>
      <c r="L454">
        <v>22.7946666666666</v>
      </c>
      <c r="M454">
        <v>1031.25</v>
      </c>
      <c r="N454">
        <v>4406.25</v>
      </c>
      <c r="O454">
        <v>24000</v>
      </c>
      <c r="P454" t="s">
        <v>1340</v>
      </c>
      <c r="Q454" t="s">
        <v>1794</v>
      </c>
      <c r="R454">
        <v>0.45409532810692599</v>
      </c>
      <c r="S454">
        <v>4455</v>
      </c>
    </row>
    <row r="455" spans="1:19" x14ac:dyDescent="0.2">
      <c r="A455">
        <v>280391656</v>
      </c>
      <c r="B455" t="s">
        <v>337</v>
      </c>
      <c r="C455" t="s">
        <v>35</v>
      </c>
      <c r="D455">
        <v>2019</v>
      </c>
      <c r="E455">
        <v>6</v>
      </c>
      <c r="F455">
        <v>8</v>
      </c>
      <c r="G455">
        <v>7</v>
      </c>
      <c r="H455">
        <v>5</v>
      </c>
      <c r="I455" t="s">
        <v>1338</v>
      </c>
      <c r="J455" t="s">
        <v>1339</v>
      </c>
      <c r="K455">
        <v>0.74666666666666603</v>
      </c>
      <c r="L455">
        <v>1.52</v>
      </c>
      <c r="M455">
        <v>1031.25</v>
      </c>
      <c r="N455">
        <v>4406.25</v>
      </c>
      <c r="O455">
        <v>24000</v>
      </c>
      <c r="P455" t="s">
        <v>1344</v>
      </c>
      <c r="Q455" t="s">
        <v>1795</v>
      </c>
      <c r="R455">
        <v>0.25067225847730501</v>
      </c>
      <c r="S455">
        <v>4455</v>
      </c>
    </row>
    <row r="456" spans="1:19" x14ac:dyDescent="0.2">
      <c r="A456">
        <v>280391657</v>
      </c>
      <c r="B456" t="s">
        <v>338</v>
      </c>
      <c r="C456" t="s">
        <v>35</v>
      </c>
      <c r="D456">
        <v>2019</v>
      </c>
      <c r="E456">
        <v>4</v>
      </c>
      <c r="F456">
        <v>21</v>
      </c>
      <c r="G456">
        <v>19</v>
      </c>
      <c r="H456">
        <v>17</v>
      </c>
      <c r="I456" t="s">
        <v>1338</v>
      </c>
      <c r="J456" t="s">
        <v>1339</v>
      </c>
      <c r="K456">
        <v>39.765333333333302</v>
      </c>
      <c r="L456">
        <v>40.5386666666666</v>
      </c>
      <c r="M456">
        <v>1031.25</v>
      </c>
      <c r="N456">
        <v>4406.25</v>
      </c>
      <c r="O456">
        <v>24000</v>
      </c>
      <c r="P456" t="s">
        <v>1340</v>
      </c>
      <c r="Q456" t="s">
        <v>1796</v>
      </c>
      <c r="R456">
        <v>0.44999169188551602</v>
      </c>
      <c r="S456">
        <v>4455</v>
      </c>
    </row>
    <row r="457" spans="1:19" x14ac:dyDescent="0.2">
      <c r="A457">
        <v>280391658</v>
      </c>
      <c r="B457" t="s">
        <v>339</v>
      </c>
      <c r="C457" t="s">
        <v>35</v>
      </c>
      <c r="D457">
        <v>2019</v>
      </c>
      <c r="E457">
        <v>4</v>
      </c>
      <c r="F457">
        <v>21</v>
      </c>
      <c r="G457">
        <v>18</v>
      </c>
      <c r="H457">
        <v>18</v>
      </c>
      <c r="I457" t="s">
        <v>1338</v>
      </c>
      <c r="J457" t="s">
        <v>1339</v>
      </c>
      <c r="K457">
        <v>18.709333333333301</v>
      </c>
      <c r="L457">
        <v>19.482666666666599</v>
      </c>
      <c r="M457">
        <v>1031.25</v>
      </c>
      <c r="N457">
        <v>4406.25</v>
      </c>
      <c r="O457">
        <v>24000</v>
      </c>
      <c r="P457" t="s">
        <v>1340</v>
      </c>
      <c r="Q457" t="s">
        <v>1797</v>
      </c>
      <c r="R457">
        <v>0.59220538157431601</v>
      </c>
      <c r="S457">
        <v>4455</v>
      </c>
    </row>
    <row r="458" spans="1:19" x14ac:dyDescent="0.2">
      <c r="A458">
        <v>280391659</v>
      </c>
      <c r="B458" t="s">
        <v>340</v>
      </c>
      <c r="C458" t="s">
        <v>35</v>
      </c>
      <c r="D458">
        <v>2019</v>
      </c>
      <c r="E458">
        <v>4</v>
      </c>
      <c r="F458">
        <v>21</v>
      </c>
      <c r="G458">
        <v>17</v>
      </c>
      <c r="H458">
        <v>19</v>
      </c>
      <c r="I458" t="s">
        <v>1338</v>
      </c>
      <c r="J458" t="s">
        <v>1339</v>
      </c>
      <c r="K458">
        <v>30.928000000000001</v>
      </c>
      <c r="L458">
        <v>31.701333333333299</v>
      </c>
      <c r="M458">
        <v>1031.25</v>
      </c>
      <c r="N458">
        <v>4406.25</v>
      </c>
      <c r="O458">
        <v>24000</v>
      </c>
      <c r="P458" t="s">
        <v>1340</v>
      </c>
      <c r="Q458" t="s">
        <v>1798</v>
      </c>
      <c r="R458">
        <v>0.57823810294914002</v>
      </c>
      <c r="S458">
        <v>4455</v>
      </c>
    </row>
    <row r="459" spans="1:19" x14ac:dyDescent="0.2">
      <c r="A459">
        <v>280391660</v>
      </c>
      <c r="B459" t="s">
        <v>341</v>
      </c>
      <c r="C459" t="s">
        <v>35</v>
      </c>
      <c r="D459">
        <v>2019</v>
      </c>
      <c r="E459">
        <v>4</v>
      </c>
      <c r="F459">
        <v>21</v>
      </c>
      <c r="G459">
        <v>16</v>
      </c>
      <c r="H459">
        <v>16</v>
      </c>
      <c r="I459" t="s">
        <v>1338</v>
      </c>
      <c r="J459" t="s">
        <v>1339</v>
      </c>
      <c r="K459">
        <v>35.264000000000003</v>
      </c>
      <c r="L459">
        <v>36.037333333333301</v>
      </c>
      <c r="M459">
        <v>1031.25</v>
      </c>
      <c r="N459">
        <v>4406.25</v>
      </c>
      <c r="O459">
        <v>24000</v>
      </c>
      <c r="P459" t="s">
        <v>1340</v>
      </c>
      <c r="Q459" t="s">
        <v>1799</v>
      </c>
      <c r="R459">
        <v>0.48288710438101001</v>
      </c>
      <c r="S459">
        <v>4455</v>
      </c>
    </row>
    <row r="460" spans="1:19" x14ac:dyDescent="0.2">
      <c r="A460">
        <v>280391661</v>
      </c>
      <c r="B460" t="s">
        <v>342</v>
      </c>
      <c r="C460" t="s">
        <v>35</v>
      </c>
      <c r="D460">
        <v>2019</v>
      </c>
      <c r="E460">
        <v>4</v>
      </c>
      <c r="F460">
        <v>21</v>
      </c>
      <c r="G460">
        <v>15</v>
      </c>
      <c r="H460">
        <v>17</v>
      </c>
      <c r="I460" t="s">
        <v>1338</v>
      </c>
      <c r="J460" t="s">
        <v>1339</v>
      </c>
      <c r="K460">
        <v>56.122666666666603</v>
      </c>
      <c r="L460">
        <v>56.896000000000001</v>
      </c>
      <c r="M460">
        <v>1031.25</v>
      </c>
      <c r="N460">
        <v>4406.25</v>
      </c>
      <c r="O460">
        <v>24000</v>
      </c>
      <c r="P460" t="s">
        <v>1340</v>
      </c>
      <c r="Q460" t="s">
        <v>1800</v>
      </c>
      <c r="R460">
        <v>0.53508263839629</v>
      </c>
      <c r="S460">
        <v>4455</v>
      </c>
    </row>
    <row r="461" spans="1:19" x14ac:dyDescent="0.2">
      <c r="A461">
        <v>280391662</v>
      </c>
      <c r="B461" t="s">
        <v>343</v>
      </c>
      <c r="C461" t="s">
        <v>35</v>
      </c>
      <c r="D461">
        <v>2019</v>
      </c>
      <c r="E461">
        <v>4</v>
      </c>
      <c r="F461">
        <v>21</v>
      </c>
      <c r="G461">
        <v>14</v>
      </c>
      <c r="H461">
        <v>18</v>
      </c>
      <c r="I461" t="s">
        <v>1338</v>
      </c>
      <c r="J461" t="s">
        <v>1339</v>
      </c>
      <c r="K461">
        <v>57.408000000000001</v>
      </c>
      <c r="L461">
        <v>58.181333333333299</v>
      </c>
      <c r="M461">
        <v>1031.25</v>
      </c>
      <c r="N461">
        <v>4406.25</v>
      </c>
      <c r="O461">
        <v>24000</v>
      </c>
      <c r="P461" t="s">
        <v>1340</v>
      </c>
      <c r="Q461" t="s">
        <v>1801</v>
      </c>
      <c r="R461">
        <v>0.49084535561184101</v>
      </c>
      <c r="S461">
        <v>4455</v>
      </c>
    </row>
    <row r="462" spans="1:19" x14ac:dyDescent="0.2">
      <c r="A462">
        <v>280391663</v>
      </c>
      <c r="B462" t="s">
        <v>344</v>
      </c>
      <c r="C462" t="s">
        <v>35</v>
      </c>
      <c r="D462">
        <v>2019</v>
      </c>
      <c r="E462">
        <v>4</v>
      </c>
      <c r="F462">
        <v>21</v>
      </c>
      <c r="G462">
        <v>13</v>
      </c>
      <c r="H462">
        <v>19</v>
      </c>
      <c r="I462" t="s">
        <v>1338</v>
      </c>
      <c r="J462" t="s">
        <v>1339</v>
      </c>
      <c r="K462">
        <v>12.6186666666666</v>
      </c>
      <c r="L462">
        <v>13.391999999999999</v>
      </c>
      <c r="M462">
        <v>1031.25</v>
      </c>
      <c r="N462">
        <v>4406.25</v>
      </c>
      <c r="O462">
        <v>24000</v>
      </c>
      <c r="P462" t="s">
        <v>1340</v>
      </c>
      <c r="Q462" t="s">
        <v>1802</v>
      </c>
      <c r="R462">
        <v>0.52328186020988199</v>
      </c>
      <c r="S462">
        <v>4455</v>
      </c>
    </row>
    <row r="463" spans="1:19" x14ac:dyDescent="0.2">
      <c r="A463">
        <v>280391664</v>
      </c>
      <c r="B463" t="s">
        <v>345</v>
      </c>
      <c r="C463" t="s">
        <v>35</v>
      </c>
      <c r="D463">
        <v>2019</v>
      </c>
      <c r="E463">
        <v>4</v>
      </c>
      <c r="F463">
        <v>20</v>
      </c>
      <c r="G463">
        <v>19</v>
      </c>
      <c r="H463">
        <v>17</v>
      </c>
      <c r="I463" t="s">
        <v>1338</v>
      </c>
      <c r="J463" t="s">
        <v>1339</v>
      </c>
      <c r="K463">
        <v>52.058666666666603</v>
      </c>
      <c r="L463">
        <v>52.832000000000001</v>
      </c>
      <c r="M463">
        <v>1031.25</v>
      </c>
      <c r="N463">
        <v>4406.25</v>
      </c>
      <c r="O463">
        <v>24000</v>
      </c>
      <c r="P463" t="s">
        <v>1340</v>
      </c>
      <c r="Q463" t="s">
        <v>1803</v>
      </c>
      <c r="R463">
        <v>0.453176198994093</v>
      </c>
      <c r="S463">
        <v>4455</v>
      </c>
    </row>
    <row r="464" spans="1:19" x14ac:dyDescent="0.2">
      <c r="A464">
        <v>280391665</v>
      </c>
      <c r="B464" t="s">
        <v>346</v>
      </c>
      <c r="C464" t="s">
        <v>35</v>
      </c>
      <c r="D464">
        <v>2019</v>
      </c>
      <c r="E464">
        <v>4</v>
      </c>
      <c r="F464">
        <v>20</v>
      </c>
      <c r="G464">
        <v>18</v>
      </c>
      <c r="H464">
        <v>18</v>
      </c>
      <c r="I464" t="s">
        <v>1338</v>
      </c>
      <c r="J464" t="s">
        <v>1339</v>
      </c>
      <c r="K464">
        <v>20.490666666666598</v>
      </c>
      <c r="L464">
        <v>21.263999999999999</v>
      </c>
      <c r="M464">
        <v>1031.25</v>
      </c>
      <c r="N464">
        <v>4406.25</v>
      </c>
      <c r="O464">
        <v>24000</v>
      </c>
      <c r="P464" t="s">
        <v>1340</v>
      </c>
      <c r="Q464" t="s">
        <v>1804</v>
      </c>
      <c r="R464">
        <v>0.49125886909209698</v>
      </c>
      <c r="S464">
        <v>4455</v>
      </c>
    </row>
    <row r="465" spans="1:19" x14ac:dyDescent="0.2">
      <c r="A465">
        <v>280391666</v>
      </c>
      <c r="B465" t="s">
        <v>347</v>
      </c>
      <c r="C465" t="s">
        <v>35</v>
      </c>
      <c r="D465">
        <v>2019</v>
      </c>
      <c r="E465">
        <v>4</v>
      </c>
      <c r="F465">
        <v>20</v>
      </c>
      <c r="G465">
        <v>17</v>
      </c>
      <c r="H465">
        <v>19</v>
      </c>
      <c r="I465" t="s">
        <v>1338</v>
      </c>
      <c r="J465" t="s">
        <v>1339</v>
      </c>
      <c r="K465">
        <v>25.776</v>
      </c>
      <c r="L465">
        <v>26.549333333333301</v>
      </c>
      <c r="M465">
        <v>1031.25</v>
      </c>
      <c r="N465">
        <v>4406.25</v>
      </c>
      <c r="O465">
        <v>24000</v>
      </c>
      <c r="P465" t="s">
        <v>1340</v>
      </c>
      <c r="Q465" t="s">
        <v>1805</v>
      </c>
      <c r="R465">
        <v>0.480083009439155</v>
      </c>
      <c r="S465">
        <v>4455</v>
      </c>
    </row>
    <row r="466" spans="1:19" x14ac:dyDescent="0.2">
      <c r="A466">
        <v>280391667</v>
      </c>
      <c r="B466" t="s">
        <v>348</v>
      </c>
      <c r="C466" t="s">
        <v>35</v>
      </c>
      <c r="D466">
        <v>2019</v>
      </c>
      <c r="E466">
        <v>4</v>
      </c>
      <c r="F466">
        <v>20</v>
      </c>
      <c r="G466">
        <v>16</v>
      </c>
      <c r="H466">
        <v>16</v>
      </c>
      <c r="I466" t="s">
        <v>1338</v>
      </c>
      <c r="J466" t="s">
        <v>1339</v>
      </c>
      <c r="K466">
        <v>38.362666666666598</v>
      </c>
      <c r="L466">
        <v>39.136000000000003</v>
      </c>
      <c r="M466">
        <v>1031.25</v>
      </c>
      <c r="N466">
        <v>4406.25</v>
      </c>
      <c r="O466">
        <v>24000</v>
      </c>
      <c r="P466" t="s">
        <v>1340</v>
      </c>
      <c r="Q466" t="s">
        <v>1806</v>
      </c>
      <c r="R466">
        <v>0.54389781340110799</v>
      </c>
      <c r="S466">
        <v>4455</v>
      </c>
    </row>
    <row r="467" spans="1:19" x14ac:dyDescent="0.2">
      <c r="A467">
        <v>280391668</v>
      </c>
      <c r="B467" t="s">
        <v>349</v>
      </c>
      <c r="C467" t="s">
        <v>35</v>
      </c>
      <c r="D467">
        <v>2019</v>
      </c>
      <c r="E467">
        <v>4</v>
      </c>
      <c r="F467">
        <v>20</v>
      </c>
      <c r="G467">
        <v>15</v>
      </c>
      <c r="H467">
        <v>17</v>
      </c>
      <c r="I467" t="s">
        <v>1338</v>
      </c>
      <c r="J467" t="s">
        <v>1339</v>
      </c>
      <c r="K467">
        <v>38.96</v>
      </c>
      <c r="L467">
        <v>39.733333333333299</v>
      </c>
      <c r="M467">
        <v>1031.25</v>
      </c>
      <c r="N467">
        <v>4406.25</v>
      </c>
      <c r="O467">
        <v>24000</v>
      </c>
      <c r="P467" t="s">
        <v>1340</v>
      </c>
      <c r="Q467" t="s">
        <v>1807</v>
      </c>
      <c r="R467">
        <v>0.45460120642792601</v>
      </c>
      <c r="S467">
        <v>4455</v>
      </c>
    </row>
    <row r="468" spans="1:19" x14ac:dyDescent="0.2">
      <c r="A468">
        <v>280391669</v>
      </c>
      <c r="B468" t="s">
        <v>350</v>
      </c>
      <c r="C468" t="s">
        <v>35</v>
      </c>
      <c r="D468">
        <v>2019</v>
      </c>
      <c r="E468">
        <v>4</v>
      </c>
      <c r="F468">
        <v>20</v>
      </c>
      <c r="G468">
        <v>14</v>
      </c>
      <c r="H468">
        <v>18</v>
      </c>
      <c r="I468" t="s">
        <v>1338</v>
      </c>
      <c r="J468" t="s">
        <v>1339</v>
      </c>
      <c r="K468">
        <v>45.968000000000004</v>
      </c>
      <c r="L468">
        <v>46.741333333333301</v>
      </c>
      <c r="M468">
        <v>1031.25</v>
      </c>
      <c r="N468">
        <v>4406.25</v>
      </c>
      <c r="O468">
        <v>24000</v>
      </c>
      <c r="P468" t="s">
        <v>1340</v>
      </c>
      <c r="Q468" t="s">
        <v>1808</v>
      </c>
      <c r="R468">
        <v>0.53082654691761799</v>
      </c>
      <c r="S468">
        <v>4455</v>
      </c>
    </row>
    <row r="469" spans="1:19" x14ac:dyDescent="0.2">
      <c r="A469">
        <v>280391670</v>
      </c>
      <c r="B469" t="s">
        <v>351</v>
      </c>
      <c r="C469" t="s">
        <v>35</v>
      </c>
      <c r="D469">
        <v>2019</v>
      </c>
      <c r="E469">
        <v>4</v>
      </c>
      <c r="F469">
        <v>20</v>
      </c>
      <c r="G469">
        <v>13</v>
      </c>
      <c r="H469">
        <v>19</v>
      </c>
      <c r="I469" t="s">
        <v>1338</v>
      </c>
      <c r="J469" t="s">
        <v>1339</v>
      </c>
      <c r="K469">
        <v>39.456000000000003</v>
      </c>
      <c r="L469">
        <v>40.229333333333301</v>
      </c>
      <c r="M469">
        <v>1031.25</v>
      </c>
      <c r="N469">
        <v>4406.25</v>
      </c>
      <c r="O469">
        <v>24000</v>
      </c>
      <c r="P469" t="s">
        <v>1340</v>
      </c>
      <c r="Q469" t="s">
        <v>1809</v>
      </c>
      <c r="R469">
        <v>0.47572147069659299</v>
      </c>
      <c r="S469">
        <v>4455</v>
      </c>
    </row>
    <row r="470" spans="1:19" x14ac:dyDescent="0.2">
      <c r="A470">
        <v>280391671</v>
      </c>
      <c r="B470" t="s">
        <v>352</v>
      </c>
      <c r="C470" t="s">
        <v>35</v>
      </c>
      <c r="D470">
        <v>2019</v>
      </c>
      <c r="E470">
        <v>4</v>
      </c>
      <c r="F470">
        <v>19</v>
      </c>
      <c r="G470">
        <v>19</v>
      </c>
      <c r="H470">
        <v>17</v>
      </c>
      <c r="I470" t="s">
        <v>1338</v>
      </c>
      <c r="J470" t="s">
        <v>1339</v>
      </c>
      <c r="K470">
        <v>24.8533333333333</v>
      </c>
      <c r="L470">
        <v>25.626666666666601</v>
      </c>
      <c r="M470">
        <v>1031.25</v>
      </c>
      <c r="N470">
        <v>4406.25</v>
      </c>
      <c r="O470">
        <v>24000</v>
      </c>
      <c r="P470" t="s">
        <v>1340</v>
      </c>
      <c r="Q470" t="s">
        <v>1810</v>
      </c>
      <c r="R470">
        <v>0.60351537063215499</v>
      </c>
      <c r="S470">
        <v>4455</v>
      </c>
    </row>
    <row r="471" spans="1:19" x14ac:dyDescent="0.2">
      <c r="A471">
        <v>280391672</v>
      </c>
      <c r="B471" t="s">
        <v>353</v>
      </c>
      <c r="C471" t="s">
        <v>35</v>
      </c>
      <c r="D471">
        <v>2019</v>
      </c>
      <c r="E471">
        <v>4</v>
      </c>
      <c r="F471">
        <v>19</v>
      </c>
      <c r="G471">
        <v>18</v>
      </c>
      <c r="H471">
        <v>18</v>
      </c>
      <c r="I471" t="s">
        <v>1338</v>
      </c>
      <c r="J471" t="s">
        <v>1339</v>
      </c>
      <c r="K471">
        <v>49.567999999999998</v>
      </c>
      <c r="L471">
        <v>50.341333333333303</v>
      </c>
      <c r="M471">
        <v>1031.25</v>
      </c>
      <c r="N471">
        <v>4406.25</v>
      </c>
      <c r="O471">
        <v>24000</v>
      </c>
      <c r="P471" t="s">
        <v>1340</v>
      </c>
      <c r="Q471" t="s">
        <v>1811</v>
      </c>
      <c r="R471">
        <v>0.52713025205395603</v>
      </c>
      <c r="S471">
        <v>4455</v>
      </c>
    </row>
    <row r="472" spans="1:19" x14ac:dyDescent="0.2">
      <c r="A472">
        <v>280391673</v>
      </c>
      <c r="B472" t="s">
        <v>354</v>
      </c>
      <c r="C472" t="s">
        <v>35</v>
      </c>
      <c r="D472">
        <v>2019</v>
      </c>
      <c r="E472">
        <v>4</v>
      </c>
      <c r="F472">
        <v>19</v>
      </c>
      <c r="G472">
        <v>17</v>
      </c>
      <c r="H472">
        <v>19</v>
      </c>
      <c r="I472" t="s">
        <v>1338</v>
      </c>
      <c r="J472" t="s">
        <v>1339</v>
      </c>
      <c r="K472">
        <v>45.098666666666603</v>
      </c>
      <c r="L472">
        <v>45.872</v>
      </c>
      <c r="M472">
        <v>1031.25</v>
      </c>
      <c r="N472">
        <v>4406.25</v>
      </c>
      <c r="O472">
        <v>24000</v>
      </c>
      <c r="P472" t="s">
        <v>1340</v>
      </c>
      <c r="Q472" t="s">
        <v>1812</v>
      </c>
      <c r="R472">
        <v>0.48155525975256902</v>
      </c>
      <c r="S472">
        <v>4455</v>
      </c>
    </row>
    <row r="473" spans="1:19" x14ac:dyDescent="0.2">
      <c r="A473">
        <v>280391674</v>
      </c>
      <c r="B473" t="s">
        <v>355</v>
      </c>
      <c r="C473" t="s">
        <v>35</v>
      </c>
      <c r="D473">
        <v>2019</v>
      </c>
      <c r="E473">
        <v>4</v>
      </c>
      <c r="F473">
        <v>19</v>
      </c>
      <c r="G473">
        <v>16</v>
      </c>
      <c r="H473">
        <v>16</v>
      </c>
      <c r="I473" t="s">
        <v>1338</v>
      </c>
      <c r="J473" t="s">
        <v>1339</v>
      </c>
      <c r="K473">
        <v>45.189333333333302</v>
      </c>
      <c r="L473">
        <v>45.9626666666666</v>
      </c>
      <c r="M473">
        <v>1031.25</v>
      </c>
      <c r="N473">
        <v>4406.25</v>
      </c>
      <c r="O473">
        <v>24000</v>
      </c>
      <c r="P473" t="s">
        <v>1340</v>
      </c>
      <c r="Q473" t="s">
        <v>1813</v>
      </c>
      <c r="R473">
        <v>0.53077625492174796</v>
      </c>
      <c r="S473">
        <v>4455</v>
      </c>
    </row>
    <row r="474" spans="1:19" x14ac:dyDescent="0.2">
      <c r="A474">
        <v>280391675</v>
      </c>
      <c r="B474" t="s">
        <v>356</v>
      </c>
      <c r="C474" t="s">
        <v>35</v>
      </c>
      <c r="D474">
        <v>2019</v>
      </c>
      <c r="E474">
        <v>4</v>
      </c>
      <c r="F474">
        <v>19</v>
      </c>
      <c r="G474">
        <v>15</v>
      </c>
      <c r="H474">
        <v>17</v>
      </c>
      <c r="I474" t="s">
        <v>1338</v>
      </c>
      <c r="J474" t="s">
        <v>1339</v>
      </c>
      <c r="K474">
        <v>37.701333333333302</v>
      </c>
      <c r="L474">
        <v>38.4746666666666</v>
      </c>
      <c r="M474">
        <v>1031.25</v>
      </c>
      <c r="N474">
        <v>4406.25</v>
      </c>
      <c r="O474">
        <v>24000</v>
      </c>
      <c r="P474" t="s">
        <v>1340</v>
      </c>
      <c r="Q474" t="s">
        <v>1814</v>
      </c>
      <c r="R474">
        <v>0.635643044484825</v>
      </c>
      <c r="S474">
        <v>4455</v>
      </c>
    </row>
    <row r="475" spans="1:19" x14ac:dyDescent="0.2">
      <c r="A475">
        <v>280391676</v>
      </c>
      <c r="B475" t="s">
        <v>357</v>
      </c>
      <c r="C475" t="s">
        <v>35</v>
      </c>
      <c r="D475">
        <v>2019</v>
      </c>
      <c r="E475">
        <v>4</v>
      </c>
      <c r="F475">
        <v>19</v>
      </c>
      <c r="G475">
        <v>14</v>
      </c>
      <c r="H475">
        <v>18</v>
      </c>
      <c r="I475" t="s">
        <v>1338</v>
      </c>
      <c r="J475" t="s">
        <v>1339</v>
      </c>
      <c r="K475">
        <v>8.1226666666666603</v>
      </c>
      <c r="L475">
        <v>8.8960000000000008</v>
      </c>
      <c r="M475">
        <v>1031.25</v>
      </c>
      <c r="N475">
        <v>4406.25</v>
      </c>
      <c r="O475">
        <v>24000</v>
      </c>
      <c r="P475" t="s">
        <v>1340</v>
      </c>
      <c r="Q475" t="s">
        <v>1815</v>
      </c>
      <c r="R475">
        <v>0.49357688049545201</v>
      </c>
      <c r="S475">
        <v>4455</v>
      </c>
    </row>
    <row r="476" spans="1:19" x14ac:dyDescent="0.2">
      <c r="A476">
        <v>280391677</v>
      </c>
      <c r="B476" t="s">
        <v>358</v>
      </c>
      <c r="C476" t="s">
        <v>35</v>
      </c>
      <c r="D476">
        <v>2019</v>
      </c>
      <c r="E476">
        <v>4</v>
      </c>
      <c r="F476">
        <v>19</v>
      </c>
      <c r="G476">
        <v>13</v>
      </c>
      <c r="H476">
        <v>19</v>
      </c>
      <c r="I476" t="s">
        <v>1338</v>
      </c>
      <c r="J476" t="s">
        <v>1339</v>
      </c>
      <c r="K476">
        <v>10.96</v>
      </c>
      <c r="L476">
        <v>11.733333333333301</v>
      </c>
      <c r="M476">
        <v>1031.25</v>
      </c>
      <c r="N476">
        <v>4406.25</v>
      </c>
      <c r="O476">
        <v>24000</v>
      </c>
      <c r="P476" t="s">
        <v>1340</v>
      </c>
      <c r="Q476" t="s">
        <v>1816</v>
      </c>
      <c r="R476">
        <v>0.46075011459123499</v>
      </c>
      <c r="S476">
        <v>4455</v>
      </c>
    </row>
    <row r="477" spans="1:19" x14ac:dyDescent="0.2">
      <c r="A477">
        <v>280391678</v>
      </c>
      <c r="B477" t="s">
        <v>359</v>
      </c>
      <c r="C477" t="s">
        <v>35</v>
      </c>
      <c r="D477">
        <v>2019</v>
      </c>
      <c r="E477">
        <v>4</v>
      </c>
      <c r="F477">
        <v>18</v>
      </c>
      <c r="G477">
        <v>19</v>
      </c>
      <c r="H477">
        <v>17</v>
      </c>
      <c r="I477" t="s">
        <v>1338</v>
      </c>
      <c r="J477" t="s">
        <v>1339</v>
      </c>
      <c r="K477">
        <v>47.552</v>
      </c>
      <c r="L477">
        <v>48.325333333333298</v>
      </c>
      <c r="M477">
        <v>1031.25</v>
      </c>
      <c r="N477">
        <v>4406.25</v>
      </c>
      <c r="O477">
        <v>24000</v>
      </c>
      <c r="P477" t="s">
        <v>1340</v>
      </c>
      <c r="Q477" t="s">
        <v>1817</v>
      </c>
      <c r="R477">
        <v>0.56166000059332299</v>
      </c>
      <c r="S477">
        <v>4455</v>
      </c>
    </row>
    <row r="478" spans="1:19" x14ac:dyDescent="0.2">
      <c r="A478">
        <v>280391679</v>
      </c>
      <c r="B478" t="s">
        <v>360</v>
      </c>
      <c r="C478" t="s">
        <v>35</v>
      </c>
      <c r="D478">
        <v>2019</v>
      </c>
      <c r="E478">
        <v>4</v>
      </c>
      <c r="F478">
        <v>18</v>
      </c>
      <c r="G478">
        <v>18</v>
      </c>
      <c r="H478">
        <v>18</v>
      </c>
      <c r="I478" t="s">
        <v>1338</v>
      </c>
      <c r="J478" t="s">
        <v>1339</v>
      </c>
      <c r="K478">
        <v>28.682666666666599</v>
      </c>
      <c r="L478">
        <v>29.456</v>
      </c>
      <c r="M478">
        <v>1031.25</v>
      </c>
      <c r="N478">
        <v>4406.25</v>
      </c>
      <c r="O478">
        <v>24000</v>
      </c>
      <c r="P478" t="s">
        <v>1340</v>
      </c>
      <c r="Q478" t="s">
        <v>1818</v>
      </c>
      <c r="R478">
        <v>0.478196852414909</v>
      </c>
      <c r="S478">
        <v>4455</v>
      </c>
    </row>
    <row r="479" spans="1:19" x14ac:dyDescent="0.2">
      <c r="A479">
        <v>280391680</v>
      </c>
      <c r="B479" t="s">
        <v>361</v>
      </c>
      <c r="C479" t="s">
        <v>35</v>
      </c>
      <c r="D479">
        <v>2019</v>
      </c>
      <c r="E479">
        <v>4</v>
      </c>
      <c r="F479">
        <v>18</v>
      </c>
      <c r="G479">
        <v>17</v>
      </c>
      <c r="H479">
        <v>19</v>
      </c>
      <c r="I479" t="s">
        <v>1338</v>
      </c>
      <c r="J479" t="s">
        <v>1339</v>
      </c>
      <c r="K479">
        <v>41.728000000000002</v>
      </c>
      <c r="L479">
        <v>42.501333333333299</v>
      </c>
      <c r="M479">
        <v>1031.25</v>
      </c>
      <c r="N479">
        <v>4406.25</v>
      </c>
      <c r="O479">
        <v>24000</v>
      </c>
      <c r="P479" t="s">
        <v>1340</v>
      </c>
      <c r="Q479" t="s">
        <v>1819</v>
      </c>
      <c r="R479">
        <v>0.69128265921755805</v>
      </c>
      <c r="S479">
        <v>4455</v>
      </c>
    </row>
    <row r="480" spans="1:19" x14ac:dyDescent="0.2">
      <c r="A480">
        <v>280391681</v>
      </c>
      <c r="B480" t="s">
        <v>362</v>
      </c>
      <c r="C480" t="s">
        <v>35</v>
      </c>
      <c r="D480">
        <v>2019</v>
      </c>
      <c r="E480">
        <v>4</v>
      </c>
      <c r="F480">
        <v>18</v>
      </c>
      <c r="G480">
        <v>16</v>
      </c>
      <c r="H480">
        <v>16</v>
      </c>
      <c r="I480" t="s">
        <v>1338</v>
      </c>
      <c r="J480" t="s">
        <v>1339</v>
      </c>
      <c r="K480">
        <v>27.632000000000001</v>
      </c>
      <c r="L480">
        <v>28.405333333333299</v>
      </c>
      <c r="M480">
        <v>1031.25</v>
      </c>
      <c r="N480">
        <v>4406.25</v>
      </c>
      <c r="O480">
        <v>24000</v>
      </c>
      <c r="P480" t="s">
        <v>1340</v>
      </c>
      <c r="Q480" t="s">
        <v>1820</v>
      </c>
      <c r="R480">
        <v>0.33681500050251201</v>
      </c>
      <c r="S480">
        <v>4455</v>
      </c>
    </row>
    <row r="481" spans="1:19" x14ac:dyDescent="0.2">
      <c r="A481">
        <v>280391682</v>
      </c>
      <c r="B481" t="s">
        <v>363</v>
      </c>
      <c r="C481" t="s">
        <v>35</v>
      </c>
      <c r="D481">
        <v>2019</v>
      </c>
      <c r="E481">
        <v>4</v>
      </c>
      <c r="F481">
        <v>18</v>
      </c>
      <c r="G481">
        <v>15</v>
      </c>
      <c r="H481">
        <v>17</v>
      </c>
      <c r="I481" t="s">
        <v>1338</v>
      </c>
      <c r="J481" t="s">
        <v>1339</v>
      </c>
      <c r="K481">
        <v>29.8666666666666</v>
      </c>
      <c r="L481">
        <v>30.64</v>
      </c>
      <c r="M481">
        <v>1031.25</v>
      </c>
      <c r="N481">
        <v>4406.25</v>
      </c>
      <c r="O481">
        <v>24000</v>
      </c>
      <c r="P481" t="s">
        <v>1340</v>
      </c>
      <c r="Q481" t="s">
        <v>1821</v>
      </c>
      <c r="R481">
        <v>0.57164525093924701</v>
      </c>
      <c r="S481">
        <v>4455</v>
      </c>
    </row>
    <row r="482" spans="1:19" x14ac:dyDescent="0.2">
      <c r="A482">
        <v>280391683</v>
      </c>
      <c r="B482" t="s">
        <v>364</v>
      </c>
      <c r="C482" t="s">
        <v>35</v>
      </c>
      <c r="D482">
        <v>2019</v>
      </c>
      <c r="E482">
        <v>4</v>
      </c>
      <c r="F482">
        <v>18</v>
      </c>
      <c r="G482">
        <v>14</v>
      </c>
      <c r="H482">
        <v>18</v>
      </c>
      <c r="I482" t="s">
        <v>1338</v>
      </c>
      <c r="J482" t="s">
        <v>1339</v>
      </c>
      <c r="K482">
        <v>3.7386666666666599</v>
      </c>
      <c r="L482">
        <v>4.5119999999999996</v>
      </c>
      <c r="M482">
        <v>1031.25</v>
      </c>
      <c r="N482">
        <v>4406.25</v>
      </c>
      <c r="O482">
        <v>24000</v>
      </c>
      <c r="P482" t="s">
        <v>1340</v>
      </c>
      <c r="Q482" t="s">
        <v>1822</v>
      </c>
      <c r="R482">
        <v>0.57676025753627602</v>
      </c>
      <c r="S482">
        <v>4455</v>
      </c>
    </row>
    <row r="483" spans="1:19" x14ac:dyDescent="0.2">
      <c r="A483">
        <v>280391684</v>
      </c>
      <c r="B483" t="s">
        <v>365</v>
      </c>
      <c r="C483" t="s">
        <v>35</v>
      </c>
      <c r="D483">
        <v>2019</v>
      </c>
      <c r="E483">
        <v>4</v>
      </c>
      <c r="F483">
        <v>18</v>
      </c>
      <c r="G483">
        <v>13</v>
      </c>
      <c r="H483">
        <v>19</v>
      </c>
      <c r="I483" t="s">
        <v>1338</v>
      </c>
      <c r="J483" t="s">
        <v>1339</v>
      </c>
      <c r="K483">
        <v>39.178666666666601</v>
      </c>
      <c r="L483">
        <v>39.951999999999998</v>
      </c>
      <c r="M483">
        <v>1031.25</v>
      </c>
      <c r="N483">
        <v>4406.25</v>
      </c>
      <c r="O483">
        <v>24000</v>
      </c>
      <c r="P483" t="s">
        <v>1340</v>
      </c>
      <c r="Q483" t="s">
        <v>1823</v>
      </c>
      <c r="R483">
        <v>0.409336211003272</v>
      </c>
      <c r="S483">
        <v>4455</v>
      </c>
    </row>
    <row r="484" spans="1:19" x14ac:dyDescent="0.2">
      <c r="A484">
        <v>280391685</v>
      </c>
      <c r="B484" t="s">
        <v>366</v>
      </c>
      <c r="C484" t="s">
        <v>35</v>
      </c>
      <c r="D484">
        <v>2019</v>
      </c>
      <c r="E484">
        <v>4</v>
      </c>
      <c r="F484">
        <v>17</v>
      </c>
      <c r="G484">
        <v>19</v>
      </c>
      <c r="H484">
        <v>17</v>
      </c>
      <c r="I484" t="s">
        <v>1338</v>
      </c>
      <c r="J484" t="s">
        <v>1339</v>
      </c>
      <c r="K484">
        <v>38.842666666666602</v>
      </c>
      <c r="L484">
        <v>39.616</v>
      </c>
      <c r="M484">
        <v>1031.25</v>
      </c>
      <c r="N484">
        <v>4406.25</v>
      </c>
      <c r="O484">
        <v>24000</v>
      </c>
      <c r="P484" t="s">
        <v>1340</v>
      </c>
      <c r="Q484" t="s">
        <v>1824</v>
      </c>
      <c r="R484">
        <v>0.55363983894995195</v>
      </c>
      <c r="S484">
        <v>4455</v>
      </c>
    </row>
    <row r="485" spans="1:19" x14ac:dyDescent="0.2">
      <c r="A485">
        <v>280391686</v>
      </c>
      <c r="B485" t="s">
        <v>367</v>
      </c>
      <c r="C485" t="s">
        <v>35</v>
      </c>
      <c r="D485">
        <v>2019</v>
      </c>
      <c r="E485">
        <v>4</v>
      </c>
      <c r="F485">
        <v>17</v>
      </c>
      <c r="G485">
        <v>18</v>
      </c>
      <c r="H485">
        <v>18</v>
      </c>
      <c r="I485" t="s">
        <v>1338</v>
      </c>
      <c r="J485" t="s">
        <v>1339</v>
      </c>
      <c r="K485">
        <v>29.093333333333302</v>
      </c>
      <c r="L485">
        <v>29.8666666666666</v>
      </c>
      <c r="M485">
        <v>1031.25</v>
      </c>
      <c r="N485">
        <v>4406.25</v>
      </c>
      <c r="O485">
        <v>24000</v>
      </c>
      <c r="P485" t="s">
        <v>1340</v>
      </c>
      <c r="Q485" t="s">
        <v>1825</v>
      </c>
      <c r="R485">
        <v>0.57620225529705604</v>
      </c>
      <c r="S485">
        <v>4455</v>
      </c>
    </row>
    <row r="486" spans="1:19" x14ac:dyDescent="0.2">
      <c r="A486">
        <v>280391687</v>
      </c>
      <c r="B486" t="s">
        <v>368</v>
      </c>
      <c r="C486" t="s">
        <v>35</v>
      </c>
      <c r="D486">
        <v>2019</v>
      </c>
      <c r="E486">
        <v>4</v>
      </c>
      <c r="F486">
        <v>17</v>
      </c>
      <c r="G486">
        <v>17</v>
      </c>
      <c r="H486">
        <v>19</v>
      </c>
      <c r="I486" t="s">
        <v>1338</v>
      </c>
      <c r="J486" t="s">
        <v>1339</v>
      </c>
      <c r="K486">
        <v>47.664000000000001</v>
      </c>
      <c r="L486">
        <v>48.437333333333299</v>
      </c>
      <c r="M486">
        <v>1031.25</v>
      </c>
      <c r="N486">
        <v>4406.25</v>
      </c>
      <c r="O486">
        <v>24000</v>
      </c>
      <c r="P486" t="s">
        <v>1340</v>
      </c>
      <c r="Q486" t="s">
        <v>1826</v>
      </c>
      <c r="R486">
        <v>0.51539783538161499</v>
      </c>
      <c r="S486">
        <v>4455</v>
      </c>
    </row>
    <row r="487" spans="1:19" x14ac:dyDescent="0.2">
      <c r="A487">
        <v>280391688</v>
      </c>
      <c r="B487" t="s">
        <v>369</v>
      </c>
      <c r="C487" t="s">
        <v>35</v>
      </c>
      <c r="D487">
        <v>2019</v>
      </c>
      <c r="E487">
        <v>4</v>
      </c>
      <c r="F487">
        <v>17</v>
      </c>
      <c r="G487">
        <v>16</v>
      </c>
      <c r="H487">
        <v>16</v>
      </c>
      <c r="I487" t="s">
        <v>1338</v>
      </c>
      <c r="J487" t="s">
        <v>1339</v>
      </c>
      <c r="K487">
        <v>56.533333333333303</v>
      </c>
      <c r="L487">
        <v>57.306666666666601</v>
      </c>
      <c r="M487">
        <v>1031.25</v>
      </c>
      <c r="N487">
        <v>4406.25</v>
      </c>
      <c r="O487">
        <v>24000</v>
      </c>
      <c r="P487" t="s">
        <v>1340</v>
      </c>
      <c r="Q487" t="s">
        <v>1827</v>
      </c>
      <c r="R487">
        <v>0.54537209567183098</v>
      </c>
      <c r="S487">
        <v>4455</v>
      </c>
    </row>
    <row r="488" spans="1:19" x14ac:dyDescent="0.2">
      <c r="A488">
        <v>280391689</v>
      </c>
      <c r="B488" t="s">
        <v>370</v>
      </c>
      <c r="C488" t="s">
        <v>35</v>
      </c>
      <c r="D488">
        <v>2019</v>
      </c>
      <c r="E488">
        <v>4</v>
      </c>
      <c r="F488">
        <v>17</v>
      </c>
      <c r="G488">
        <v>15</v>
      </c>
      <c r="H488">
        <v>17</v>
      </c>
      <c r="I488" t="s">
        <v>1338</v>
      </c>
      <c r="J488" t="s">
        <v>1339</v>
      </c>
      <c r="K488">
        <v>49.936</v>
      </c>
      <c r="L488">
        <v>50.709333333333298</v>
      </c>
      <c r="M488">
        <v>1031.25</v>
      </c>
      <c r="N488">
        <v>4406.25</v>
      </c>
      <c r="O488">
        <v>24000</v>
      </c>
      <c r="P488" t="s">
        <v>1340</v>
      </c>
      <c r="Q488" t="s">
        <v>1828</v>
      </c>
      <c r="R488">
        <v>0.282684468696558</v>
      </c>
      <c r="S488">
        <v>4455</v>
      </c>
    </row>
    <row r="489" spans="1:19" x14ac:dyDescent="0.2">
      <c r="A489">
        <v>280391690</v>
      </c>
      <c r="B489" t="s">
        <v>371</v>
      </c>
      <c r="C489" t="s">
        <v>35</v>
      </c>
      <c r="D489">
        <v>2019</v>
      </c>
      <c r="E489">
        <v>4</v>
      </c>
      <c r="F489">
        <v>17</v>
      </c>
      <c r="G489">
        <v>14</v>
      </c>
      <c r="H489">
        <v>18</v>
      </c>
      <c r="I489" t="s">
        <v>1338</v>
      </c>
      <c r="J489" t="s">
        <v>1339</v>
      </c>
      <c r="K489">
        <v>29.370666666666601</v>
      </c>
      <c r="L489">
        <v>30.143999999999998</v>
      </c>
      <c r="M489">
        <v>1031.25</v>
      </c>
      <c r="N489">
        <v>4406.25</v>
      </c>
      <c r="O489">
        <v>24000</v>
      </c>
      <c r="P489" t="s">
        <v>1340</v>
      </c>
      <c r="Q489" t="s">
        <v>1829</v>
      </c>
      <c r="R489">
        <v>0.34339906021083499</v>
      </c>
      <c r="S489">
        <v>4455</v>
      </c>
    </row>
    <row r="490" spans="1:19" x14ac:dyDescent="0.2">
      <c r="A490">
        <v>280391691</v>
      </c>
      <c r="B490" t="s">
        <v>372</v>
      </c>
      <c r="C490" t="s">
        <v>35</v>
      </c>
      <c r="D490">
        <v>2019</v>
      </c>
      <c r="E490">
        <v>4</v>
      </c>
      <c r="F490">
        <v>17</v>
      </c>
      <c r="G490">
        <v>13</v>
      </c>
      <c r="H490">
        <v>19</v>
      </c>
      <c r="I490" t="s">
        <v>1338</v>
      </c>
      <c r="J490" t="s">
        <v>1339</v>
      </c>
      <c r="K490">
        <v>8.8746666666666592</v>
      </c>
      <c r="L490">
        <v>9.6479999999999997</v>
      </c>
      <c r="M490">
        <v>1031.25</v>
      </c>
      <c r="N490">
        <v>4406.25</v>
      </c>
      <c r="O490">
        <v>24000</v>
      </c>
      <c r="P490" t="s">
        <v>1340</v>
      </c>
      <c r="Q490" t="s">
        <v>1830</v>
      </c>
      <c r="R490">
        <v>0.44495689866050703</v>
      </c>
      <c r="S490">
        <v>4455</v>
      </c>
    </row>
    <row r="491" spans="1:19" x14ac:dyDescent="0.2">
      <c r="A491">
        <v>280391692</v>
      </c>
      <c r="B491" t="s">
        <v>373</v>
      </c>
      <c r="C491" t="s">
        <v>35</v>
      </c>
      <c r="D491">
        <v>2019</v>
      </c>
      <c r="E491">
        <v>4</v>
      </c>
      <c r="F491">
        <v>16</v>
      </c>
      <c r="G491">
        <v>19</v>
      </c>
      <c r="H491">
        <v>17</v>
      </c>
      <c r="I491" t="s">
        <v>1338</v>
      </c>
      <c r="J491" t="s">
        <v>1339</v>
      </c>
      <c r="K491">
        <v>9.0666666666666604E-2</v>
      </c>
      <c r="L491">
        <v>0.86399999999999999</v>
      </c>
      <c r="M491">
        <v>1031.25</v>
      </c>
      <c r="N491">
        <v>4406.25</v>
      </c>
      <c r="O491">
        <v>24000</v>
      </c>
      <c r="P491" t="s">
        <v>1340</v>
      </c>
      <c r="Q491" t="s">
        <v>1831</v>
      </c>
      <c r="R491">
        <v>0.53423681938013501</v>
      </c>
      <c r="S491">
        <v>4455</v>
      </c>
    </row>
    <row r="492" spans="1:19" x14ac:dyDescent="0.2">
      <c r="A492">
        <v>280391693</v>
      </c>
      <c r="B492" t="s">
        <v>374</v>
      </c>
      <c r="C492" t="s">
        <v>35</v>
      </c>
      <c r="D492">
        <v>2019</v>
      </c>
      <c r="E492">
        <v>4</v>
      </c>
      <c r="F492">
        <v>16</v>
      </c>
      <c r="G492">
        <v>17</v>
      </c>
      <c r="H492">
        <v>19</v>
      </c>
      <c r="I492" t="s">
        <v>1338</v>
      </c>
      <c r="J492" t="s">
        <v>1339</v>
      </c>
      <c r="K492">
        <v>56.074666666666602</v>
      </c>
      <c r="L492">
        <v>56.847999999999999</v>
      </c>
      <c r="M492">
        <v>1031.25</v>
      </c>
      <c r="N492">
        <v>4406.25</v>
      </c>
      <c r="O492">
        <v>24000</v>
      </c>
      <c r="P492" t="s">
        <v>1340</v>
      </c>
      <c r="Q492" t="s">
        <v>1832</v>
      </c>
      <c r="R492">
        <v>0.49559567107341801</v>
      </c>
      <c r="S492">
        <v>4455</v>
      </c>
    </row>
    <row r="493" spans="1:19" x14ac:dyDescent="0.2">
      <c r="A493">
        <v>280391694</v>
      </c>
      <c r="B493" t="s">
        <v>375</v>
      </c>
      <c r="C493" t="s">
        <v>35</v>
      </c>
      <c r="D493">
        <v>2019</v>
      </c>
      <c r="E493">
        <v>4</v>
      </c>
      <c r="F493">
        <v>16</v>
      </c>
      <c r="G493">
        <v>16</v>
      </c>
      <c r="H493">
        <v>16</v>
      </c>
      <c r="I493" t="s">
        <v>1338</v>
      </c>
      <c r="J493" t="s">
        <v>1339</v>
      </c>
      <c r="K493">
        <v>58.351999999999997</v>
      </c>
      <c r="L493">
        <v>59.125333333333302</v>
      </c>
      <c r="M493">
        <v>1031.25</v>
      </c>
      <c r="N493">
        <v>4406.25</v>
      </c>
      <c r="O493">
        <v>24000</v>
      </c>
      <c r="P493" t="s">
        <v>1340</v>
      </c>
      <c r="Q493" t="s">
        <v>1833</v>
      </c>
      <c r="R493">
        <v>0.64300010691481002</v>
      </c>
      <c r="S493">
        <v>4455</v>
      </c>
    </row>
    <row r="494" spans="1:19" x14ac:dyDescent="0.2">
      <c r="A494">
        <v>280391695</v>
      </c>
      <c r="B494" t="s">
        <v>376</v>
      </c>
      <c r="C494" t="s">
        <v>35</v>
      </c>
      <c r="D494">
        <v>2019</v>
      </c>
      <c r="E494">
        <v>4</v>
      </c>
      <c r="F494">
        <v>16</v>
      </c>
      <c r="G494">
        <v>15</v>
      </c>
      <c r="H494">
        <v>17</v>
      </c>
      <c r="I494" t="s">
        <v>1338</v>
      </c>
      <c r="J494" t="s">
        <v>1339</v>
      </c>
      <c r="K494">
        <v>33.370666666666601</v>
      </c>
      <c r="L494">
        <v>34.143999999999998</v>
      </c>
      <c r="M494">
        <v>1031.25</v>
      </c>
      <c r="N494">
        <v>4406.25</v>
      </c>
      <c r="O494">
        <v>24000</v>
      </c>
      <c r="P494" t="s">
        <v>1340</v>
      </c>
      <c r="Q494" t="s">
        <v>1834</v>
      </c>
      <c r="R494">
        <v>0.53974440137042101</v>
      </c>
      <c r="S494">
        <v>4455</v>
      </c>
    </row>
    <row r="495" spans="1:19" x14ac:dyDescent="0.2">
      <c r="A495">
        <v>280391696</v>
      </c>
      <c r="B495" t="s">
        <v>379</v>
      </c>
      <c r="C495" t="s">
        <v>35</v>
      </c>
      <c r="D495">
        <v>2019</v>
      </c>
      <c r="E495">
        <v>4</v>
      </c>
      <c r="F495">
        <v>15</v>
      </c>
      <c r="G495">
        <v>19</v>
      </c>
      <c r="H495">
        <v>17</v>
      </c>
      <c r="I495" t="s">
        <v>1338</v>
      </c>
      <c r="J495" t="s">
        <v>1339</v>
      </c>
      <c r="K495">
        <v>12.149333333333299</v>
      </c>
      <c r="L495">
        <v>12.922666666666601</v>
      </c>
      <c r="M495">
        <v>1031.25</v>
      </c>
      <c r="N495">
        <v>4406.25</v>
      </c>
      <c r="O495">
        <v>24000</v>
      </c>
      <c r="P495" t="s">
        <v>1340</v>
      </c>
      <c r="Q495" t="s">
        <v>1835</v>
      </c>
      <c r="R495">
        <v>0.53006308820122705</v>
      </c>
      <c r="S495">
        <v>4455</v>
      </c>
    </row>
    <row r="496" spans="1:19" x14ac:dyDescent="0.2">
      <c r="A496">
        <v>280391697</v>
      </c>
      <c r="B496" t="s">
        <v>380</v>
      </c>
      <c r="C496" t="s">
        <v>35</v>
      </c>
      <c r="D496">
        <v>2019</v>
      </c>
      <c r="E496">
        <v>4</v>
      </c>
      <c r="F496">
        <v>15</v>
      </c>
      <c r="G496">
        <v>18</v>
      </c>
      <c r="H496">
        <v>18</v>
      </c>
      <c r="I496" t="s">
        <v>1338</v>
      </c>
      <c r="J496" t="s">
        <v>1339</v>
      </c>
      <c r="K496">
        <v>38.037333333333301</v>
      </c>
      <c r="L496">
        <v>38.810666666666599</v>
      </c>
      <c r="M496">
        <v>1031.25</v>
      </c>
      <c r="N496">
        <v>4406.25</v>
      </c>
      <c r="O496">
        <v>24000</v>
      </c>
      <c r="P496" t="s">
        <v>1340</v>
      </c>
      <c r="Q496" t="s">
        <v>1836</v>
      </c>
      <c r="R496">
        <v>0.49541364646217301</v>
      </c>
      <c r="S496">
        <v>4455</v>
      </c>
    </row>
    <row r="497" spans="1:19" x14ac:dyDescent="0.2">
      <c r="A497">
        <v>280391698</v>
      </c>
      <c r="B497" t="s">
        <v>382</v>
      </c>
      <c r="C497" t="s">
        <v>35</v>
      </c>
      <c r="D497">
        <v>2019</v>
      </c>
      <c r="E497">
        <v>4</v>
      </c>
      <c r="F497">
        <v>15</v>
      </c>
      <c r="G497">
        <v>16</v>
      </c>
      <c r="H497">
        <v>16</v>
      </c>
      <c r="I497" t="s">
        <v>1338</v>
      </c>
      <c r="J497" t="s">
        <v>1339</v>
      </c>
      <c r="K497">
        <v>48.4</v>
      </c>
      <c r="L497">
        <v>49.173333333333296</v>
      </c>
      <c r="M497">
        <v>1031.25</v>
      </c>
      <c r="N497">
        <v>4406.25</v>
      </c>
      <c r="O497">
        <v>24000</v>
      </c>
      <c r="P497" t="s">
        <v>1340</v>
      </c>
      <c r="Q497" t="s">
        <v>1837</v>
      </c>
      <c r="R497">
        <v>0.39575513149105601</v>
      </c>
      <c r="S497">
        <v>4455</v>
      </c>
    </row>
    <row r="498" spans="1:19" x14ac:dyDescent="0.2">
      <c r="A498">
        <v>280391699</v>
      </c>
      <c r="B498" t="s">
        <v>384</v>
      </c>
      <c r="C498" t="s">
        <v>35</v>
      </c>
      <c r="D498">
        <v>2019</v>
      </c>
      <c r="E498">
        <v>4</v>
      </c>
      <c r="F498">
        <v>15</v>
      </c>
      <c r="G498">
        <v>14</v>
      </c>
      <c r="H498">
        <v>18</v>
      </c>
      <c r="I498" t="s">
        <v>1338</v>
      </c>
      <c r="J498" t="s">
        <v>1339</v>
      </c>
      <c r="K498">
        <v>29.1413333333333</v>
      </c>
      <c r="L498">
        <v>29.914666666666601</v>
      </c>
      <c r="M498">
        <v>1031.25</v>
      </c>
      <c r="N498">
        <v>4406.25</v>
      </c>
      <c r="O498">
        <v>24000</v>
      </c>
      <c r="P498" t="s">
        <v>1340</v>
      </c>
      <c r="Q498" t="s">
        <v>1838</v>
      </c>
      <c r="R498">
        <v>0.57072477139569</v>
      </c>
      <c r="S498">
        <v>4455</v>
      </c>
    </row>
    <row r="499" spans="1:19" x14ac:dyDescent="0.2">
      <c r="A499">
        <v>280391700</v>
      </c>
      <c r="B499" t="s">
        <v>385</v>
      </c>
      <c r="C499" t="s">
        <v>35</v>
      </c>
      <c r="D499">
        <v>2019</v>
      </c>
      <c r="E499">
        <v>4</v>
      </c>
      <c r="F499">
        <v>15</v>
      </c>
      <c r="G499">
        <v>13</v>
      </c>
      <c r="H499">
        <v>19</v>
      </c>
      <c r="I499" t="s">
        <v>1338</v>
      </c>
      <c r="J499" t="s">
        <v>1339</v>
      </c>
      <c r="K499">
        <v>17.114666666666601</v>
      </c>
      <c r="L499">
        <v>17.888000000000002</v>
      </c>
      <c r="M499">
        <v>1031.25</v>
      </c>
      <c r="N499">
        <v>4406.25</v>
      </c>
      <c r="O499">
        <v>24000</v>
      </c>
      <c r="P499" t="s">
        <v>1340</v>
      </c>
      <c r="Q499" t="s">
        <v>1839</v>
      </c>
      <c r="R499">
        <v>0.31967757601098201</v>
      </c>
      <c r="S499">
        <v>4455</v>
      </c>
    </row>
    <row r="500" spans="1:19" x14ac:dyDescent="0.2">
      <c r="A500">
        <v>280391701</v>
      </c>
      <c r="B500" t="s">
        <v>386</v>
      </c>
      <c r="C500" t="s">
        <v>35</v>
      </c>
      <c r="D500">
        <v>2019</v>
      </c>
      <c r="E500">
        <v>4</v>
      </c>
      <c r="F500">
        <v>14</v>
      </c>
      <c r="G500">
        <v>19</v>
      </c>
      <c r="H500">
        <v>17</v>
      </c>
      <c r="I500" t="s">
        <v>1338</v>
      </c>
      <c r="J500" t="s">
        <v>1339</v>
      </c>
      <c r="K500">
        <v>42.869333333333302</v>
      </c>
      <c r="L500">
        <v>43.642666666666599</v>
      </c>
      <c r="M500">
        <v>1031.25</v>
      </c>
      <c r="N500">
        <v>4406.25</v>
      </c>
      <c r="O500">
        <v>24000</v>
      </c>
      <c r="P500" t="s">
        <v>1340</v>
      </c>
      <c r="Q500" t="s">
        <v>1840</v>
      </c>
      <c r="R500">
        <v>0.440348435188325</v>
      </c>
      <c r="S500">
        <v>4455</v>
      </c>
    </row>
    <row r="501" spans="1:19" x14ac:dyDescent="0.2">
      <c r="A501">
        <v>280391702</v>
      </c>
      <c r="B501" t="s">
        <v>387</v>
      </c>
      <c r="C501" t="s">
        <v>35</v>
      </c>
      <c r="D501">
        <v>2019</v>
      </c>
      <c r="E501">
        <v>4</v>
      </c>
      <c r="F501">
        <v>14</v>
      </c>
      <c r="G501">
        <v>18</v>
      </c>
      <c r="H501">
        <v>18</v>
      </c>
      <c r="I501" t="s">
        <v>1338</v>
      </c>
      <c r="J501" t="s">
        <v>1339</v>
      </c>
      <c r="K501">
        <v>37.413333333333298</v>
      </c>
      <c r="L501">
        <v>38.186666666666603</v>
      </c>
      <c r="M501">
        <v>1031.25</v>
      </c>
      <c r="N501">
        <v>4406.25</v>
      </c>
      <c r="O501">
        <v>24000</v>
      </c>
      <c r="P501" t="s">
        <v>1340</v>
      </c>
      <c r="Q501" t="s">
        <v>1841</v>
      </c>
      <c r="R501">
        <v>0.648397813840909</v>
      </c>
      <c r="S501">
        <v>4455</v>
      </c>
    </row>
    <row r="502" spans="1:19" x14ac:dyDescent="0.2">
      <c r="A502">
        <v>280391703</v>
      </c>
      <c r="B502" t="s">
        <v>388</v>
      </c>
      <c r="C502" t="s">
        <v>35</v>
      </c>
      <c r="D502">
        <v>2019</v>
      </c>
      <c r="E502">
        <v>4</v>
      </c>
      <c r="F502">
        <v>14</v>
      </c>
      <c r="G502">
        <v>17</v>
      </c>
      <c r="H502">
        <v>19</v>
      </c>
      <c r="I502" t="s">
        <v>1338</v>
      </c>
      <c r="J502" t="s">
        <v>1339</v>
      </c>
      <c r="K502">
        <v>11.1733333333333</v>
      </c>
      <c r="L502">
        <v>11.9466666666666</v>
      </c>
      <c r="M502">
        <v>1031.25</v>
      </c>
      <c r="N502">
        <v>4406.25</v>
      </c>
      <c r="O502">
        <v>24000</v>
      </c>
      <c r="P502" t="s">
        <v>1340</v>
      </c>
      <c r="Q502" t="s">
        <v>1842</v>
      </c>
      <c r="R502">
        <v>0.45029642289807298</v>
      </c>
      <c r="S502">
        <v>4455</v>
      </c>
    </row>
    <row r="503" spans="1:19" x14ac:dyDescent="0.2">
      <c r="A503">
        <v>280391704</v>
      </c>
      <c r="B503" t="s">
        <v>389</v>
      </c>
      <c r="C503" t="s">
        <v>35</v>
      </c>
      <c r="D503">
        <v>2019</v>
      </c>
      <c r="E503">
        <v>4</v>
      </c>
      <c r="F503">
        <v>14</v>
      </c>
      <c r="G503">
        <v>16</v>
      </c>
      <c r="H503">
        <v>16</v>
      </c>
      <c r="I503" t="s">
        <v>1338</v>
      </c>
      <c r="J503" t="s">
        <v>1339</v>
      </c>
      <c r="K503">
        <v>25.274666666666601</v>
      </c>
      <c r="L503">
        <v>26.047999999999998</v>
      </c>
      <c r="M503">
        <v>1031.25</v>
      </c>
      <c r="N503">
        <v>4406.25</v>
      </c>
      <c r="O503">
        <v>24000</v>
      </c>
      <c r="P503" t="s">
        <v>1340</v>
      </c>
      <c r="Q503" t="s">
        <v>1843</v>
      </c>
      <c r="R503">
        <v>0.60771927490337596</v>
      </c>
      <c r="S503">
        <v>4455</v>
      </c>
    </row>
    <row r="504" spans="1:19" x14ac:dyDescent="0.2">
      <c r="A504">
        <v>280391705</v>
      </c>
      <c r="B504" t="s">
        <v>390</v>
      </c>
      <c r="C504" t="s">
        <v>35</v>
      </c>
      <c r="D504">
        <v>2019</v>
      </c>
      <c r="E504">
        <v>4</v>
      </c>
      <c r="F504">
        <v>14</v>
      </c>
      <c r="G504">
        <v>15</v>
      </c>
      <c r="H504">
        <v>17</v>
      </c>
      <c r="I504" t="s">
        <v>1338</v>
      </c>
      <c r="J504" t="s">
        <v>1339</v>
      </c>
      <c r="K504">
        <v>21.130666666666599</v>
      </c>
      <c r="L504">
        <v>21.904</v>
      </c>
      <c r="M504">
        <v>1031.25</v>
      </c>
      <c r="N504">
        <v>4406.25</v>
      </c>
      <c r="O504">
        <v>24000</v>
      </c>
      <c r="P504" t="s">
        <v>1340</v>
      </c>
      <c r="Q504" t="s">
        <v>1844</v>
      </c>
      <c r="R504">
        <v>0.29698571248550598</v>
      </c>
      <c r="S504">
        <v>4455</v>
      </c>
    </row>
    <row r="505" spans="1:19" x14ac:dyDescent="0.2">
      <c r="A505">
        <v>280391706</v>
      </c>
      <c r="B505" t="s">
        <v>393</v>
      </c>
      <c r="C505" t="s">
        <v>35</v>
      </c>
      <c r="D505">
        <v>2019</v>
      </c>
      <c r="E505">
        <v>4</v>
      </c>
      <c r="F505">
        <v>13</v>
      </c>
      <c r="G505">
        <v>19</v>
      </c>
      <c r="H505">
        <v>17</v>
      </c>
      <c r="I505" t="s">
        <v>1338</v>
      </c>
      <c r="J505" t="s">
        <v>1339</v>
      </c>
      <c r="K505">
        <v>4.0746666666666602</v>
      </c>
      <c r="L505">
        <v>4.8479999999999999</v>
      </c>
      <c r="M505">
        <v>1031.25</v>
      </c>
      <c r="N505">
        <v>4406.25</v>
      </c>
      <c r="O505">
        <v>24000</v>
      </c>
      <c r="P505" t="s">
        <v>1340</v>
      </c>
      <c r="Q505" t="s">
        <v>1845</v>
      </c>
      <c r="R505">
        <v>0.40905064884443698</v>
      </c>
      <c r="S505">
        <v>4455</v>
      </c>
    </row>
    <row r="506" spans="1:19" x14ac:dyDescent="0.2">
      <c r="A506">
        <v>280391707</v>
      </c>
      <c r="B506" t="s">
        <v>394</v>
      </c>
      <c r="C506" t="s">
        <v>35</v>
      </c>
      <c r="D506">
        <v>2019</v>
      </c>
      <c r="E506">
        <v>4</v>
      </c>
      <c r="F506">
        <v>13</v>
      </c>
      <c r="G506">
        <v>18</v>
      </c>
      <c r="H506">
        <v>18</v>
      </c>
      <c r="I506" t="s">
        <v>1338</v>
      </c>
      <c r="J506" t="s">
        <v>1339</v>
      </c>
      <c r="K506">
        <v>46.698666666666597</v>
      </c>
      <c r="L506">
        <v>47.472000000000001</v>
      </c>
      <c r="M506">
        <v>1031.25</v>
      </c>
      <c r="N506">
        <v>4406.25</v>
      </c>
      <c r="O506">
        <v>24000</v>
      </c>
      <c r="P506" t="s">
        <v>1340</v>
      </c>
      <c r="Q506" t="s">
        <v>1846</v>
      </c>
      <c r="R506">
        <v>0.54313087265045901</v>
      </c>
      <c r="S506">
        <v>4455</v>
      </c>
    </row>
    <row r="507" spans="1:19" x14ac:dyDescent="0.2">
      <c r="A507">
        <v>280391708</v>
      </c>
      <c r="B507" t="s">
        <v>395</v>
      </c>
      <c r="C507" t="s">
        <v>35</v>
      </c>
      <c r="D507">
        <v>2019</v>
      </c>
      <c r="E507">
        <v>4</v>
      </c>
      <c r="F507">
        <v>13</v>
      </c>
      <c r="G507">
        <v>17</v>
      </c>
      <c r="H507">
        <v>19</v>
      </c>
      <c r="I507" t="s">
        <v>1338</v>
      </c>
      <c r="J507" t="s">
        <v>1339</v>
      </c>
      <c r="K507">
        <v>54.816000000000003</v>
      </c>
      <c r="L507">
        <v>55.5893333333333</v>
      </c>
      <c r="M507">
        <v>1031.25</v>
      </c>
      <c r="N507">
        <v>4406.25</v>
      </c>
      <c r="O507">
        <v>24000</v>
      </c>
      <c r="P507" t="s">
        <v>1344</v>
      </c>
      <c r="Q507" t="s">
        <v>1847</v>
      </c>
      <c r="R507">
        <v>0.36549737096061002</v>
      </c>
      <c r="S507">
        <v>4455</v>
      </c>
    </row>
    <row r="508" spans="1:19" x14ac:dyDescent="0.2">
      <c r="A508">
        <v>280391709</v>
      </c>
      <c r="B508" t="s">
        <v>396</v>
      </c>
      <c r="C508" t="s">
        <v>35</v>
      </c>
      <c r="D508">
        <v>2019</v>
      </c>
      <c r="E508">
        <v>4</v>
      </c>
      <c r="F508">
        <v>13</v>
      </c>
      <c r="G508">
        <v>16</v>
      </c>
      <c r="H508">
        <v>16</v>
      </c>
      <c r="I508" t="s">
        <v>1338</v>
      </c>
      <c r="J508" t="s">
        <v>1339</v>
      </c>
      <c r="K508">
        <v>7.6639999999999997</v>
      </c>
      <c r="L508">
        <v>8.4373333333333296</v>
      </c>
      <c r="M508">
        <v>1031.25</v>
      </c>
      <c r="N508">
        <v>4406.25</v>
      </c>
      <c r="O508">
        <v>24000</v>
      </c>
      <c r="P508" t="s">
        <v>1340</v>
      </c>
      <c r="Q508" t="s">
        <v>1848</v>
      </c>
      <c r="R508">
        <v>0.20446547662282599</v>
      </c>
      <c r="S508">
        <v>4455</v>
      </c>
    </row>
    <row r="509" spans="1:19" x14ac:dyDescent="0.2">
      <c r="A509">
        <v>280391710</v>
      </c>
      <c r="B509" t="s">
        <v>397</v>
      </c>
      <c r="C509" t="s">
        <v>35</v>
      </c>
      <c r="D509">
        <v>2019</v>
      </c>
      <c r="E509">
        <v>4</v>
      </c>
      <c r="F509">
        <v>13</v>
      </c>
      <c r="G509">
        <v>15</v>
      </c>
      <c r="H509">
        <v>17</v>
      </c>
      <c r="I509" t="s">
        <v>1338</v>
      </c>
      <c r="J509" t="s">
        <v>1339</v>
      </c>
      <c r="K509">
        <v>44.655999999999999</v>
      </c>
      <c r="L509">
        <v>45.429333333333297</v>
      </c>
      <c r="M509">
        <v>1031.25</v>
      </c>
      <c r="N509">
        <v>4406.25</v>
      </c>
      <c r="O509">
        <v>24000</v>
      </c>
      <c r="P509" t="s">
        <v>1340</v>
      </c>
      <c r="Q509" t="s">
        <v>1849</v>
      </c>
      <c r="R509">
        <v>0.28433800910926699</v>
      </c>
      <c r="S509">
        <v>4455</v>
      </c>
    </row>
    <row r="510" spans="1:19" x14ac:dyDescent="0.2">
      <c r="A510">
        <v>280391711</v>
      </c>
      <c r="B510" t="s">
        <v>398</v>
      </c>
      <c r="C510" t="s">
        <v>35</v>
      </c>
      <c r="D510">
        <v>2019</v>
      </c>
      <c r="E510">
        <v>4</v>
      </c>
      <c r="F510">
        <v>13</v>
      </c>
      <c r="G510">
        <v>14</v>
      </c>
      <c r="H510">
        <v>18</v>
      </c>
      <c r="I510" t="s">
        <v>1338</v>
      </c>
      <c r="J510" t="s">
        <v>1339</v>
      </c>
      <c r="K510">
        <v>13.6533333333333</v>
      </c>
      <c r="L510">
        <v>14.4266666666666</v>
      </c>
      <c r="M510">
        <v>1031.25</v>
      </c>
      <c r="N510">
        <v>4406.25</v>
      </c>
      <c r="O510">
        <v>24000</v>
      </c>
      <c r="P510" t="s">
        <v>1340</v>
      </c>
      <c r="Q510" t="s">
        <v>1850</v>
      </c>
      <c r="R510">
        <v>0.261828873337625</v>
      </c>
      <c r="S510">
        <v>4455</v>
      </c>
    </row>
    <row r="511" spans="1:19" x14ac:dyDescent="0.2">
      <c r="A511">
        <v>280391712</v>
      </c>
      <c r="B511" t="s">
        <v>399</v>
      </c>
      <c r="C511" t="s">
        <v>35</v>
      </c>
      <c r="D511">
        <v>2019</v>
      </c>
      <c r="E511">
        <v>4</v>
      </c>
      <c r="F511">
        <v>13</v>
      </c>
      <c r="G511">
        <v>13</v>
      </c>
      <c r="H511">
        <v>19</v>
      </c>
      <c r="I511" t="s">
        <v>1338</v>
      </c>
      <c r="J511" t="s">
        <v>1339</v>
      </c>
      <c r="K511">
        <v>18.149333333333299</v>
      </c>
      <c r="L511">
        <v>18.922666666666601</v>
      </c>
      <c r="M511">
        <v>1031.25</v>
      </c>
      <c r="N511">
        <v>4406.25</v>
      </c>
      <c r="O511">
        <v>24000</v>
      </c>
      <c r="P511" t="s">
        <v>1340</v>
      </c>
      <c r="Q511" t="s">
        <v>1851</v>
      </c>
      <c r="R511">
        <v>0.323520577422726</v>
      </c>
      <c r="S511">
        <v>4455</v>
      </c>
    </row>
    <row r="512" spans="1:19" x14ac:dyDescent="0.2">
      <c r="A512">
        <v>280391713</v>
      </c>
      <c r="B512" t="s">
        <v>400</v>
      </c>
      <c r="C512" t="s">
        <v>35</v>
      </c>
      <c r="D512">
        <v>2019</v>
      </c>
      <c r="E512">
        <v>4</v>
      </c>
      <c r="F512">
        <v>12</v>
      </c>
      <c r="G512">
        <v>19</v>
      </c>
      <c r="H512">
        <v>17</v>
      </c>
      <c r="I512" t="s">
        <v>1338</v>
      </c>
      <c r="J512" t="s">
        <v>1339</v>
      </c>
      <c r="K512">
        <v>3.27466666666666</v>
      </c>
      <c r="L512">
        <v>4.048</v>
      </c>
      <c r="M512">
        <v>1031.25</v>
      </c>
      <c r="N512">
        <v>4406.25</v>
      </c>
      <c r="O512">
        <v>24000</v>
      </c>
      <c r="P512" t="s">
        <v>1340</v>
      </c>
      <c r="Q512" t="s">
        <v>1852</v>
      </c>
      <c r="R512">
        <v>0.35234855235809598</v>
      </c>
      <c r="S512">
        <v>4455</v>
      </c>
    </row>
    <row r="513" spans="1:19" x14ac:dyDescent="0.2">
      <c r="A513">
        <v>280391714</v>
      </c>
      <c r="B513" t="s">
        <v>401</v>
      </c>
      <c r="C513" t="s">
        <v>35</v>
      </c>
      <c r="D513">
        <v>2019</v>
      </c>
      <c r="E513">
        <v>4</v>
      </c>
      <c r="F513">
        <v>12</v>
      </c>
      <c r="G513">
        <v>18</v>
      </c>
      <c r="H513">
        <v>18</v>
      </c>
      <c r="I513" t="s">
        <v>1338</v>
      </c>
      <c r="J513" t="s">
        <v>1339</v>
      </c>
      <c r="K513">
        <v>29.002666666666599</v>
      </c>
      <c r="L513">
        <v>29.776</v>
      </c>
      <c r="M513">
        <v>1031.25</v>
      </c>
      <c r="N513">
        <v>4406.25</v>
      </c>
      <c r="O513">
        <v>24000</v>
      </c>
      <c r="P513" t="s">
        <v>1340</v>
      </c>
      <c r="Q513" t="s">
        <v>1853</v>
      </c>
      <c r="R513">
        <v>0.54390629851333905</v>
      </c>
      <c r="S513">
        <v>4455</v>
      </c>
    </row>
    <row r="514" spans="1:19" x14ac:dyDescent="0.2">
      <c r="A514">
        <v>280391715</v>
      </c>
      <c r="B514" t="s">
        <v>402</v>
      </c>
      <c r="C514" t="s">
        <v>35</v>
      </c>
      <c r="D514">
        <v>2019</v>
      </c>
      <c r="E514">
        <v>4</v>
      </c>
      <c r="F514">
        <v>12</v>
      </c>
      <c r="G514">
        <v>17</v>
      </c>
      <c r="H514">
        <v>19</v>
      </c>
      <c r="I514" t="s">
        <v>1338</v>
      </c>
      <c r="J514" t="s">
        <v>1339</v>
      </c>
      <c r="K514">
        <v>54.101333333333301</v>
      </c>
      <c r="L514">
        <v>54.874666666666599</v>
      </c>
      <c r="M514">
        <v>1031.25</v>
      </c>
      <c r="N514">
        <v>4406.25</v>
      </c>
      <c r="O514">
        <v>24000</v>
      </c>
      <c r="P514" t="s">
        <v>1340</v>
      </c>
      <c r="Q514" t="s">
        <v>1854</v>
      </c>
      <c r="R514">
        <v>0.32202579492778799</v>
      </c>
      <c r="S514">
        <v>4455</v>
      </c>
    </row>
    <row r="515" spans="1:19" x14ac:dyDescent="0.2">
      <c r="A515">
        <v>280391716</v>
      </c>
      <c r="B515" t="s">
        <v>405</v>
      </c>
      <c r="C515" t="s">
        <v>35</v>
      </c>
      <c r="D515">
        <v>2019</v>
      </c>
      <c r="E515">
        <v>4</v>
      </c>
      <c r="F515">
        <v>12</v>
      </c>
      <c r="G515">
        <v>14</v>
      </c>
      <c r="H515">
        <v>18</v>
      </c>
      <c r="I515" t="s">
        <v>1338</v>
      </c>
      <c r="J515" t="s">
        <v>1339</v>
      </c>
      <c r="K515">
        <v>5.68</v>
      </c>
      <c r="L515">
        <v>6.4533333333333296</v>
      </c>
      <c r="M515">
        <v>1031.25</v>
      </c>
      <c r="N515">
        <v>4406.25</v>
      </c>
      <c r="O515">
        <v>24000</v>
      </c>
      <c r="P515" t="s">
        <v>1344</v>
      </c>
      <c r="Q515" t="s">
        <v>1855</v>
      </c>
      <c r="R515">
        <v>0.268709213970724</v>
      </c>
      <c r="S515">
        <v>4455</v>
      </c>
    </row>
    <row r="516" spans="1:19" x14ac:dyDescent="0.2">
      <c r="A516">
        <v>280391717</v>
      </c>
      <c r="B516" t="s">
        <v>406</v>
      </c>
      <c r="C516" t="s">
        <v>35</v>
      </c>
      <c r="D516">
        <v>2019</v>
      </c>
      <c r="E516">
        <v>4</v>
      </c>
      <c r="F516">
        <v>12</v>
      </c>
      <c r="G516">
        <v>13</v>
      </c>
      <c r="H516">
        <v>19</v>
      </c>
      <c r="I516" t="s">
        <v>1338</v>
      </c>
      <c r="J516" t="s">
        <v>1339</v>
      </c>
      <c r="K516">
        <v>15.258666666666601</v>
      </c>
      <c r="L516">
        <v>16.032</v>
      </c>
      <c r="M516">
        <v>1031.25</v>
      </c>
      <c r="N516">
        <v>4406.25</v>
      </c>
      <c r="O516">
        <v>24000</v>
      </c>
      <c r="P516" t="s">
        <v>1344</v>
      </c>
      <c r="Q516" t="s">
        <v>1856</v>
      </c>
      <c r="R516">
        <v>0.29915028634857099</v>
      </c>
      <c r="S516">
        <v>4455</v>
      </c>
    </row>
    <row r="517" spans="1:19" x14ac:dyDescent="0.2">
      <c r="A517">
        <v>280391718</v>
      </c>
      <c r="B517" t="s">
        <v>407</v>
      </c>
      <c r="C517" t="s">
        <v>35</v>
      </c>
      <c r="D517">
        <v>2019</v>
      </c>
      <c r="E517">
        <v>4</v>
      </c>
      <c r="F517">
        <v>11</v>
      </c>
      <c r="G517">
        <v>19</v>
      </c>
      <c r="H517">
        <v>17</v>
      </c>
      <c r="I517" t="s">
        <v>1338</v>
      </c>
      <c r="J517" t="s">
        <v>1339</v>
      </c>
      <c r="K517">
        <v>48.496000000000002</v>
      </c>
      <c r="L517">
        <v>49.2693333333333</v>
      </c>
      <c r="M517">
        <v>1031.25</v>
      </c>
      <c r="N517">
        <v>4406.25</v>
      </c>
      <c r="O517">
        <v>24000</v>
      </c>
      <c r="P517" t="s">
        <v>1340</v>
      </c>
      <c r="Q517" t="s">
        <v>1857</v>
      </c>
      <c r="R517">
        <v>0.55306754901487998</v>
      </c>
      <c r="S517">
        <v>4455</v>
      </c>
    </row>
    <row r="518" spans="1:19" x14ac:dyDescent="0.2">
      <c r="A518">
        <v>280391719</v>
      </c>
      <c r="B518" t="s">
        <v>408</v>
      </c>
      <c r="C518" t="s">
        <v>35</v>
      </c>
      <c r="D518">
        <v>2019</v>
      </c>
      <c r="E518">
        <v>4</v>
      </c>
      <c r="F518">
        <v>11</v>
      </c>
      <c r="G518">
        <v>18</v>
      </c>
      <c r="H518">
        <v>18</v>
      </c>
      <c r="I518" t="s">
        <v>1338</v>
      </c>
      <c r="J518" t="s">
        <v>1339</v>
      </c>
      <c r="K518">
        <v>3.32266666666666</v>
      </c>
      <c r="L518">
        <v>4.0960000000000001</v>
      </c>
      <c r="M518">
        <v>1031.25</v>
      </c>
      <c r="N518">
        <v>4406.25</v>
      </c>
      <c r="O518">
        <v>24000</v>
      </c>
      <c r="P518" t="s">
        <v>1340</v>
      </c>
      <c r="Q518" t="s">
        <v>1858</v>
      </c>
      <c r="R518">
        <v>0.59944539813551201</v>
      </c>
      <c r="S518">
        <v>4455</v>
      </c>
    </row>
    <row r="519" spans="1:19" x14ac:dyDescent="0.2">
      <c r="A519">
        <v>280391720</v>
      </c>
      <c r="B519" t="s">
        <v>409</v>
      </c>
      <c r="C519" t="s">
        <v>35</v>
      </c>
      <c r="D519">
        <v>2019</v>
      </c>
      <c r="E519">
        <v>4</v>
      </c>
      <c r="F519">
        <v>11</v>
      </c>
      <c r="G519">
        <v>17</v>
      </c>
      <c r="H519">
        <v>19</v>
      </c>
      <c r="I519" t="s">
        <v>1338</v>
      </c>
      <c r="J519" t="s">
        <v>1339</v>
      </c>
      <c r="K519">
        <v>23.349333333333298</v>
      </c>
      <c r="L519">
        <v>24.1226666666666</v>
      </c>
      <c r="M519">
        <v>1031.25</v>
      </c>
      <c r="N519">
        <v>4406.25</v>
      </c>
      <c r="O519">
        <v>24000</v>
      </c>
      <c r="P519" t="s">
        <v>1340</v>
      </c>
      <c r="Q519" t="s">
        <v>1859</v>
      </c>
      <c r="R519">
        <v>0.48488388867246002</v>
      </c>
      <c r="S519">
        <v>4455</v>
      </c>
    </row>
    <row r="520" spans="1:19" x14ac:dyDescent="0.2">
      <c r="A520">
        <v>280391721</v>
      </c>
      <c r="B520" t="s">
        <v>411</v>
      </c>
      <c r="C520" t="s">
        <v>35</v>
      </c>
      <c r="D520">
        <v>2019</v>
      </c>
      <c r="E520">
        <v>4</v>
      </c>
      <c r="F520">
        <v>11</v>
      </c>
      <c r="G520">
        <v>15</v>
      </c>
      <c r="H520">
        <v>17</v>
      </c>
      <c r="I520" t="s">
        <v>1338</v>
      </c>
      <c r="J520" t="s">
        <v>1339</v>
      </c>
      <c r="K520">
        <v>4.5066666666666597</v>
      </c>
      <c r="L520">
        <v>5.28</v>
      </c>
      <c r="M520">
        <v>1031.25</v>
      </c>
      <c r="N520">
        <v>4406.25</v>
      </c>
      <c r="O520">
        <v>24000</v>
      </c>
      <c r="P520" t="s">
        <v>1340</v>
      </c>
      <c r="Q520" t="s">
        <v>1860</v>
      </c>
      <c r="R520">
        <v>0.49969931748260199</v>
      </c>
      <c r="S520">
        <v>4455</v>
      </c>
    </row>
    <row r="521" spans="1:19" x14ac:dyDescent="0.2">
      <c r="A521">
        <v>280391722</v>
      </c>
      <c r="B521" t="s">
        <v>412</v>
      </c>
      <c r="C521" t="s">
        <v>35</v>
      </c>
      <c r="D521">
        <v>2019</v>
      </c>
      <c r="E521">
        <v>4</v>
      </c>
      <c r="F521">
        <v>11</v>
      </c>
      <c r="G521">
        <v>14</v>
      </c>
      <c r="H521">
        <v>18</v>
      </c>
      <c r="I521" t="s">
        <v>1338</v>
      </c>
      <c r="J521" t="s">
        <v>1339</v>
      </c>
      <c r="K521">
        <v>48.714666666666602</v>
      </c>
      <c r="L521">
        <v>49.488</v>
      </c>
      <c r="M521">
        <v>1031.25</v>
      </c>
      <c r="N521">
        <v>4406.25</v>
      </c>
      <c r="O521">
        <v>24000</v>
      </c>
      <c r="P521" t="s">
        <v>1344</v>
      </c>
      <c r="Q521" t="s">
        <v>1861</v>
      </c>
      <c r="R521">
        <v>0.26149848321166902</v>
      </c>
      <c r="S521">
        <v>4455</v>
      </c>
    </row>
    <row r="522" spans="1:19" x14ac:dyDescent="0.2">
      <c r="A522">
        <v>280391723</v>
      </c>
      <c r="B522" t="s">
        <v>413</v>
      </c>
      <c r="C522" t="s">
        <v>35</v>
      </c>
      <c r="D522">
        <v>2019</v>
      </c>
      <c r="E522">
        <v>4</v>
      </c>
      <c r="F522">
        <v>11</v>
      </c>
      <c r="G522">
        <v>13</v>
      </c>
      <c r="H522">
        <v>19</v>
      </c>
      <c r="I522" t="s">
        <v>1338</v>
      </c>
      <c r="J522" t="s">
        <v>1339</v>
      </c>
      <c r="K522">
        <v>12.4426666666666</v>
      </c>
      <c r="L522">
        <v>13.215999999999999</v>
      </c>
      <c r="M522">
        <v>1031.25</v>
      </c>
      <c r="N522">
        <v>4406.25</v>
      </c>
      <c r="O522">
        <v>24000</v>
      </c>
      <c r="P522" t="s">
        <v>1340</v>
      </c>
      <c r="Q522" t="s">
        <v>1862</v>
      </c>
      <c r="R522">
        <v>0.26673632257163199</v>
      </c>
      <c r="S522">
        <v>4455</v>
      </c>
    </row>
    <row r="523" spans="1:19" x14ac:dyDescent="0.2">
      <c r="A523">
        <v>280391724</v>
      </c>
      <c r="B523" t="s">
        <v>414</v>
      </c>
      <c r="C523" t="s">
        <v>35</v>
      </c>
      <c r="D523">
        <v>2019</v>
      </c>
      <c r="E523">
        <v>4</v>
      </c>
      <c r="F523">
        <v>10</v>
      </c>
      <c r="G523">
        <v>19</v>
      </c>
      <c r="H523">
        <v>17</v>
      </c>
      <c r="I523" t="s">
        <v>1338</v>
      </c>
      <c r="J523" t="s">
        <v>1339</v>
      </c>
      <c r="K523">
        <v>5.5253333333333297</v>
      </c>
      <c r="L523">
        <v>6.2986666666666604</v>
      </c>
      <c r="M523">
        <v>1031.25</v>
      </c>
      <c r="N523">
        <v>4406.25</v>
      </c>
      <c r="O523">
        <v>24000</v>
      </c>
      <c r="P523" t="s">
        <v>1340</v>
      </c>
      <c r="Q523" t="s">
        <v>1863</v>
      </c>
      <c r="R523">
        <v>0.288289978207798</v>
      </c>
      <c r="S523">
        <v>4455</v>
      </c>
    </row>
    <row r="524" spans="1:19" x14ac:dyDescent="0.2">
      <c r="A524">
        <v>280391725</v>
      </c>
      <c r="B524" t="s">
        <v>415</v>
      </c>
      <c r="C524" t="s">
        <v>35</v>
      </c>
      <c r="D524">
        <v>2019</v>
      </c>
      <c r="E524">
        <v>4</v>
      </c>
      <c r="F524">
        <v>10</v>
      </c>
      <c r="G524">
        <v>18</v>
      </c>
      <c r="H524">
        <v>18</v>
      </c>
      <c r="I524" t="s">
        <v>1338</v>
      </c>
      <c r="J524" t="s">
        <v>1339</v>
      </c>
      <c r="K524">
        <v>32.277333333333303</v>
      </c>
      <c r="L524">
        <v>33.050666666666601</v>
      </c>
      <c r="M524">
        <v>1031.25</v>
      </c>
      <c r="N524">
        <v>4406.25</v>
      </c>
      <c r="O524">
        <v>24000</v>
      </c>
      <c r="P524" t="s">
        <v>1340</v>
      </c>
      <c r="Q524" t="s">
        <v>1864</v>
      </c>
      <c r="R524">
        <v>0.48494447220589898</v>
      </c>
      <c r="S524">
        <v>4455</v>
      </c>
    </row>
    <row r="525" spans="1:19" x14ac:dyDescent="0.2">
      <c r="A525">
        <v>280391726</v>
      </c>
      <c r="B525" t="s">
        <v>417</v>
      </c>
      <c r="C525" t="s">
        <v>35</v>
      </c>
      <c r="D525">
        <v>2019</v>
      </c>
      <c r="E525">
        <v>4</v>
      </c>
      <c r="F525">
        <v>10</v>
      </c>
      <c r="G525">
        <v>16</v>
      </c>
      <c r="H525">
        <v>16</v>
      </c>
      <c r="I525" t="s">
        <v>1338</v>
      </c>
      <c r="J525" t="s">
        <v>1339</v>
      </c>
      <c r="K525">
        <v>56.256</v>
      </c>
      <c r="L525">
        <v>57.029333333333298</v>
      </c>
      <c r="M525">
        <v>1031.25</v>
      </c>
      <c r="N525">
        <v>4406.25</v>
      </c>
      <c r="O525">
        <v>24000</v>
      </c>
      <c r="P525" t="s">
        <v>1344</v>
      </c>
      <c r="Q525" t="s">
        <v>1865</v>
      </c>
      <c r="R525">
        <v>0.25642364927730898</v>
      </c>
      <c r="S525">
        <v>4455</v>
      </c>
    </row>
    <row r="526" spans="1:19" x14ac:dyDescent="0.2">
      <c r="A526">
        <v>280391727</v>
      </c>
      <c r="B526" t="s">
        <v>418</v>
      </c>
      <c r="C526" t="s">
        <v>35</v>
      </c>
      <c r="D526">
        <v>2019</v>
      </c>
      <c r="E526">
        <v>4</v>
      </c>
      <c r="F526">
        <v>10</v>
      </c>
      <c r="G526">
        <v>15</v>
      </c>
      <c r="H526">
        <v>17</v>
      </c>
      <c r="I526" t="s">
        <v>1338</v>
      </c>
      <c r="J526" t="s">
        <v>1339</v>
      </c>
      <c r="K526">
        <v>0.99733333333333296</v>
      </c>
      <c r="L526">
        <v>1.7706666666666599</v>
      </c>
      <c r="M526">
        <v>1031.25</v>
      </c>
      <c r="N526">
        <v>4406.25</v>
      </c>
      <c r="O526">
        <v>24000</v>
      </c>
      <c r="P526" t="s">
        <v>1344</v>
      </c>
      <c r="Q526" t="s">
        <v>1866</v>
      </c>
      <c r="R526">
        <v>0.26476732460750502</v>
      </c>
      <c r="S526">
        <v>4455</v>
      </c>
    </row>
    <row r="527" spans="1:19" x14ac:dyDescent="0.2">
      <c r="A527">
        <v>280391728</v>
      </c>
      <c r="B527" t="s">
        <v>419</v>
      </c>
      <c r="C527" t="s">
        <v>35</v>
      </c>
      <c r="D527">
        <v>2019</v>
      </c>
      <c r="E527">
        <v>4</v>
      </c>
      <c r="F527">
        <v>10</v>
      </c>
      <c r="G527">
        <v>14</v>
      </c>
      <c r="H527">
        <v>18</v>
      </c>
      <c r="I527" t="s">
        <v>1338</v>
      </c>
      <c r="J527" t="s">
        <v>1339</v>
      </c>
      <c r="K527">
        <v>41.621333333333297</v>
      </c>
      <c r="L527">
        <v>42.394666666666602</v>
      </c>
      <c r="M527">
        <v>1031.25</v>
      </c>
      <c r="N527">
        <v>4406.25</v>
      </c>
      <c r="O527">
        <v>24000</v>
      </c>
      <c r="P527" t="s">
        <v>1344</v>
      </c>
      <c r="Q527" t="s">
        <v>1867</v>
      </c>
      <c r="R527">
        <v>0.21553894219289599</v>
      </c>
      <c r="S527">
        <v>4455</v>
      </c>
    </row>
    <row r="528" spans="1:19" x14ac:dyDescent="0.2">
      <c r="A528">
        <v>280391729</v>
      </c>
      <c r="B528" t="s">
        <v>804</v>
      </c>
      <c r="C528" t="s">
        <v>35</v>
      </c>
      <c r="D528">
        <v>2019</v>
      </c>
      <c r="E528">
        <v>6</v>
      </c>
      <c r="F528">
        <v>15</v>
      </c>
      <c r="G528">
        <v>15</v>
      </c>
      <c r="H528">
        <v>17</v>
      </c>
      <c r="I528" t="s">
        <v>1338</v>
      </c>
      <c r="J528" t="s">
        <v>1339</v>
      </c>
      <c r="K528">
        <v>11.568</v>
      </c>
      <c r="L528">
        <v>12.341333333333299</v>
      </c>
      <c r="M528">
        <v>1031.25</v>
      </c>
      <c r="N528">
        <v>4406.25</v>
      </c>
      <c r="O528">
        <v>24000</v>
      </c>
      <c r="P528" t="s">
        <v>1344</v>
      </c>
      <c r="Q528" t="s">
        <v>1868</v>
      </c>
      <c r="R528">
        <v>0.27153064006612299</v>
      </c>
      <c r="S528">
        <v>4455</v>
      </c>
    </row>
    <row r="529" spans="1:19" x14ac:dyDescent="0.2">
      <c r="A529">
        <v>280391730</v>
      </c>
      <c r="B529" t="s">
        <v>805</v>
      </c>
      <c r="C529" t="s">
        <v>35</v>
      </c>
      <c r="D529">
        <v>2019</v>
      </c>
      <c r="E529">
        <v>6</v>
      </c>
      <c r="F529">
        <v>15</v>
      </c>
      <c r="G529">
        <v>14</v>
      </c>
      <c r="H529">
        <v>18</v>
      </c>
      <c r="I529" t="s">
        <v>1338</v>
      </c>
      <c r="J529" t="s">
        <v>1339</v>
      </c>
      <c r="K529">
        <v>36.8853333333333</v>
      </c>
      <c r="L529">
        <v>37.658666666666598</v>
      </c>
      <c r="M529">
        <v>1031.25</v>
      </c>
      <c r="N529">
        <v>4406.25</v>
      </c>
      <c r="O529">
        <v>24000</v>
      </c>
      <c r="P529" t="s">
        <v>1344</v>
      </c>
      <c r="Q529" t="s">
        <v>1869</v>
      </c>
      <c r="R529">
        <v>0.30899359828643902</v>
      </c>
      <c r="S529">
        <v>4455</v>
      </c>
    </row>
    <row r="530" spans="1:19" x14ac:dyDescent="0.2">
      <c r="A530">
        <v>280391731</v>
      </c>
      <c r="B530" t="s">
        <v>806</v>
      </c>
      <c r="C530" t="s">
        <v>35</v>
      </c>
      <c r="D530">
        <v>2019</v>
      </c>
      <c r="E530">
        <v>6</v>
      </c>
      <c r="F530">
        <v>15</v>
      </c>
      <c r="G530">
        <v>13</v>
      </c>
      <c r="H530">
        <v>19</v>
      </c>
      <c r="I530" t="s">
        <v>1338</v>
      </c>
      <c r="J530" t="s">
        <v>1339</v>
      </c>
      <c r="K530">
        <v>6.0213333333333301</v>
      </c>
      <c r="L530">
        <v>6.79466666666666</v>
      </c>
      <c r="M530">
        <v>1031.25</v>
      </c>
      <c r="N530">
        <v>4406.25</v>
      </c>
      <c r="O530">
        <v>24000</v>
      </c>
      <c r="P530" t="s">
        <v>1344</v>
      </c>
      <c r="Q530" t="s">
        <v>1870</v>
      </c>
      <c r="R530">
        <v>0.279085696424131</v>
      </c>
      <c r="S530">
        <v>4455</v>
      </c>
    </row>
    <row r="531" spans="1:19" x14ac:dyDescent="0.2">
      <c r="A531">
        <v>280391732</v>
      </c>
      <c r="B531" t="s">
        <v>807</v>
      </c>
      <c r="C531" t="s">
        <v>35</v>
      </c>
      <c r="D531">
        <v>2019</v>
      </c>
      <c r="E531">
        <v>6</v>
      </c>
      <c r="F531">
        <v>14</v>
      </c>
      <c r="G531">
        <v>19</v>
      </c>
      <c r="H531">
        <v>17</v>
      </c>
      <c r="I531" t="s">
        <v>1338</v>
      </c>
      <c r="J531" t="s">
        <v>1339</v>
      </c>
      <c r="K531">
        <v>4.7093333333333298</v>
      </c>
      <c r="L531">
        <v>5.4826666666666597</v>
      </c>
      <c r="M531">
        <v>1031.25</v>
      </c>
      <c r="N531">
        <v>4406.25</v>
      </c>
      <c r="O531">
        <v>24000</v>
      </c>
      <c r="P531" t="s">
        <v>1344</v>
      </c>
      <c r="Q531" t="s">
        <v>1871</v>
      </c>
      <c r="R531">
        <v>0.22284376027342701</v>
      </c>
      <c r="S531">
        <v>4455</v>
      </c>
    </row>
    <row r="532" spans="1:19" x14ac:dyDescent="0.2">
      <c r="A532">
        <v>280391733</v>
      </c>
      <c r="B532" t="s">
        <v>808</v>
      </c>
      <c r="C532" t="s">
        <v>35</v>
      </c>
      <c r="D532">
        <v>2019</v>
      </c>
      <c r="E532">
        <v>6</v>
      </c>
      <c r="F532">
        <v>14</v>
      </c>
      <c r="G532">
        <v>18</v>
      </c>
      <c r="H532">
        <v>18</v>
      </c>
      <c r="I532" t="s">
        <v>1338</v>
      </c>
      <c r="J532" t="s">
        <v>1339</v>
      </c>
      <c r="K532">
        <v>30.832000000000001</v>
      </c>
      <c r="L532">
        <v>31.605333333333299</v>
      </c>
      <c r="M532">
        <v>1031.25</v>
      </c>
      <c r="N532">
        <v>4406.25</v>
      </c>
      <c r="O532">
        <v>24000</v>
      </c>
      <c r="P532" t="s">
        <v>1344</v>
      </c>
      <c r="Q532" t="s">
        <v>1872</v>
      </c>
      <c r="R532">
        <v>0.42096859016238097</v>
      </c>
      <c r="S532">
        <v>4455</v>
      </c>
    </row>
    <row r="533" spans="1:19" x14ac:dyDescent="0.2">
      <c r="A533">
        <v>280391734</v>
      </c>
      <c r="B533" t="s">
        <v>809</v>
      </c>
      <c r="C533" t="s">
        <v>35</v>
      </c>
      <c r="D533">
        <v>2019</v>
      </c>
      <c r="E533">
        <v>6</v>
      </c>
      <c r="F533">
        <v>14</v>
      </c>
      <c r="G533">
        <v>17</v>
      </c>
      <c r="H533">
        <v>19</v>
      </c>
      <c r="I533" t="s">
        <v>1338</v>
      </c>
      <c r="J533" t="s">
        <v>1339</v>
      </c>
      <c r="K533">
        <v>14.304</v>
      </c>
      <c r="L533">
        <v>15.0773333333333</v>
      </c>
      <c r="M533">
        <v>1031.25</v>
      </c>
      <c r="N533">
        <v>4406.25</v>
      </c>
      <c r="O533">
        <v>24000</v>
      </c>
      <c r="P533" t="s">
        <v>1344</v>
      </c>
      <c r="Q533" t="s">
        <v>1873</v>
      </c>
      <c r="R533">
        <v>0.310544965759328</v>
      </c>
      <c r="S533">
        <v>4455</v>
      </c>
    </row>
    <row r="534" spans="1:19" x14ac:dyDescent="0.2">
      <c r="A534">
        <v>280391735</v>
      </c>
      <c r="B534" t="s">
        <v>810</v>
      </c>
      <c r="C534" t="s">
        <v>35</v>
      </c>
      <c r="D534">
        <v>2019</v>
      </c>
      <c r="E534">
        <v>6</v>
      </c>
      <c r="F534">
        <v>14</v>
      </c>
      <c r="G534">
        <v>16</v>
      </c>
      <c r="H534">
        <v>16</v>
      </c>
      <c r="I534" t="s">
        <v>1338</v>
      </c>
      <c r="J534" t="s">
        <v>1339</v>
      </c>
      <c r="K534">
        <v>1.6586666666666601</v>
      </c>
      <c r="L534">
        <v>2.4319999999999999</v>
      </c>
      <c r="M534">
        <v>1031.25</v>
      </c>
      <c r="N534">
        <v>4406.25</v>
      </c>
      <c r="O534">
        <v>24000</v>
      </c>
      <c r="P534" t="s">
        <v>1344</v>
      </c>
      <c r="Q534" t="s">
        <v>1874</v>
      </c>
      <c r="R534">
        <v>0.366340978566005</v>
      </c>
      <c r="S534">
        <v>4455</v>
      </c>
    </row>
    <row r="535" spans="1:19" x14ac:dyDescent="0.2">
      <c r="A535">
        <v>280391736</v>
      </c>
      <c r="B535" t="s">
        <v>811</v>
      </c>
      <c r="C535" t="s">
        <v>35</v>
      </c>
      <c r="D535">
        <v>2019</v>
      </c>
      <c r="E535">
        <v>6</v>
      </c>
      <c r="F535">
        <v>14</v>
      </c>
      <c r="G535">
        <v>15</v>
      </c>
      <c r="H535">
        <v>17</v>
      </c>
      <c r="I535" t="s">
        <v>1338</v>
      </c>
      <c r="J535" t="s">
        <v>1339</v>
      </c>
      <c r="K535">
        <v>10.229333333333299</v>
      </c>
      <c r="L535">
        <v>11.002666666666601</v>
      </c>
      <c r="M535">
        <v>1031.25</v>
      </c>
      <c r="N535">
        <v>4406.25</v>
      </c>
      <c r="O535">
        <v>24000</v>
      </c>
      <c r="P535" t="s">
        <v>1344</v>
      </c>
      <c r="Q535" t="s">
        <v>1875</v>
      </c>
      <c r="R535">
        <v>0.41591112071991698</v>
      </c>
      <c r="S535">
        <v>4455</v>
      </c>
    </row>
    <row r="536" spans="1:19" x14ac:dyDescent="0.2">
      <c r="A536">
        <v>280391737</v>
      </c>
      <c r="B536" t="s">
        <v>812</v>
      </c>
      <c r="C536" t="s">
        <v>35</v>
      </c>
      <c r="D536">
        <v>2019</v>
      </c>
      <c r="E536">
        <v>6</v>
      </c>
      <c r="F536">
        <v>14</v>
      </c>
      <c r="G536">
        <v>14</v>
      </c>
      <c r="H536">
        <v>18</v>
      </c>
      <c r="I536" t="s">
        <v>1338</v>
      </c>
      <c r="J536" t="s">
        <v>1339</v>
      </c>
      <c r="K536">
        <v>0.94933333333333303</v>
      </c>
      <c r="L536">
        <v>1.7226666666666599</v>
      </c>
      <c r="M536">
        <v>1031.25</v>
      </c>
      <c r="N536">
        <v>4406.25</v>
      </c>
      <c r="O536">
        <v>24000</v>
      </c>
      <c r="P536" t="s">
        <v>1344</v>
      </c>
      <c r="Q536" t="s">
        <v>1876</v>
      </c>
      <c r="R536">
        <v>0.46340262960052903</v>
      </c>
      <c r="S536">
        <v>4455</v>
      </c>
    </row>
    <row r="537" spans="1:19" x14ac:dyDescent="0.2">
      <c r="A537">
        <v>280391738</v>
      </c>
      <c r="B537" t="s">
        <v>813</v>
      </c>
      <c r="C537" t="s">
        <v>35</v>
      </c>
      <c r="D537">
        <v>2019</v>
      </c>
      <c r="E537">
        <v>6</v>
      </c>
      <c r="F537">
        <v>14</v>
      </c>
      <c r="G537">
        <v>13</v>
      </c>
      <c r="H537">
        <v>19</v>
      </c>
      <c r="I537" t="s">
        <v>1338</v>
      </c>
      <c r="J537" t="s">
        <v>1339</v>
      </c>
      <c r="K537">
        <v>56.911999999999999</v>
      </c>
      <c r="L537">
        <v>57.685333333333297</v>
      </c>
      <c r="M537">
        <v>1031.25</v>
      </c>
      <c r="N537">
        <v>4406.25</v>
      </c>
      <c r="O537">
        <v>24000</v>
      </c>
      <c r="P537" t="s">
        <v>1344</v>
      </c>
      <c r="Q537" t="s">
        <v>1877</v>
      </c>
      <c r="R537">
        <v>0.23439252186552201</v>
      </c>
      <c r="S537">
        <v>4455</v>
      </c>
    </row>
    <row r="538" spans="1:19" x14ac:dyDescent="0.2">
      <c r="A538">
        <v>280391739</v>
      </c>
      <c r="B538" t="s">
        <v>814</v>
      </c>
      <c r="C538" t="s">
        <v>35</v>
      </c>
      <c r="D538">
        <v>2019</v>
      </c>
      <c r="E538">
        <v>6</v>
      </c>
      <c r="F538">
        <v>13</v>
      </c>
      <c r="G538">
        <v>19</v>
      </c>
      <c r="H538">
        <v>17</v>
      </c>
      <c r="I538" t="s">
        <v>1338</v>
      </c>
      <c r="J538" t="s">
        <v>1339</v>
      </c>
      <c r="K538">
        <v>8.1866666666666603</v>
      </c>
      <c r="L538">
        <v>8.9600000000000009</v>
      </c>
      <c r="M538">
        <v>1031.25</v>
      </c>
      <c r="N538">
        <v>4406.25</v>
      </c>
      <c r="O538">
        <v>24000</v>
      </c>
      <c r="P538" t="s">
        <v>1344</v>
      </c>
      <c r="Q538" t="s">
        <v>1878</v>
      </c>
      <c r="R538">
        <v>0.36200494663070298</v>
      </c>
      <c r="S538">
        <v>4455</v>
      </c>
    </row>
    <row r="539" spans="1:19" x14ac:dyDescent="0.2">
      <c r="A539">
        <v>280391740</v>
      </c>
      <c r="B539" t="s">
        <v>815</v>
      </c>
      <c r="C539" t="s">
        <v>35</v>
      </c>
      <c r="D539">
        <v>2019</v>
      </c>
      <c r="E539">
        <v>6</v>
      </c>
      <c r="F539">
        <v>13</v>
      </c>
      <c r="G539">
        <v>18</v>
      </c>
      <c r="H539">
        <v>18</v>
      </c>
      <c r="I539" t="s">
        <v>1338</v>
      </c>
      <c r="J539" t="s">
        <v>1339</v>
      </c>
      <c r="K539">
        <v>9.4506666666666597</v>
      </c>
      <c r="L539">
        <v>10.224</v>
      </c>
      <c r="M539">
        <v>1031.25</v>
      </c>
      <c r="N539">
        <v>4406.25</v>
      </c>
      <c r="O539">
        <v>24000</v>
      </c>
      <c r="P539" t="s">
        <v>1344</v>
      </c>
      <c r="Q539" t="s">
        <v>1879</v>
      </c>
      <c r="R539">
        <v>0.35096476672814803</v>
      </c>
      <c r="S539">
        <v>4455</v>
      </c>
    </row>
    <row r="540" spans="1:19" x14ac:dyDescent="0.2">
      <c r="A540">
        <v>280391741</v>
      </c>
      <c r="B540" t="s">
        <v>816</v>
      </c>
      <c r="C540" t="s">
        <v>35</v>
      </c>
      <c r="D540">
        <v>2019</v>
      </c>
      <c r="E540">
        <v>6</v>
      </c>
      <c r="F540">
        <v>13</v>
      </c>
      <c r="G540">
        <v>17</v>
      </c>
      <c r="H540">
        <v>19</v>
      </c>
      <c r="I540" t="s">
        <v>1338</v>
      </c>
      <c r="J540" t="s">
        <v>1339</v>
      </c>
      <c r="K540">
        <v>37.882666666666601</v>
      </c>
      <c r="L540">
        <v>38.655999999999999</v>
      </c>
      <c r="M540">
        <v>1031.25</v>
      </c>
      <c r="N540">
        <v>4406.25</v>
      </c>
      <c r="O540">
        <v>24000</v>
      </c>
      <c r="P540" t="s">
        <v>1344</v>
      </c>
      <c r="Q540" t="s">
        <v>1880</v>
      </c>
      <c r="R540">
        <v>0.35064755969442701</v>
      </c>
      <c r="S540">
        <v>4455</v>
      </c>
    </row>
    <row r="541" spans="1:19" x14ac:dyDescent="0.2">
      <c r="A541">
        <v>280391742</v>
      </c>
      <c r="B541" t="s">
        <v>817</v>
      </c>
      <c r="C541" t="s">
        <v>35</v>
      </c>
      <c r="D541">
        <v>2019</v>
      </c>
      <c r="E541">
        <v>6</v>
      </c>
      <c r="F541">
        <v>13</v>
      </c>
      <c r="G541">
        <v>16</v>
      </c>
      <c r="H541">
        <v>16</v>
      </c>
      <c r="I541" t="s">
        <v>1338</v>
      </c>
      <c r="J541" t="s">
        <v>1339</v>
      </c>
      <c r="K541">
        <v>46.805333333333301</v>
      </c>
      <c r="L541">
        <v>47.578666666666599</v>
      </c>
      <c r="M541">
        <v>1031.25</v>
      </c>
      <c r="N541">
        <v>4406.25</v>
      </c>
      <c r="O541">
        <v>24000</v>
      </c>
      <c r="P541" t="s">
        <v>1344</v>
      </c>
      <c r="Q541" t="s">
        <v>1881</v>
      </c>
      <c r="R541">
        <v>0.40733368913597701</v>
      </c>
      <c r="S541">
        <v>4455</v>
      </c>
    </row>
    <row r="542" spans="1:19" x14ac:dyDescent="0.2">
      <c r="A542">
        <v>280391743</v>
      </c>
      <c r="B542" t="s">
        <v>818</v>
      </c>
      <c r="C542" t="s">
        <v>35</v>
      </c>
      <c r="D542">
        <v>2019</v>
      </c>
      <c r="E542">
        <v>6</v>
      </c>
      <c r="F542">
        <v>13</v>
      </c>
      <c r="G542">
        <v>15</v>
      </c>
      <c r="H542">
        <v>17</v>
      </c>
      <c r="I542" t="s">
        <v>1338</v>
      </c>
      <c r="J542" t="s">
        <v>1339</v>
      </c>
      <c r="K542">
        <v>1.68</v>
      </c>
      <c r="L542">
        <v>2.45333333333333</v>
      </c>
      <c r="M542">
        <v>1031.25</v>
      </c>
      <c r="N542">
        <v>4406.25</v>
      </c>
      <c r="O542">
        <v>24000</v>
      </c>
      <c r="P542" t="s">
        <v>1344</v>
      </c>
      <c r="Q542" t="s">
        <v>1882</v>
      </c>
      <c r="R542">
        <v>0.38599705200083001</v>
      </c>
      <c r="S542">
        <v>4455</v>
      </c>
    </row>
    <row r="543" spans="1:19" x14ac:dyDescent="0.2">
      <c r="A543">
        <v>280391744</v>
      </c>
      <c r="B543" t="s">
        <v>819</v>
      </c>
      <c r="C543" t="s">
        <v>35</v>
      </c>
      <c r="D543">
        <v>2019</v>
      </c>
      <c r="E543">
        <v>6</v>
      </c>
      <c r="F543">
        <v>13</v>
      </c>
      <c r="G543">
        <v>14</v>
      </c>
      <c r="H543">
        <v>18</v>
      </c>
      <c r="I543" t="s">
        <v>1338</v>
      </c>
      <c r="J543" t="s">
        <v>1339</v>
      </c>
      <c r="K543">
        <v>13.8506666666666</v>
      </c>
      <c r="L543">
        <v>14.624000000000001</v>
      </c>
      <c r="M543">
        <v>1031.25</v>
      </c>
      <c r="N543">
        <v>4406.25</v>
      </c>
      <c r="O543">
        <v>24000</v>
      </c>
      <c r="P543" t="s">
        <v>1344</v>
      </c>
      <c r="Q543" t="s">
        <v>1883</v>
      </c>
      <c r="R543">
        <v>0.47088803237631</v>
      </c>
      <c r="S543">
        <v>4455</v>
      </c>
    </row>
    <row r="544" spans="1:19" x14ac:dyDescent="0.2">
      <c r="A544">
        <v>280391745</v>
      </c>
      <c r="B544" t="s">
        <v>820</v>
      </c>
      <c r="C544" t="s">
        <v>35</v>
      </c>
      <c r="D544">
        <v>2019</v>
      </c>
      <c r="E544">
        <v>6</v>
      </c>
      <c r="F544">
        <v>13</v>
      </c>
      <c r="G544">
        <v>13</v>
      </c>
      <c r="H544">
        <v>19</v>
      </c>
      <c r="I544" t="s">
        <v>1338</v>
      </c>
      <c r="J544" t="s">
        <v>1339</v>
      </c>
      <c r="K544">
        <v>39.914666666666598</v>
      </c>
      <c r="L544">
        <v>40.688000000000002</v>
      </c>
      <c r="M544">
        <v>1031.25</v>
      </c>
      <c r="N544">
        <v>4406.25</v>
      </c>
      <c r="O544">
        <v>24000</v>
      </c>
      <c r="P544" t="s">
        <v>1344</v>
      </c>
      <c r="Q544" t="s">
        <v>1884</v>
      </c>
      <c r="R544">
        <v>0.37812237917473601</v>
      </c>
      <c r="S544">
        <v>4455</v>
      </c>
    </row>
    <row r="545" spans="1:19" x14ac:dyDescent="0.2">
      <c r="A545">
        <v>280391746</v>
      </c>
      <c r="B545" t="s">
        <v>821</v>
      </c>
      <c r="C545" t="s">
        <v>35</v>
      </c>
      <c r="D545">
        <v>2019</v>
      </c>
      <c r="E545">
        <v>6</v>
      </c>
      <c r="F545">
        <v>12</v>
      </c>
      <c r="G545">
        <v>19</v>
      </c>
      <c r="H545">
        <v>17</v>
      </c>
      <c r="I545" t="s">
        <v>1338</v>
      </c>
      <c r="J545" t="s">
        <v>1339</v>
      </c>
      <c r="K545">
        <v>32.186666666666603</v>
      </c>
      <c r="L545">
        <v>32.96</v>
      </c>
      <c r="M545">
        <v>1031.25</v>
      </c>
      <c r="N545">
        <v>4406.25</v>
      </c>
      <c r="O545">
        <v>24000</v>
      </c>
      <c r="P545" t="s">
        <v>1344</v>
      </c>
      <c r="Q545" t="s">
        <v>1885</v>
      </c>
      <c r="R545">
        <v>0.39771073397900503</v>
      </c>
      <c r="S545">
        <v>4455</v>
      </c>
    </row>
    <row r="546" spans="1:19" x14ac:dyDescent="0.2">
      <c r="A546">
        <v>280391747</v>
      </c>
      <c r="B546" t="s">
        <v>823</v>
      </c>
      <c r="C546" t="s">
        <v>35</v>
      </c>
      <c r="D546">
        <v>2019</v>
      </c>
      <c r="E546">
        <v>6</v>
      </c>
      <c r="F546">
        <v>12</v>
      </c>
      <c r="G546">
        <v>17</v>
      </c>
      <c r="H546">
        <v>19</v>
      </c>
      <c r="I546" t="s">
        <v>1338</v>
      </c>
      <c r="J546" t="s">
        <v>1339</v>
      </c>
      <c r="K546">
        <v>57.786666666666598</v>
      </c>
      <c r="L546">
        <v>58.56</v>
      </c>
      <c r="M546">
        <v>1031.25</v>
      </c>
      <c r="N546">
        <v>4406.25</v>
      </c>
      <c r="O546">
        <v>24000</v>
      </c>
      <c r="P546" t="s">
        <v>1344</v>
      </c>
      <c r="Q546" t="s">
        <v>1886</v>
      </c>
      <c r="R546">
        <v>0.54537839997733795</v>
      </c>
      <c r="S546">
        <v>4455</v>
      </c>
    </row>
    <row r="547" spans="1:19" x14ac:dyDescent="0.2">
      <c r="A547">
        <v>280391748</v>
      </c>
      <c r="B547" t="s">
        <v>824</v>
      </c>
      <c r="C547" t="s">
        <v>35</v>
      </c>
      <c r="D547">
        <v>2019</v>
      </c>
      <c r="E547">
        <v>6</v>
      </c>
      <c r="F547">
        <v>12</v>
      </c>
      <c r="G547">
        <v>16</v>
      </c>
      <c r="H547">
        <v>16</v>
      </c>
      <c r="I547" t="s">
        <v>1338</v>
      </c>
      <c r="J547" t="s">
        <v>1339</v>
      </c>
      <c r="K547">
        <v>53.957333333333303</v>
      </c>
      <c r="L547">
        <v>54.7306666666666</v>
      </c>
      <c r="M547">
        <v>1031.25</v>
      </c>
      <c r="N547">
        <v>4406.25</v>
      </c>
      <c r="O547">
        <v>24000</v>
      </c>
      <c r="P547" t="s">
        <v>1344</v>
      </c>
      <c r="Q547" t="s">
        <v>1887</v>
      </c>
      <c r="R547">
        <v>0.34317814901994698</v>
      </c>
      <c r="S547">
        <v>4455</v>
      </c>
    </row>
    <row r="548" spans="1:19" x14ac:dyDescent="0.2">
      <c r="A548">
        <v>280391749</v>
      </c>
      <c r="B548" t="s">
        <v>825</v>
      </c>
      <c r="C548" t="s">
        <v>35</v>
      </c>
      <c r="D548">
        <v>2019</v>
      </c>
      <c r="E548">
        <v>6</v>
      </c>
      <c r="F548">
        <v>12</v>
      </c>
      <c r="G548">
        <v>15</v>
      </c>
      <c r="H548">
        <v>17</v>
      </c>
      <c r="I548" t="s">
        <v>1338</v>
      </c>
      <c r="J548" t="s">
        <v>1339</v>
      </c>
      <c r="K548">
        <v>23.290666666666599</v>
      </c>
      <c r="L548">
        <v>24.064</v>
      </c>
      <c r="M548">
        <v>1031.25</v>
      </c>
      <c r="N548">
        <v>4406.25</v>
      </c>
      <c r="O548">
        <v>24000</v>
      </c>
      <c r="P548" t="s">
        <v>1344</v>
      </c>
      <c r="Q548" t="s">
        <v>1888</v>
      </c>
      <c r="R548">
        <v>0.37621458839495903</v>
      </c>
      <c r="S548">
        <v>4455</v>
      </c>
    </row>
    <row r="549" spans="1:19" x14ac:dyDescent="0.2">
      <c r="A549">
        <v>280391750</v>
      </c>
      <c r="B549" t="s">
        <v>826</v>
      </c>
      <c r="C549" t="s">
        <v>35</v>
      </c>
      <c r="D549">
        <v>2019</v>
      </c>
      <c r="E549">
        <v>6</v>
      </c>
      <c r="F549">
        <v>12</v>
      </c>
      <c r="G549">
        <v>14</v>
      </c>
      <c r="H549">
        <v>18</v>
      </c>
      <c r="I549" t="s">
        <v>1338</v>
      </c>
      <c r="J549" t="s">
        <v>1339</v>
      </c>
      <c r="K549">
        <v>43.877333333333297</v>
      </c>
      <c r="L549">
        <v>44.650666666666602</v>
      </c>
      <c r="M549">
        <v>1031.25</v>
      </c>
      <c r="N549">
        <v>4406.25</v>
      </c>
      <c r="O549">
        <v>24000</v>
      </c>
      <c r="P549" t="s">
        <v>1344</v>
      </c>
      <c r="Q549" t="s">
        <v>1889</v>
      </c>
      <c r="R549">
        <v>0.39441294264746601</v>
      </c>
      <c r="S549">
        <v>4455</v>
      </c>
    </row>
    <row r="550" spans="1:19" x14ac:dyDescent="0.2">
      <c r="A550">
        <v>280391751</v>
      </c>
      <c r="B550" t="s">
        <v>827</v>
      </c>
      <c r="C550" t="s">
        <v>35</v>
      </c>
      <c r="D550">
        <v>2019</v>
      </c>
      <c r="E550">
        <v>6</v>
      </c>
      <c r="F550">
        <v>12</v>
      </c>
      <c r="G550">
        <v>13</v>
      </c>
      <c r="H550">
        <v>19</v>
      </c>
      <c r="I550" t="s">
        <v>1338</v>
      </c>
      <c r="J550" t="s">
        <v>1339</v>
      </c>
      <c r="K550">
        <v>0.50666666666666604</v>
      </c>
      <c r="L550">
        <v>1.28</v>
      </c>
      <c r="M550">
        <v>1031.25</v>
      </c>
      <c r="N550">
        <v>4406.25</v>
      </c>
      <c r="O550">
        <v>24000</v>
      </c>
      <c r="P550" t="s">
        <v>1344</v>
      </c>
      <c r="Q550" t="s">
        <v>1890</v>
      </c>
      <c r="R550">
        <v>0.51897911420059895</v>
      </c>
      <c r="S550">
        <v>4455</v>
      </c>
    </row>
    <row r="551" spans="1:19" x14ac:dyDescent="0.2">
      <c r="A551">
        <v>280391752</v>
      </c>
      <c r="B551" t="s">
        <v>830</v>
      </c>
      <c r="C551" t="s">
        <v>35</v>
      </c>
      <c r="D551">
        <v>2019</v>
      </c>
      <c r="E551">
        <v>6</v>
      </c>
      <c r="F551">
        <v>11</v>
      </c>
      <c r="G551">
        <v>17</v>
      </c>
      <c r="H551">
        <v>19</v>
      </c>
      <c r="I551" t="s">
        <v>1338</v>
      </c>
      <c r="J551" t="s">
        <v>1339</v>
      </c>
      <c r="K551">
        <v>0.752</v>
      </c>
      <c r="L551">
        <v>1.5253333333333301</v>
      </c>
      <c r="M551">
        <v>1031.25</v>
      </c>
      <c r="N551">
        <v>4406.25</v>
      </c>
      <c r="O551">
        <v>24000</v>
      </c>
      <c r="P551" t="s">
        <v>1344</v>
      </c>
      <c r="Q551" t="s">
        <v>1891</v>
      </c>
      <c r="R551">
        <v>0.21729023390525901</v>
      </c>
      <c r="S551">
        <v>4455</v>
      </c>
    </row>
    <row r="552" spans="1:19" x14ac:dyDescent="0.2">
      <c r="A552">
        <v>280391753</v>
      </c>
      <c r="B552" t="s">
        <v>831</v>
      </c>
      <c r="C552" t="s">
        <v>35</v>
      </c>
      <c r="D552">
        <v>2019</v>
      </c>
      <c r="E552">
        <v>6</v>
      </c>
      <c r="F552">
        <v>11</v>
      </c>
      <c r="G552">
        <v>16</v>
      </c>
      <c r="H552">
        <v>16</v>
      </c>
      <c r="I552" t="s">
        <v>1338</v>
      </c>
      <c r="J552" t="s">
        <v>1339</v>
      </c>
      <c r="K552">
        <v>57.717333333333301</v>
      </c>
      <c r="L552">
        <v>58.490666666666598</v>
      </c>
      <c r="M552">
        <v>1031.25</v>
      </c>
      <c r="N552">
        <v>4406.25</v>
      </c>
      <c r="O552">
        <v>24000</v>
      </c>
      <c r="P552" t="s">
        <v>1344</v>
      </c>
      <c r="Q552" t="s">
        <v>1892</v>
      </c>
      <c r="R552">
        <v>0.21881246422914999</v>
      </c>
      <c r="S552">
        <v>4455</v>
      </c>
    </row>
    <row r="553" spans="1:19" x14ac:dyDescent="0.2">
      <c r="A553">
        <v>280391754</v>
      </c>
      <c r="B553" t="s">
        <v>833</v>
      </c>
      <c r="C553" t="s">
        <v>35</v>
      </c>
      <c r="D553">
        <v>2019</v>
      </c>
      <c r="E553">
        <v>6</v>
      </c>
      <c r="F553">
        <v>11</v>
      </c>
      <c r="G553">
        <v>14</v>
      </c>
      <c r="H553">
        <v>18</v>
      </c>
      <c r="I553" t="s">
        <v>1338</v>
      </c>
      <c r="J553" t="s">
        <v>1339</v>
      </c>
      <c r="K553">
        <v>12.213333333333299</v>
      </c>
      <c r="L553">
        <v>12.986666666666601</v>
      </c>
      <c r="M553">
        <v>1031.25</v>
      </c>
      <c r="N553">
        <v>4406.25</v>
      </c>
      <c r="O553">
        <v>24000</v>
      </c>
      <c r="P553" t="s">
        <v>1344</v>
      </c>
      <c r="Q553" t="s">
        <v>1893</v>
      </c>
      <c r="R553">
        <v>0.23854443280059201</v>
      </c>
      <c r="S553">
        <v>4455</v>
      </c>
    </row>
    <row r="554" spans="1:19" x14ac:dyDescent="0.2">
      <c r="A554">
        <v>280391755</v>
      </c>
      <c r="B554" t="s">
        <v>834</v>
      </c>
      <c r="C554" t="s">
        <v>35</v>
      </c>
      <c r="D554">
        <v>2019</v>
      </c>
      <c r="E554">
        <v>6</v>
      </c>
      <c r="F554">
        <v>11</v>
      </c>
      <c r="G554">
        <v>13</v>
      </c>
      <c r="H554">
        <v>19</v>
      </c>
      <c r="I554" t="s">
        <v>1338</v>
      </c>
      <c r="J554" t="s">
        <v>1339</v>
      </c>
      <c r="K554">
        <v>48.991999999999997</v>
      </c>
      <c r="L554">
        <v>49.765333333333302</v>
      </c>
      <c r="M554">
        <v>1031.25</v>
      </c>
      <c r="N554">
        <v>4406.25</v>
      </c>
      <c r="O554">
        <v>24000</v>
      </c>
      <c r="P554" t="s">
        <v>1344</v>
      </c>
      <c r="Q554" t="s">
        <v>1894</v>
      </c>
      <c r="R554">
        <v>0.33921418120568703</v>
      </c>
      <c r="S554">
        <v>4455</v>
      </c>
    </row>
    <row r="555" spans="1:19" x14ac:dyDescent="0.2">
      <c r="A555">
        <v>280391756</v>
      </c>
      <c r="B555" t="s">
        <v>835</v>
      </c>
      <c r="C555" t="s">
        <v>35</v>
      </c>
      <c r="D555">
        <v>2019</v>
      </c>
      <c r="E555">
        <v>6</v>
      </c>
      <c r="F555">
        <v>10</v>
      </c>
      <c r="G555">
        <v>19</v>
      </c>
      <c r="H555">
        <v>17</v>
      </c>
      <c r="I555" t="s">
        <v>1338</v>
      </c>
      <c r="J555" t="s">
        <v>1339</v>
      </c>
      <c r="K555">
        <v>34.527999999999999</v>
      </c>
      <c r="L555">
        <v>35.301333333333297</v>
      </c>
      <c r="M555">
        <v>1031.25</v>
      </c>
      <c r="N555">
        <v>4406.25</v>
      </c>
      <c r="O555">
        <v>24000</v>
      </c>
      <c r="P555" t="s">
        <v>1344</v>
      </c>
      <c r="Q555" t="s">
        <v>1895</v>
      </c>
      <c r="R555">
        <v>0.28236341496390899</v>
      </c>
      <c r="S555">
        <v>4455</v>
      </c>
    </row>
    <row r="556" spans="1:19" x14ac:dyDescent="0.2">
      <c r="A556">
        <v>280391757</v>
      </c>
      <c r="B556" t="s">
        <v>837</v>
      </c>
      <c r="C556" t="s">
        <v>35</v>
      </c>
      <c r="D556">
        <v>2019</v>
      </c>
      <c r="E556">
        <v>6</v>
      </c>
      <c r="F556">
        <v>10</v>
      </c>
      <c r="G556">
        <v>17</v>
      </c>
      <c r="H556">
        <v>19</v>
      </c>
      <c r="I556" t="s">
        <v>1338</v>
      </c>
      <c r="J556" t="s">
        <v>1339</v>
      </c>
      <c r="K556">
        <v>37.887999999999998</v>
      </c>
      <c r="L556">
        <v>38.661333333333303</v>
      </c>
      <c r="M556">
        <v>1031.25</v>
      </c>
      <c r="N556">
        <v>4406.25</v>
      </c>
      <c r="O556">
        <v>24000</v>
      </c>
      <c r="P556" t="s">
        <v>1340</v>
      </c>
      <c r="Q556" t="s">
        <v>1896</v>
      </c>
      <c r="R556">
        <v>0.45778935589605202</v>
      </c>
      <c r="S556">
        <v>4455</v>
      </c>
    </row>
    <row r="557" spans="1:19" x14ac:dyDescent="0.2">
      <c r="A557">
        <v>280391758</v>
      </c>
      <c r="B557" t="s">
        <v>839</v>
      </c>
      <c r="C557" t="s">
        <v>35</v>
      </c>
      <c r="D557">
        <v>2019</v>
      </c>
      <c r="E557">
        <v>6</v>
      </c>
      <c r="F557">
        <v>10</v>
      </c>
      <c r="G557">
        <v>15</v>
      </c>
      <c r="H557">
        <v>17</v>
      </c>
      <c r="I557" t="s">
        <v>1338</v>
      </c>
      <c r="J557" t="s">
        <v>1339</v>
      </c>
      <c r="K557">
        <v>8.6080000000000005</v>
      </c>
      <c r="L557">
        <v>9.3813333333333304</v>
      </c>
      <c r="M557">
        <v>1031.25</v>
      </c>
      <c r="N557">
        <v>4406.25</v>
      </c>
      <c r="O557">
        <v>24000</v>
      </c>
      <c r="P557" t="s">
        <v>1344</v>
      </c>
      <c r="Q557" t="s">
        <v>1897</v>
      </c>
      <c r="R557">
        <v>0.34334422806110299</v>
      </c>
      <c r="S557">
        <v>4455</v>
      </c>
    </row>
    <row r="558" spans="1:19" x14ac:dyDescent="0.2">
      <c r="A558">
        <v>280391759</v>
      </c>
      <c r="B558" t="s">
        <v>840</v>
      </c>
      <c r="C558" t="s">
        <v>35</v>
      </c>
      <c r="D558">
        <v>2019</v>
      </c>
      <c r="E558">
        <v>6</v>
      </c>
      <c r="F558">
        <v>10</v>
      </c>
      <c r="G558">
        <v>14</v>
      </c>
      <c r="H558">
        <v>18</v>
      </c>
      <c r="I558" t="s">
        <v>1338</v>
      </c>
      <c r="J558" t="s">
        <v>1339</v>
      </c>
      <c r="K558">
        <v>50.3466666666666</v>
      </c>
      <c r="L558">
        <v>51.12</v>
      </c>
      <c r="M558">
        <v>1031.25</v>
      </c>
      <c r="N558">
        <v>4406.25</v>
      </c>
      <c r="O558">
        <v>24000</v>
      </c>
      <c r="P558" t="s">
        <v>1344</v>
      </c>
      <c r="Q558" t="s">
        <v>1898</v>
      </c>
      <c r="R558">
        <v>0.22670335946946399</v>
      </c>
      <c r="S558">
        <v>4455</v>
      </c>
    </row>
    <row r="559" spans="1:19" x14ac:dyDescent="0.2">
      <c r="A559">
        <v>280391760</v>
      </c>
      <c r="B559" t="s">
        <v>842</v>
      </c>
      <c r="C559" t="s">
        <v>35</v>
      </c>
      <c r="D559">
        <v>2019</v>
      </c>
      <c r="E559">
        <v>6</v>
      </c>
      <c r="F559">
        <v>9</v>
      </c>
      <c r="G559">
        <v>19</v>
      </c>
      <c r="H559">
        <v>17</v>
      </c>
      <c r="I559" t="s">
        <v>1338</v>
      </c>
      <c r="J559" t="s">
        <v>1339</v>
      </c>
      <c r="K559">
        <v>52.133333333333297</v>
      </c>
      <c r="L559">
        <v>52.906666666666602</v>
      </c>
      <c r="M559">
        <v>1031.25</v>
      </c>
      <c r="N559">
        <v>4406.25</v>
      </c>
      <c r="O559">
        <v>24000</v>
      </c>
      <c r="P559" t="s">
        <v>1344</v>
      </c>
      <c r="Q559" t="s">
        <v>1899</v>
      </c>
      <c r="R559">
        <v>0.30602221672413499</v>
      </c>
      <c r="S559">
        <v>4455</v>
      </c>
    </row>
    <row r="560" spans="1:19" x14ac:dyDescent="0.2">
      <c r="A560">
        <v>280391761</v>
      </c>
      <c r="B560" t="s">
        <v>844</v>
      </c>
      <c r="C560" t="s">
        <v>35</v>
      </c>
      <c r="D560">
        <v>2019</v>
      </c>
      <c r="E560">
        <v>6</v>
      </c>
      <c r="F560">
        <v>9</v>
      </c>
      <c r="G560">
        <v>17</v>
      </c>
      <c r="H560">
        <v>19</v>
      </c>
      <c r="I560" t="s">
        <v>1338</v>
      </c>
      <c r="J560" t="s">
        <v>1339</v>
      </c>
      <c r="K560">
        <v>16.32</v>
      </c>
      <c r="L560">
        <v>17.093333333333302</v>
      </c>
      <c r="M560">
        <v>1031.25</v>
      </c>
      <c r="N560">
        <v>4406.25</v>
      </c>
      <c r="O560">
        <v>24000</v>
      </c>
      <c r="P560" t="s">
        <v>1344</v>
      </c>
      <c r="Q560" t="s">
        <v>1900</v>
      </c>
      <c r="R560">
        <v>0.270297306216637</v>
      </c>
      <c r="S560">
        <v>4455</v>
      </c>
    </row>
    <row r="561" spans="1:19" x14ac:dyDescent="0.2">
      <c r="A561">
        <v>280391762</v>
      </c>
      <c r="B561" t="s">
        <v>846</v>
      </c>
      <c r="C561" t="s">
        <v>35</v>
      </c>
      <c r="D561">
        <v>2019</v>
      </c>
      <c r="E561">
        <v>6</v>
      </c>
      <c r="F561">
        <v>9</v>
      </c>
      <c r="G561">
        <v>15</v>
      </c>
      <c r="H561">
        <v>17</v>
      </c>
      <c r="I561" t="s">
        <v>1338</v>
      </c>
      <c r="J561" t="s">
        <v>1339</v>
      </c>
      <c r="K561">
        <v>13.151999999999999</v>
      </c>
      <c r="L561">
        <v>13.925333333333301</v>
      </c>
      <c r="M561">
        <v>1031.25</v>
      </c>
      <c r="N561">
        <v>4406.25</v>
      </c>
      <c r="O561">
        <v>24000</v>
      </c>
      <c r="P561" t="s">
        <v>1344</v>
      </c>
      <c r="Q561" t="s">
        <v>1901</v>
      </c>
      <c r="R561">
        <v>0.20127413528641599</v>
      </c>
      <c r="S561">
        <v>4455</v>
      </c>
    </row>
    <row r="562" spans="1:19" x14ac:dyDescent="0.2">
      <c r="A562">
        <v>280391763</v>
      </c>
      <c r="B562" t="s">
        <v>848</v>
      </c>
      <c r="C562" t="s">
        <v>35</v>
      </c>
      <c r="D562">
        <v>2019</v>
      </c>
      <c r="E562">
        <v>6</v>
      </c>
      <c r="F562">
        <v>9</v>
      </c>
      <c r="G562">
        <v>13</v>
      </c>
      <c r="H562">
        <v>19</v>
      </c>
      <c r="I562" t="s">
        <v>1338</v>
      </c>
      <c r="J562" t="s">
        <v>1339</v>
      </c>
      <c r="K562">
        <v>23.466666666666601</v>
      </c>
      <c r="L562">
        <v>24.24</v>
      </c>
      <c r="M562">
        <v>1031.25</v>
      </c>
      <c r="N562">
        <v>4406.25</v>
      </c>
      <c r="O562">
        <v>24000</v>
      </c>
      <c r="P562" t="s">
        <v>1344</v>
      </c>
      <c r="Q562" t="s">
        <v>1902</v>
      </c>
      <c r="R562">
        <v>0.20809686511021699</v>
      </c>
      <c r="S562">
        <v>4455</v>
      </c>
    </row>
    <row r="563" spans="1:19" x14ac:dyDescent="0.2">
      <c r="A563">
        <v>280391764</v>
      </c>
      <c r="B563" t="s">
        <v>849</v>
      </c>
      <c r="C563" t="s">
        <v>35</v>
      </c>
      <c r="D563">
        <v>2019</v>
      </c>
      <c r="E563">
        <v>6</v>
      </c>
      <c r="F563">
        <v>8</v>
      </c>
      <c r="G563">
        <v>19</v>
      </c>
      <c r="H563">
        <v>17</v>
      </c>
      <c r="I563" t="s">
        <v>1338</v>
      </c>
      <c r="J563" t="s">
        <v>1339</v>
      </c>
      <c r="K563">
        <v>8.7466666666666608</v>
      </c>
      <c r="L563">
        <v>9.52</v>
      </c>
      <c r="M563">
        <v>1031.25</v>
      </c>
      <c r="N563">
        <v>4406.25</v>
      </c>
      <c r="O563">
        <v>24000</v>
      </c>
      <c r="P563" t="s">
        <v>1344</v>
      </c>
      <c r="Q563" t="s">
        <v>1903</v>
      </c>
      <c r="R563">
        <v>0.297291160442958</v>
      </c>
      <c r="S563">
        <v>4455</v>
      </c>
    </row>
    <row r="564" spans="1:19" x14ac:dyDescent="0.2">
      <c r="A564">
        <v>280391765</v>
      </c>
      <c r="B564" t="s">
        <v>850</v>
      </c>
      <c r="C564" t="s">
        <v>35</v>
      </c>
      <c r="D564">
        <v>2019</v>
      </c>
      <c r="E564">
        <v>6</v>
      </c>
      <c r="F564">
        <v>8</v>
      </c>
      <c r="G564">
        <v>18</v>
      </c>
      <c r="H564">
        <v>18</v>
      </c>
      <c r="I564" t="s">
        <v>1338</v>
      </c>
      <c r="J564" t="s">
        <v>1339</v>
      </c>
      <c r="K564">
        <v>24.9493333333333</v>
      </c>
      <c r="L564">
        <v>25.722666666666601</v>
      </c>
      <c r="M564">
        <v>1031.25</v>
      </c>
      <c r="N564">
        <v>4406.25</v>
      </c>
      <c r="O564">
        <v>24000</v>
      </c>
      <c r="P564" t="s">
        <v>1344</v>
      </c>
      <c r="Q564" t="s">
        <v>1904</v>
      </c>
      <c r="R564">
        <v>0.31224202857257299</v>
      </c>
      <c r="S564">
        <v>4455</v>
      </c>
    </row>
    <row r="565" spans="1:19" x14ac:dyDescent="0.2">
      <c r="A565">
        <v>280391766</v>
      </c>
      <c r="B565" t="s">
        <v>851</v>
      </c>
      <c r="C565" t="s">
        <v>35</v>
      </c>
      <c r="D565">
        <v>2019</v>
      </c>
      <c r="E565">
        <v>6</v>
      </c>
      <c r="F565">
        <v>8</v>
      </c>
      <c r="G565">
        <v>17</v>
      </c>
      <c r="H565">
        <v>19</v>
      </c>
      <c r="I565" t="s">
        <v>1338</v>
      </c>
      <c r="J565" t="s">
        <v>1339</v>
      </c>
      <c r="K565">
        <v>47.114666666666601</v>
      </c>
      <c r="L565">
        <v>47.887999999999998</v>
      </c>
      <c r="M565">
        <v>1031.25</v>
      </c>
      <c r="N565">
        <v>4406.25</v>
      </c>
      <c r="O565">
        <v>24000</v>
      </c>
      <c r="P565" t="s">
        <v>1344</v>
      </c>
      <c r="Q565" t="s">
        <v>1905</v>
      </c>
      <c r="R565">
        <v>0.34508506727238403</v>
      </c>
      <c r="S565">
        <v>4455</v>
      </c>
    </row>
    <row r="566" spans="1:19" x14ac:dyDescent="0.2">
      <c r="A566">
        <v>280391767</v>
      </c>
      <c r="B566" t="s">
        <v>852</v>
      </c>
      <c r="C566" t="s">
        <v>35</v>
      </c>
      <c r="D566">
        <v>2019</v>
      </c>
      <c r="E566">
        <v>6</v>
      </c>
      <c r="F566">
        <v>8</v>
      </c>
      <c r="G566">
        <v>16</v>
      </c>
      <c r="H566">
        <v>16</v>
      </c>
      <c r="I566" t="s">
        <v>1338</v>
      </c>
      <c r="J566" t="s">
        <v>1339</v>
      </c>
      <c r="K566">
        <v>57.183999999999997</v>
      </c>
      <c r="L566">
        <v>57.957333333333303</v>
      </c>
      <c r="M566">
        <v>1031.25</v>
      </c>
      <c r="N566">
        <v>4406.25</v>
      </c>
      <c r="O566">
        <v>24000</v>
      </c>
      <c r="P566" t="s">
        <v>1344</v>
      </c>
      <c r="Q566" t="s">
        <v>1906</v>
      </c>
      <c r="R566">
        <v>0.26793665432737901</v>
      </c>
      <c r="S566">
        <v>4455</v>
      </c>
    </row>
    <row r="567" spans="1:19" x14ac:dyDescent="0.2">
      <c r="A567">
        <v>280391768</v>
      </c>
      <c r="B567" t="s">
        <v>853</v>
      </c>
      <c r="C567" t="s">
        <v>35</v>
      </c>
      <c r="D567">
        <v>2019</v>
      </c>
      <c r="E567">
        <v>6</v>
      </c>
      <c r="F567">
        <v>8</v>
      </c>
      <c r="G567">
        <v>15</v>
      </c>
      <c r="H567">
        <v>17</v>
      </c>
      <c r="I567" t="s">
        <v>1338</v>
      </c>
      <c r="J567" t="s">
        <v>1339</v>
      </c>
      <c r="K567">
        <v>48.613333333333301</v>
      </c>
      <c r="L567">
        <v>49.386666666666599</v>
      </c>
      <c r="M567">
        <v>1031.25</v>
      </c>
      <c r="N567">
        <v>4406.25</v>
      </c>
      <c r="O567">
        <v>24000</v>
      </c>
      <c r="P567" t="s">
        <v>1344</v>
      </c>
      <c r="Q567" t="s">
        <v>1907</v>
      </c>
      <c r="R567">
        <v>0.35193074988766498</v>
      </c>
      <c r="S567">
        <v>4455</v>
      </c>
    </row>
    <row r="568" spans="1:19" x14ac:dyDescent="0.2">
      <c r="A568">
        <v>280391769</v>
      </c>
      <c r="B568" t="s">
        <v>854</v>
      </c>
      <c r="C568" t="s">
        <v>35</v>
      </c>
      <c r="D568">
        <v>2019</v>
      </c>
      <c r="E568">
        <v>6</v>
      </c>
      <c r="F568">
        <v>8</v>
      </c>
      <c r="G568">
        <v>14</v>
      </c>
      <c r="H568">
        <v>18</v>
      </c>
      <c r="I568" t="s">
        <v>1338</v>
      </c>
      <c r="J568" t="s">
        <v>1339</v>
      </c>
      <c r="K568">
        <v>25.312000000000001</v>
      </c>
      <c r="L568">
        <v>26.085333333333299</v>
      </c>
      <c r="M568">
        <v>1031.25</v>
      </c>
      <c r="N568">
        <v>4406.25</v>
      </c>
      <c r="O568">
        <v>24000</v>
      </c>
      <c r="P568" t="s">
        <v>1344</v>
      </c>
      <c r="Q568" t="s">
        <v>1908</v>
      </c>
      <c r="R568">
        <v>0.27320237779302198</v>
      </c>
      <c r="S568">
        <v>4455</v>
      </c>
    </row>
    <row r="569" spans="1:19" x14ac:dyDescent="0.2">
      <c r="A569">
        <v>280391770</v>
      </c>
      <c r="B569" t="s">
        <v>855</v>
      </c>
      <c r="C569" t="s">
        <v>35</v>
      </c>
      <c r="D569">
        <v>2019</v>
      </c>
      <c r="E569">
        <v>6</v>
      </c>
      <c r="F569">
        <v>8</v>
      </c>
      <c r="G569">
        <v>13</v>
      </c>
      <c r="H569">
        <v>19</v>
      </c>
      <c r="I569" t="s">
        <v>1338</v>
      </c>
      <c r="J569" t="s">
        <v>1339</v>
      </c>
      <c r="K569">
        <v>3.5146666666666602</v>
      </c>
      <c r="L569">
        <v>4.2880000000000003</v>
      </c>
      <c r="M569">
        <v>1031.25</v>
      </c>
      <c r="N569">
        <v>4406.25</v>
      </c>
      <c r="O569">
        <v>24000</v>
      </c>
      <c r="P569" t="s">
        <v>1344</v>
      </c>
      <c r="Q569" t="s">
        <v>1909</v>
      </c>
      <c r="R569">
        <v>0.244985665099266</v>
      </c>
      <c r="S569">
        <v>4455</v>
      </c>
    </row>
    <row r="570" spans="1:19" x14ac:dyDescent="0.2">
      <c r="A570">
        <v>280391771</v>
      </c>
      <c r="B570" t="s">
        <v>856</v>
      </c>
      <c r="C570" t="s">
        <v>35</v>
      </c>
      <c r="D570">
        <v>2019</v>
      </c>
      <c r="E570">
        <v>6</v>
      </c>
      <c r="F570">
        <v>7</v>
      </c>
      <c r="G570">
        <v>19</v>
      </c>
      <c r="H570">
        <v>17</v>
      </c>
      <c r="I570" t="s">
        <v>1338</v>
      </c>
      <c r="J570" t="s">
        <v>1339</v>
      </c>
      <c r="K570">
        <v>55.066666666666599</v>
      </c>
      <c r="L570">
        <v>55.84</v>
      </c>
      <c r="M570">
        <v>1031.25</v>
      </c>
      <c r="N570">
        <v>4406.25</v>
      </c>
      <c r="O570">
        <v>24000</v>
      </c>
      <c r="P570" t="s">
        <v>1344</v>
      </c>
      <c r="Q570" t="s">
        <v>1910</v>
      </c>
      <c r="R570">
        <v>0.28452162712016699</v>
      </c>
      <c r="S570">
        <v>4455</v>
      </c>
    </row>
    <row r="571" spans="1:19" x14ac:dyDescent="0.2">
      <c r="A571">
        <v>280391772</v>
      </c>
      <c r="B571" t="s">
        <v>858</v>
      </c>
      <c r="C571" t="s">
        <v>35</v>
      </c>
      <c r="D571">
        <v>2019</v>
      </c>
      <c r="E571">
        <v>6</v>
      </c>
      <c r="F571">
        <v>7</v>
      </c>
      <c r="G571">
        <v>17</v>
      </c>
      <c r="H571">
        <v>19</v>
      </c>
      <c r="I571" t="s">
        <v>1338</v>
      </c>
      <c r="J571" t="s">
        <v>1339</v>
      </c>
      <c r="K571">
        <v>21.002666666666599</v>
      </c>
      <c r="L571">
        <v>21.776</v>
      </c>
      <c r="M571">
        <v>1031.25</v>
      </c>
      <c r="N571">
        <v>4406.25</v>
      </c>
      <c r="O571">
        <v>24000</v>
      </c>
      <c r="P571" t="s">
        <v>1344</v>
      </c>
      <c r="Q571" t="s">
        <v>1911</v>
      </c>
      <c r="R571">
        <v>0.34869428331278601</v>
      </c>
      <c r="S571">
        <v>4455</v>
      </c>
    </row>
    <row r="572" spans="1:19" x14ac:dyDescent="0.2">
      <c r="A572">
        <v>280391773</v>
      </c>
      <c r="B572" t="s">
        <v>859</v>
      </c>
      <c r="C572" t="s">
        <v>35</v>
      </c>
      <c r="D572">
        <v>2019</v>
      </c>
      <c r="E572">
        <v>6</v>
      </c>
      <c r="F572">
        <v>7</v>
      </c>
      <c r="G572">
        <v>16</v>
      </c>
      <c r="H572">
        <v>16</v>
      </c>
      <c r="I572" t="s">
        <v>1338</v>
      </c>
      <c r="J572" t="s">
        <v>1339</v>
      </c>
      <c r="K572">
        <v>31.893333333333299</v>
      </c>
      <c r="L572">
        <v>32.6666666666666</v>
      </c>
      <c r="M572">
        <v>1031.25</v>
      </c>
      <c r="N572">
        <v>4406.25</v>
      </c>
      <c r="O572">
        <v>24000</v>
      </c>
      <c r="P572" t="s">
        <v>1344</v>
      </c>
      <c r="Q572" t="s">
        <v>1912</v>
      </c>
      <c r="R572">
        <v>0.25714822194738202</v>
      </c>
      <c r="S572">
        <v>4455</v>
      </c>
    </row>
    <row r="573" spans="1:19" x14ac:dyDescent="0.2">
      <c r="A573">
        <v>280391774</v>
      </c>
      <c r="B573" t="s">
        <v>860</v>
      </c>
      <c r="C573" t="s">
        <v>35</v>
      </c>
      <c r="D573">
        <v>2019</v>
      </c>
      <c r="E573">
        <v>6</v>
      </c>
      <c r="F573">
        <v>7</v>
      </c>
      <c r="G573">
        <v>15</v>
      </c>
      <c r="H573">
        <v>17</v>
      </c>
      <c r="I573" t="s">
        <v>1338</v>
      </c>
      <c r="J573" t="s">
        <v>1339</v>
      </c>
      <c r="K573">
        <v>9.0826666666666593</v>
      </c>
      <c r="L573">
        <v>9.8559999999999999</v>
      </c>
      <c r="M573">
        <v>1031.25</v>
      </c>
      <c r="N573">
        <v>4406.25</v>
      </c>
      <c r="O573">
        <v>24000</v>
      </c>
      <c r="P573" t="s">
        <v>1344</v>
      </c>
      <c r="Q573" t="s">
        <v>1913</v>
      </c>
      <c r="R573">
        <v>0.230006676944221</v>
      </c>
      <c r="S573">
        <v>4455</v>
      </c>
    </row>
    <row r="574" spans="1:19" x14ac:dyDescent="0.2">
      <c r="A574">
        <v>280391775</v>
      </c>
      <c r="B574" t="s">
        <v>861</v>
      </c>
      <c r="C574" t="s">
        <v>35</v>
      </c>
      <c r="D574">
        <v>2019</v>
      </c>
      <c r="E574">
        <v>6</v>
      </c>
      <c r="F574">
        <v>7</v>
      </c>
      <c r="G574">
        <v>14</v>
      </c>
      <c r="H574">
        <v>18</v>
      </c>
      <c r="I574" t="s">
        <v>1338</v>
      </c>
      <c r="J574" t="s">
        <v>1339</v>
      </c>
      <c r="K574">
        <v>11.861333333333301</v>
      </c>
      <c r="L574">
        <v>12.6346666666666</v>
      </c>
      <c r="M574">
        <v>1031.25</v>
      </c>
      <c r="N574">
        <v>4406.25</v>
      </c>
      <c r="O574">
        <v>24000</v>
      </c>
      <c r="P574" t="s">
        <v>1344</v>
      </c>
      <c r="Q574" t="s">
        <v>1914</v>
      </c>
      <c r="R574">
        <v>0.24578422160309399</v>
      </c>
      <c r="S574">
        <v>4455</v>
      </c>
    </row>
    <row r="575" spans="1:19" x14ac:dyDescent="0.2">
      <c r="A575">
        <v>280391776</v>
      </c>
      <c r="B575" t="s">
        <v>862</v>
      </c>
      <c r="C575" t="s">
        <v>35</v>
      </c>
      <c r="D575">
        <v>2019</v>
      </c>
      <c r="E575">
        <v>6</v>
      </c>
      <c r="F575">
        <v>7</v>
      </c>
      <c r="G575">
        <v>13</v>
      </c>
      <c r="H575">
        <v>19</v>
      </c>
      <c r="I575" t="s">
        <v>1338</v>
      </c>
      <c r="J575" t="s">
        <v>1339</v>
      </c>
      <c r="K575">
        <v>27.877333333333301</v>
      </c>
      <c r="L575">
        <v>28.650666666666599</v>
      </c>
      <c r="M575">
        <v>1031.25</v>
      </c>
      <c r="N575">
        <v>4406.25</v>
      </c>
      <c r="O575">
        <v>24000</v>
      </c>
      <c r="P575" t="s">
        <v>1344</v>
      </c>
      <c r="Q575" t="s">
        <v>1915</v>
      </c>
      <c r="R575">
        <v>0.28921503992568998</v>
      </c>
      <c r="S575">
        <v>4455</v>
      </c>
    </row>
    <row r="576" spans="1:19" x14ac:dyDescent="0.2">
      <c r="A576">
        <v>280391777</v>
      </c>
      <c r="B576" t="s">
        <v>863</v>
      </c>
      <c r="C576" t="s">
        <v>35</v>
      </c>
      <c r="D576">
        <v>2019</v>
      </c>
      <c r="E576">
        <v>3</v>
      </c>
      <c r="F576">
        <v>19</v>
      </c>
      <c r="G576">
        <v>7</v>
      </c>
      <c r="H576">
        <v>20</v>
      </c>
      <c r="I576" t="s">
        <v>1338</v>
      </c>
      <c r="J576" t="s">
        <v>1339</v>
      </c>
      <c r="K576">
        <v>58.735999999999997</v>
      </c>
      <c r="L576">
        <v>59.509333333333302</v>
      </c>
      <c r="M576">
        <v>1031.25</v>
      </c>
      <c r="N576">
        <v>4406.25</v>
      </c>
      <c r="O576">
        <v>24000</v>
      </c>
      <c r="P576" t="s">
        <v>1340</v>
      </c>
      <c r="Q576" t="s">
        <v>1916</v>
      </c>
      <c r="R576">
        <v>0.34086013538094601</v>
      </c>
      <c r="S576">
        <v>4455</v>
      </c>
    </row>
    <row r="577" spans="1:19" x14ac:dyDescent="0.2">
      <c r="A577">
        <v>280391778</v>
      </c>
      <c r="B577" t="s">
        <v>864</v>
      </c>
      <c r="C577" t="s">
        <v>35</v>
      </c>
      <c r="D577">
        <v>2019</v>
      </c>
      <c r="E577">
        <v>3</v>
      </c>
      <c r="F577">
        <v>25</v>
      </c>
      <c r="G577">
        <v>12</v>
      </c>
      <c r="H577">
        <v>20</v>
      </c>
      <c r="I577" t="s">
        <v>1338</v>
      </c>
      <c r="J577" t="s">
        <v>1339</v>
      </c>
      <c r="K577">
        <v>41.669333333333299</v>
      </c>
      <c r="L577">
        <v>42.442666666666597</v>
      </c>
      <c r="M577">
        <v>1031.25</v>
      </c>
      <c r="N577">
        <v>4406.25</v>
      </c>
      <c r="O577">
        <v>24000</v>
      </c>
      <c r="P577" t="s">
        <v>1340</v>
      </c>
      <c r="Q577" t="s">
        <v>1917</v>
      </c>
      <c r="R577">
        <v>0.47139303896604301</v>
      </c>
      <c r="S577">
        <v>4455</v>
      </c>
    </row>
    <row r="578" spans="1:19" x14ac:dyDescent="0.2">
      <c r="A578">
        <v>280391779</v>
      </c>
      <c r="B578" t="s">
        <v>865</v>
      </c>
      <c r="C578" t="s">
        <v>35</v>
      </c>
      <c r="D578">
        <v>2019</v>
      </c>
      <c r="E578">
        <v>3</v>
      </c>
      <c r="F578">
        <v>26</v>
      </c>
      <c r="G578">
        <v>11</v>
      </c>
      <c r="H578">
        <v>40</v>
      </c>
      <c r="I578" t="s">
        <v>1338</v>
      </c>
      <c r="J578" t="s">
        <v>1339</v>
      </c>
      <c r="K578">
        <v>32.965333333333298</v>
      </c>
      <c r="L578">
        <v>33.738666666666603</v>
      </c>
      <c r="M578">
        <v>1031.25</v>
      </c>
      <c r="N578">
        <v>4406.25</v>
      </c>
      <c r="O578">
        <v>24000</v>
      </c>
      <c r="P578" t="s">
        <v>1344</v>
      </c>
      <c r="Q578" t="s">
        <v>1918</v>
      </c>
      <c r="R578">
        <v>0.224200627740688</v>
      </c>
      <c r="S578">
        <v>4455</v>
      </c>
    </row>
    <row r="579" spans="1:19" x14ac:dyDescent="0.2">
      <c r="A579">
        <v>280391780</v>
      </c>
      <c r="B579" t="s">
        <v>866</v>
      </c>
      <c r="C579" t="s">
        <v>35</v>
      </c>
      <c r="D579">
        <v>2019</v>
      </c>
      <c r="E579">
        <v>3</v>
      </c>
      <c r="F579">
        <v>30</v>
      </c>
      <c r="G579">
        <v>9</v>
      </c>
      <c r="H579">
        <v>20</v>
      </c>
      <c r="I579" t="s">
        <v>1338</v>
      </c>
      <c r="J579" t="s">
        <v>1339</v>
      </c>
      <c r="K579">
        <v>55.381333333333302</v>
      </c>
      <c r="L579">
        <v>56.1546666666666</v>
      </c>
      <c r="M579">
        <v>1031.25</v>
      </c>
      <c r="N579">
        <v>4406.25</v>
      </c>
      <c r="O579">
        <v>24000</v>
      </c>
      <c r="P579" t="s">
        <v>1344</v>
      </c>
      <c r="Q579" t="s">
        <v>1919</v>
      </c>
      <c r="R579">
        <v>0.30952846841061898</v>
      </c>
      <c r="S579">
        <v>4455</v>
      </c>
    </row>
    <row r="580" spans="1:19" x14ac:dyDescent="0.2">
      <c r="A580">
        <v>280391781</v>
      </c>
      <c r="B580" t="s">
        <v>867</v>
      </c>
      <c r="C580" t="s">
        <v>35</v>
      </c>
      <c r="D580">
        <v>2019</v>
      </c>
      <c r="E580">
        <v>3</v>
      </c>
      <c r="F580">
        <v>30</v>
      </c>
      <c r="G580">
        <v>12</v>
      </c>
      <c r="H580">
        <v>20</v>
      </c>
      <c r="I580" t="s">
        <v>1338</v>
      </c>
      <c r="J580" t="s">
        <v>1339</v>
      </c>
      <c r="K580">
        <v>39.567999999999998</v>
      </c>
      <c r="L580">
        <v>40.341333333333303</v>
      </c>
      <c r="M580">
        <v>1031.25</v>
      </c>
      <c r="N580">
        <v>4406.25</v>
      </c>
      <c r="O580">
        <v>24000</v>
      </c>
      <c r="P580" t="s">
        <v>1344</v>
      </c>
      <c r="Q580" t="s">
        <v>1920</v>
      </c>
      <c r="R580">
        <v>0.25307745443909402</v>
      </c>
      <c r="S580">
        <v>4455</v>
      </c>
    </row>
    <row r="581" spans="1:19" x14ac:dyDescent="0.2">
      <c r="A581">
        <v>280391782</v>
      </c>
      <c r="B581" t="s">
        <v>868</v>
      </c>
      <c r="C581" t="s">
        <v>35</v>
      </c>
      <c r="D581">
        <v>2019</v>
      </c>
      <c r="E581">
        <v>4</v>
      </c>
      <c r="F581">
        <v>8</v>
      </c>
      <c r="G581">
        <v>9</v>
      </c>
      <c r="H581">
        <v>23</v>
      </c>
      <c r="I581" t="s">
        <v>1338</v>
      </c>
      <c r="J581" t="s">
        <v>1339</v>
      </c>
      <c r="K581">
        <v>13.504</v>
      </c>
      <c r="L581">
        <v>14.277333333333299</v>
      </c>
      <c r="M581">
        <v>1031.25</v>
      </c>
      <c r="N581">
        <v>4406.25</v>
      </c>
      <c r="O581">
        <v>24000</v>
      </c>
      <c r="P581" t="s">
        <v>1340</v>
      </c>
      <c r="Q581" t="s">
        <v>1921</v>
      </c>
      <c r="R581">
        <v>0.34280773291233102</v>
      </c>
      <c r="S581">
        <v>4455</v>
      </c>
    </row>
    <row r="582" spans="1:19" x14ac:dyDescent="0.2">
      <c r="A582">
        <v>280391783</v>
      </c>
      <c r="B582" t="s">
        <v>869</v>
      </c>
      <c r="C582" t="s">
        <v>35</v>
      </c>
      <c r="D582">
        <v>2019</v>
      </c>
      <c r="E582">
        <v>4</v>
      </c>
      <c r="F582">
        <v>8</v>
      </c>
      <c r="G582">
        <v>10</v>
      </c>
      <c r="H582">
        <v>22</v>
      </c>
      <c r="I582" t="s">
        <v>1338</v>
      </c>
      <c r="J582" t="s">
        <v>1339</v>
      </c>
      <c r="K582">
        <v>47.258666666666599</v>
      </c>
      <c r="L582">
        <v>48.031999999999996</v>
      </c>
      <c r="M582">
        <v>1031.25</v>
      </c>
      <c r="N582">
        <v>4406.25</v>
      </c>
      <c r="O582">
        <v>24000</v>
      </c>
      <c r="P582" t="s">
        <v>1340</v>
      </c>
      <c r="Q582" t="s">
        <v>1922</v>
      </c>
      <c r="R582">
        <v>0.58170506933985899</v>
      </c>
      <c r="S582">
        <v>4455</v>
      </c>
    </row>
    <row r="583" spans="1:19" x14ac:dyDescent="0.2">
      <c r="A583">
        <v>280391784</v>
      </c>
      <c r="B583" t="s">
        <v>870</v>
      </c>
      <c r="C583" t="s">
        <v>35</v>
      </c>
      <c r="D583">
        <v>2019</v>
      </c>
      <c r="E583">
        <v>4</v>
      </c>
      <c r="F583">
        <v>8</v>
      </c>
      <c r="G583">
        <v>11</v>
      </c>
      <c r="H583">
        <v>21</v>
      </c>
      <c r="I583" t="s">
        <v>1338</v>
      </c>
      <c r="J583" t="s">
        <v>1339</v>
      </c>
      <c r="K583">
        <v>43.690666666666601</v>
      </c>
      <c r="L583">
        <v>44.463999999999999</v>
      </c>
      <c r="M583">
        <v>1031.25</v>
      </c>
      <c r="N583">
        <v>4406.25</v>
      </c>
      <c r="O583">
        <v>24000</v>
      </c>
      <c r="P583" t="s">
        <v>1340</v>
      </c>
      <c r="Q583" t="s">
        <v>1923</v>
      </c>
      <c r="R583">
        <v>0.249476402228439</v>
      </c>
      <c r="S583">
        <v>4455</v>
      </c>
    </row>
    <row r="584" spans="1:19" x14ac:dyDescent="0.2">
      <c r="A584">
        <v>280391785</v>
      </c>
      <c r="B584" t="s">
        <v>872</v>
      </c>
      <c r="C584" t="s">
        <v>35</v>
      </c>
      <c r="D584">
        <v>2019</v>
      </c>
      <c r="E584">
        <v>4</v>
      </c>
      <c r="F584">
        <v>9</v>
      </c>
      <c r="G584">
        <v>7</v>
      </c>
      <c r="H584">
        <v>25</v>
      </c>
      <c r="I584" t="s">
        <v>1338</v>
      </c>
      <c r="J584" t="s">
        <v>1339</v>
      </c>
      <c r="K584">
        <v>2.38933333333333</v>
      </c>
      <c r="L584">
        <v>3.1626666666666599</v>
      </c>
      <c r="M584">
        <v>1031.25</v>
      </c>
      <c r="N584">
        <v>4406.25</v>
      </c>
      <c r="O584">
        <v>24000</v>
      </c>
      <c r="P584" t="s">
        <v>1340</v>
      </c>
      <c r="Q584" t="s">
        <v>1924</v>
      </c>
      <c r="R584">
        <v>0.453001708114743</v>
      </c>
      <c r="S584">
        <v>4455</v>
      </c>
    </row>
    <row r="585" spans="1:19" x14ac:dyDescent="0.2">
      <c r="A585">
        <v>280391786</v>
      </c>
      <c r="B585" t="s">
        <v>873</v>
      </c>
      <c r="C585" t="s">
        <v>35</v>
      </c>
      <c r="D585">
        <v>2019</v>
      </c>
      <c r="E585">
        <v>4</v>
      </c>
      <c r="F585">
        <v>9</v>
      </c>
      <c r="G585">
        <v>8</v>
      </c>
      <c r="H585">
        <v>24</v>
      </c>
      <c r="I585" t="s">
        <v>1338</v>
      </c>
      <c r="J585" t="s">
        <v>1339</v>
      </c>
      <c r="K585">
        <v>38.6933333333333</v>
      </c>
      <c r="L585">
        <v>39.466666666666598</v>
      </c>
      <c r="M585">
        <v>1031.25</v>
      </c>
      <c r="N585">
        <v>4406.25</v>
      </c>
      <c r="O585">
        <v>24000</v>
      </c>
      <c r="P585" t="s">
        <v>1344</v>
      </c>
      <c r="Q585" t="s">
        <v>1925</v>
      </c>
      <c r="R585">
        <v>0.24545293552443501</v>
      </c>
      <c r="S585">
        <v>4455</v>
      </c>
    </row>
    <row r="586" spans="1:19" x14ac:dyDescent="0.2">
      <c r="A586">
        <v>280391787</v>
      </c>
      <c r="B586" t="s">
        <v>874</v>
      </c>
      <c r="C586" t="s">
        <v>35</v>
      </c>
      <c r="D586">
        <v>2019</v>
      </c>
      <c r="E586">
        <v>4</v>
      </c>
      <c r="F586">
        <v>9</v>
      </c>
      <c r="G586">
        <v>9</v>
      </c>
      <c r="H586">
        <v>23</v>
      </c>
      <c r="I586" t="s">
        <v>1338</v>
      </c>
      <c r="J586" t="s">
        <v>1339</v>
      </c>
      <c r="K586">
        <v>57.178666666666601</v>
      </c>
      <c r="L586">
        <v>57.951999999999998</v>
      </c>
      <c r="M586">
        <v>1031.25</v>
      </c>
      <c r="N586">
        <v>4406.25</v>
      </c>
      <c r="O586">
        <v>24000</v>
      </c>
      <c r="P586" t="s">
        <v>1344</v>
      </c>
      <c r="Q586" t="s">
        <v>1926</v>
      </c>
      <c r="R586">
        <v>0.29600830153128199</v>
      </c>
      <c r="S586">
        <v>4455</v>
      </c>
    </row>
    <row r="587" spans="1:19" x14ac:dyDescent="0.2">
      <c r="A587">
        <v>280391788</v>
      </c>
      <c r="B587" t="s">
        <v>876</v>
      </c>
      <c r="C587" t="s">
        <v>35</v>
      </c>
      <c r="D587">
        <v>2019</v>
      </c>
      <c r="E587">
        <v>4</v>
      </c>
      <c r="F587">
        <v>9</v>
      </c>
      <c r="G587">
        <v>11</v>
      </c>
      <c r="H587">
        <v>21</v>
      </c>
      <c r="I587" t="s">
        <v>1338</v>
      </c>
      <c r="J587" t="s">
        <v>1339</v>
      </c>
      <c r="K587">
        <v>8.032</v>
      </c>
      <c r="L587">
        <v>8.8053333333333299</v>
      </c>
      <c r="M587">
        <v>1031.25</v>
      </c>
      <c r="N587">
        <v>4406.25</v>
      </c>
      <c r="O587">
        <v>24000</v>
      </c>
      <c r="P587" t="s">
        <v>1344</v>
      </c>
      <c r="Q587" t="s">
        <v>1927</v>
      </c>
      <c r="R587">
        <v>0.22263981891929199</v>
      </c>
      <c r="S587">
        <v>4455</v>
      </c>
    </row>
    <row r="588" spans="1:19" x14ac:dyDescent="0.2">
      <c r="A588">
        <v>280391789</v>
      </c>
      <c r="B588" t="s">
        <v>877</v>
      </c>
      <c r="C588" t="s">
        <v>35</v>
      </c>
      <c r="D588">
        <v>2019</v>
      </c>
      <c r="E588">
        <v>4</v>
      </c>
      <c r="F588">
        <v>9</v>
      </c>
      <c r="G588">
        <v>12</v>
      </c>
      <c r="H588">
        <v>20</v>
      </c>
      <c r="I588" t="s">
        <v>1338</v>
      </c>
      <c r="J588" t="s">
        <v>1339</v>
      </c>
      <c r="K588">
        <v>0.586666666666666</v>
      </c>
      <c r="L588">
        <v>1.36</v>
      </c>
      <c r="M588">
        <v>1031.25</v>
      </c>
      <c r="N588">
        <v>4406.25</v>
      </c>
      <c r="O588">
        <v>24000</v>
      </c>
      <c r="P588" t="s">
        <v>1344</v>
      </c>
      <c r="Q588" t="s">
        <v>1928</v>
      </c>
      <c r="R588">
        <v>0.23960291687239399</v>
      </c>
      <c r="S588">
        <v>4455</v>
      </c>
    </row>
    <row r="589" spans="1:19" x14ac:dyDescent="0.2">
      <c r="A589">
        <v>280391790</v>
      </c>
      <c r="B589" t="s">
        <v>878</v>
      </c>
      <c r="C589" t="s">
        <v>35</v>
      </c>
      <c r="D589">
        <v>2019</v>
      </c>
      <c r="E589">
        <v>4</v>
      </c>
      <c r="F589">
        <v>10</v>
      </c>
      <c r="G589">
        <v>7</v>
      </c>
      <c r="H589">
        <v>25</v>
      </c>
      <c r="I589" t="s">
        <v>1338</v>
      </c>
      <c r="J589" t="s">
        <v>1339</v>
      </c>
      <c r="K589">
        <v>54.5386666666666</v>
      </c>
      <c r="L589">
        <v>55.311999999999998</v>
      </c>
      <c r="M589">
        <v>1031.25</v>
      </c>
      <c r="N589">
        <v>4406.25</v>
      </c>
      <c r="O589">
        <v>24000</v>
      </c>
      <c r="P589" t="s">
        <v>1344</v>
      </c>
      <c r="Q589" t="s">
        <v>1929</v>
      </c>
      <c r="R589">
        <v>0.23228406306419</v>
      </c>
      <c r="S589">
        <v>4455</v>
      </c>
    </row>
    <row r="590" spans="1:19" x14ac:dyDescent="0.2">
      <c r="A590">
        <v>280391791</v>
      </c>
      <c r="B590" t="s">
        <v>879</v>
      </c>
      <c r="C590" t="s">
        <v>35</v>
      </c>
      <c r="D590">
        <v>2019</v>
      </c>
      <c r="E590">
        <v>4</v>
      </c>
      <c r="F590">
        <v>10</v>
      </c>
      <c r="G590">
        <v>8</v>
      </c>
      <c r="H590">
        <v>24</v>
      </c>
      <c r="I590" t="s">
        <v>1338</v>
      </c>
      <c r="J590" t="s">
        <v>1339</v>
      </c>
      <c r="K590">
        <v>21.6</v>
      </c>
      <c r="L590">
        <v>22.373333333333299</v>
      </c>
      <c r="M590">
        <v>1031.25</v>
      </c>
      <c r="N590">
        <v>4406.25</v>
      </c>
      <c r="O590">
        <v>24000</v>
      </c>
      <c r="P590" t="s">
        <v>1344</v>
      </c>
      <c r="Q590" t="s">
        <v>1930</v>
      </c>
      <c r="R590">
        <v>0.31598434748895199</v>
      </c>
      <c r="S590">
        <v>4455</v>
      </c>
    </row>
    <row r="591" spans="1:19" x14ac:dyDescent="0.2">
      <c r="A591">
        <v>280391792</v>
      </c>
      <c r="B591" t="s">
        <v>880</v>
      </c>
      <c r="C591" t="s">
        <v>35</v>
      </c>
      <c r="D591">
        <v>2019</v>
      </c>
      <c r="E591">
        <v>4</v>
      </c>
      <c r="F591">
        <v>10</v>
      </c>
      <c r="G591">
        <v>9</v>
      </c>
      <c r="H591">
        <v>23</v>
      </c>
      <c r="I591" t="s">
        <v>1338</v>
      </c>
      <c r="J591" t="s">
        <v>1339</v>
      </c>
      <c r="K591">
        <v>14.181333333333299</v>
      </c>
      <c r="L591">
        <v>14.954666666666601</v>
      </c>
      <c r="M591">
        <v>1031.25</v>
      </c>
      <c r="N591">
        <v>4406.25</v>
      </c>
      <c r="O591">
        <v>24000</v>
      </c>
      <c r="P591" t="s">
        <v>1344</v>
      </c>
      <c r="Q591" t="s">
        <v>1931</v>
      </c>
      <c r="R591">
        <v>0.25495359362729098</v>
      </c>
      <c r="S591">
        <v>4455</v>
      </c>
    </row>
    <row r="592" spans="1:19" x14ac:dyDescent="0.2">
      <c r="A592">
        <v>280391793</v>
      </c>
      <c r="B592" t="s">
        <v>881</v>
      </c>
      <c r="C592" t="s">
        <v>35</v>
      </c>
      <c r="D592">
        <v>2019</v>
      </c>
      <c r="E592">
        <v>4</v>
      </c>
      <c r="F592">
        <v>10</v>
      </c>
      <c r="G592">
        <v>10</v>
      </c>
      <c r="H592">
        <v>22</v>
      </c>
      <c r="I592" t="s">
        <v>1338</v>
      </c>
      <c r="J592" t="s">
        <v>1339</v>
      </c>
      <c r="K592">
        <v>35.536000000000001</v>
      </c>
      <c r="L592">
        <v>36.309333333333299</v>
      </c>
      <c r="M592">
        <v>1031.25</v>
      </c>
      <c r="N592">
        <v>4406.25</v>
      </c>
      <c r="O592">
        <v>24000</v>
      </c>
      <c r="P592" t="s">
        <v>1344</v>
      </c>
      <c r="Q592" t="s">
        <v>1932</v>
      </c>
      <c r="R592">
        <v>0.29277990599572001</v>
      </c>
      <c r="S592">
        <v>4455</v>
      </c>
    </row>
    <row r="593" spans="1:19" x14ac:dyDescent="0.2">
      <c r="A593">
        <v>280391794</v>
      </c>
      <c r="B593" t="s">
        <v>882</v>
      </c>
      <c r="C593" t="s">
        <v>35</v>
      </c>
      <c r="D593">
        <v>2019</v>
      </c>
      <c r="E593">
        <v>4</v>
      </c>
      <c r="F593">
        <v>10</v>
      </c>
      <c r="G593">
        <v>11</v>
      </c>
      <c r="H593">
        <v>21</v>
      </c>
      <c r="I593" t="s">
        <v>1338</v>
      </c>
      <c r="J593" t="s">
        <v>1339</v>
      </c>
      <c r="K593">
        <v>10.938666666666601</v>
      </c>
      <c r="L593">
        <v>11.712</v>
      </c>
      <c r="M593">
        <v>1031.25</v>
      </c>
      <c r="N593">
        <v>4406.25</v>
      </c>
      <c r="O593">
        <v>24000</v>
      </c>
      <c r="P593" t="s">
        <v>1344</v>
      </c>
      <c r="Q593" t="s">
        <v>1933</v>
      </c>
      <c r="R593">
        <v>0.27094463806192998</v>
      </c>
      <c r="S593">
        <v>4455</v>
      </c>
    </row>
    <row r="594" spans="1:19" x14ac:dyDescent="0.2">
      <c r="A594">
        <v>280391795</v>
      </c>
      <c r="B594" t="s">
        <v>883</v>
      </c>
      <c r="C594" t="s">
        <v>35</v>
      </c>
      <c r="D594">
        <v>2019</v>
      </c>
      <c r="E594">
        <v>4</v>
      </c>
      <c r="F594">
        <v>10</v>
      </c>
      <c r="G594">
        <v>12</v>
      </c>
      <c r="H594">
        <v>20</v>
      </c>
      <c r="I594" t="s">
        <v>1338</v>
      </c>
      <c r="J594" t="s">
        <v>1339</v>
      </c>
      <c r="K594">
        <v>58.8</v>
      </c>
      <c r="L594">
        <v>59.573333333333302</v>
      </c>
      <c r="M594">
        <v>1031.25</v>
      </c>
      <c r="N594">
        <v>4406.25</v>
      </c>
      <c r="O594">
        <v>24000</v>
      </c>
      <c r="P594" t="s">
        <v>1344</v>
      </c>
      <c r="Q594" t="s">
        <v>1934</v>
      </c>
      <c r="R594">
        <v>0.31403160363931898</v>
      </c>
      <c r="S594">
        <v>4455</v>
      </c>
    </row>
    <row r="595" spans="1:19" x14ac:dyDescent="0.2">
      <c r="A595">
        <v>280391796</v>
      </c>
      <c r="B595" t="s">
        <v>884</v>
      </c>
      <c r="C595" t="s">
        <v>35</v>
      </c>
      <c r="D595">
        <v>2019</v>
      </c>
      <c r="E595">
        <v>4</v>
      </c>
      <c r="F595">
        <v>11</v>
      </c>
      <c r="G595">
        <v>7</v>
      </c>
      <c r="H595">
        <v>25</v>
      </c>
      <c r="I595" t="s">
        <v>1338</v>
      </c>
      <c r="J595" t="s">
        <v>1339</v>
      </c>
      <c r="K595">
        <v>46.650666666666602</v>
      </c>
      <c r="L595">
        <v>47.423999999999999</v>
      </c>
      <c r="M595">
        <v>1031.25</v>
      </c>
      <c r="N595">
        <v>4406.25</v>
      </c>
      <c r="O595">
        <v>24000</v>
      </c>
      <c r="P595" t="s">
        <v>1340</v>
      </c>
      <c r="Q595" t="s">
        <v>1935</v>
      </c>
      <c r="R595">
        <v>0.34978472534803301</v>
      </c>
      <c r="S595">
        <v>4455</v>
      </c>
    </row>
    <row r="596" spans="1:19" x14ac:dyDescent="0.2">
      <c r="A596">
        <v>280391797</v>
      </c>
      <c r="B596" t="s">
        <v>885</v>
      </c>
      <c r="C596" t="s">
        <v>35</v>
      </c>
      <c r="D596">
        <v>2019</v>
      </c>
      <c r="E596">
        <v>4</v>
      </c>
      <c r="F596">
        <v>11</v>
      </c>
      <c r="G596">
        <v>8</v>
      </c>
      <c r="H596">
        <v>24</v>
      </c>
      <c r="I596" t="s">
        <v>1338</v>
      </c>
      <c r="J596" t="s">
        <v>1339</v>
      </c>
      <c r="K596">
        <v>17.530666666666601</v>
      </c>
      <c r="L596">
        <v>18.303999999999998</v>
      </c>
      <c r="M596">
        <v>1031.25</v>
      </c>
      <c r="N596">
        <v>4406.25</v>
      </c>
      <c r="O596">
        <v>24000</v>
      </c>
      <c r="P596" t="s">
        <v>1340</v>
      </c>
      <c r="Q596" t="s">
        <v>1936</v>
      </c>
      <c r="R596">
        <v>0.39883707298008703</v>
      </c>
      <c r="S596">
        <v>4455</v>
      </c>
    </row>
    <row r="597" spans="1:19" x14ac:dyDescent="0.2">
      <c r="A597">
        <v>280391798</v>
      </c>
      <c r="B597" t="s">
        <v>886</v>
      </c>
      <c r="C597" t="s">
        <v>35</v>
      </c>
      <c r="D597">
        <v>2019</v>
      </c>
      <c r="E597">
        <v>4</v>
      </c>
      <c r="F597">
        <v>11</v>
      </c>
      <c r="G597">
        <v>9</v>
      </c>
      <c r="H597">
        <v>23</v>
      </c>
      <c r="I597" t="s">
        <v>1338</v>
      </c>
      <c r="J597" t="s">
        <v>1339</v>
      </c>
      <c r="K597">
        <v>45.765333333333302</v>
      </c>
      <c r="L597">
        <v>46.5386666666666</v>
      </c>
      <c r="M597">
        <v>1031.25</v>
      </c>
      <c r="N597">
        <v>4406.25</v>
      </c>
      <c r="O597">
        <v>24000</v>
      </c>
      <c r="P597" t="s">
        <v>1340</v>
      </c>
      <c r="Q597" t="s">
        <v>1937</v>
      </c>
      <c r="R597">
        <v>0.385272972680478</v>
      </c>
      <c r="S597">
        <v>4455</v>
      </c>
    </row>
    <row r="598" spans="1:19" x14ac:dyDescent="0.2">
      <c r="A598">
        <v>280391799</v>
      </c>
      <c r="B598" t="s">
        <v>888</v>
      </c>
      <c r="C598" t="s">
        <v>35</v>
      </c>
      <c r="D598">
        <v>2019</v>
      </c>
      <c r="E598">
        <v>4</v>
      </c>
      <c r="F598">
        <v>11</v>
      </c>
      <c r="G598">
        <v>11</v>
      </c>
      <c r="H598">
        <v>21</v>
      </c>
      <c r="I598" t="s">
        <v>1338</v>
      </c>
      <c r="J598" t="s">
        <v>1339</v>
      </c>
      <c r="K598">
        <v>43.445333333333302</v>
      </c>
      <c r="L598">
        <v>44.2186666666666</v>
      </c>
      <c r="M598">
        <v>1031.25</v>
      </c>
      <c r="N598">
        <v>4406.25</v>
      </c>
      <c r="O598">
        <v>24000</v>
      </c>
      <c r="P598" t="s">
        <v>1340</v>
      </c>
      <c r="Q598" t="s">
        <v>1938</v>
      </c>
      <c r="R598">
        <v>0.336896687737128</v>
      </c>
      <c r="S598">
        <v>4455</v>
      </c>
    </row>
    <row r="599" spans="1:19" x14ac:dyDescent="0.2">
      <c r="A599">
        <v>280391800</v>
      </c>
      <c r="B599" t="s">
        <v>889</v>
      </c>
      <c r="C599" t="s">
        <v>35</v>
      </c>
      <c r="D599">
        <v>2019</v>
      </c>
      <c r="E599">
        <v>4</v>
      </c>
      <c r="F599">
        <v>11</v>
      </c>
      <c r="G599">
        <v>12</v>
      </c>
      <c r="H599">
        <v>20</v>
      </c>
      <c r="I599" t="s">
        <v>1338</v>
      </c>
      <c r="J599" t="s">
        <v>1339</v>
      </c>
      <c r="K599">
        <v>25.423999999999999</v>
      </c>
      <c r="L599">
        <v>26.197333333333301</v>
      </c>
      <c r="M599">
        <v>1031.25</v>
      </c>
      <c r="N599">
        <v>4406.25</v>
      </c>
      <c r="O599">
        <v>24000</v>
      </c>
      <c r="P599" t="s">
        <v>1344</v>
      </c>
      <c r="Q599" t="s">
        <v>1939</v>
      </c>
      <c r="R599">
        <v>0.26468746690992501</v>
      </c>
      <c r="S599">
        <v>4455</v>
      </c>
    </row>
    <row r="600" spans="1:19" x14ac:dyDescent="0.2">
      <c r="A600">
        <v>280391801</v>
      </c>
      <c r="B600" t="s">
        <v>890</v>
      </c>
      <c r="C600" t="s">
        <v>35</v>
      </c>
      <c r="D600">
        <v>2019</v>
      </c>
      <c r="E600">
        <v>4</v>
      </c>
      <c r="F600">
        <v>12</v>
      </c>
      <c r="G600">
        <v>7</v>
      </c>
      <c r="H600">
        <v>25</v>
      </c>
      <c r="I600" t="s">
        <v>1338</v>
      </c>
      <c r="J600" t="s">
        <v>1339</v>
      </c>
      <c r="K600">
        <v>35.167999999999999</v>
      </c>
      <c r="L600">
        <v>35.941333333333297</v>
      </c>
      <c r="M600">
        <v>1031.25</v>
      </c>
      <c r="N600">
        <v>4406.25</v>
      </c>
      <c r="O600">
        <v>24000</v>
      </c>
      <c r="P600" t="s">
        <v>1340</v>
      </c>
      <c r="Q600" t="s">
        <v>1940</v>
      </c>
      <c r="R600">
        <v>0.38357519513321497</v>
      </c>
      <c r="S600">
        <v>4455</v>
      </c>
    </row>
    <row r="601" spans="1:19" x14ac:dyDescent="0.2">
      <c r="A601">
        <v>280391802</v>
      </c>
      <c r="B601" t="s">
        <v>891</v>
      </c>
      <c r="C601" t="s">
        <v>35</v>
      </c>
      <c r="D601">
        <v>2019</v>
      </c>
      <c r="E601">
        <v>4</v>
      </c>
      <c r="F601">
        <v>12</v>
      </c>
      <c r="G601">
        <v>8</v>
      </c>
      <c r="H601">
        <v>24</v>
      </c>
      <c r="I601" t="s">
        <v>1338</v>
      </c>
      <c r="J601" t="s">
        <v>1339</v>
      </c>
      <c r="K601">
        <v>40.752000000000002</v>
      </c>
      <c r="L601">
        <v>41.5253333333333</v>
      </c>
      <c r="M601">
        <v>1031.25</v>
      </c>
      <c r="N601">
        <v>4406.25</v>
      </c>
      <c r="O601">
        <v>24000</v>
      </c>
      <c r="P601" t="s">
        <v>1340</v>
      </c>
      <c r="Q601" t="s">
        <v>1941</v>
      </c>
      <c r="R601">
        <v>0.39843846212003198</v>
      </c>
      <c r="S601">
        <v>4455</v>
      </c>
    </row>
    <row r="602" spans="1:19" x14ac:dyDescent="0.2">
      <c r="A602">
        <v>280391803</v>
      </c>
      <c r="B602" t="s">
        <v>892</v>
      </c>
      <c r="C602" t="s">
        <v>35</v>
      </c>
      <c r="D602">
        <v>2019</v>
      </c>
      <c r="E602">
        <v>4</v>
      </c>
      <c r="F602">
        <v>12</v>
      </c>
      <c r="G602">
        <v>9</v>
      </c>
      <c r="H602">
        <v>23</v>
      </c>
      <c r="I602" t="s">
        <v>1338</v>
      </c>
      <c r="J602" t="s">
        <v>1339</v>
      </c>
      <c r="K602">
        <v>55.861333333333299</v>
      </c>
      <c r="L602">
        <v>56.634666666666597</v>
      </c>
      <c r="M602">
        <v>1031.25</v>
      </c>
      <c r="N602">
        <v>4406.25</v>
      </c>
      <c r="O602">
        <v>24000</v>
      </c>
      <c r="P602" t="s">
        <v>1340</v>
      </c>
      <c r="Q602" t="s">
        <v>1942</v>
      </c>
      <c r="R602">
        <v>0.50454828931171902</v>
      </c>
      <c r="S602">
        <v>4455</v>
      </c>
    </row>
    <row r="603" spans="1:19" x14ac:dyDescent="0.2">
      <c r="A603">
        <v>280391804</v>
      </c>
      <c r="B603" t="s">
        <v>893</v>
      </c>
      <c r="C603" t="s">
        <v>35</v>
      </c>
      <c r="D603">
        <v>2019</v>
      </c>
      <c r="E603">
        <v>4</v>
      </c>
      <c r="F603">
        <v>12</v>
      </c>
      <c r="G603">
        <v>10</v>
      </c>
      <c r="H603">
        <v>22</v>
      </c>
      <c r="I603" t="s">
        <v>1338</v>
      </c>
      <c r="J603" t="s">
        <v>1339</v>
      </c>
      <c r="K603">
        <v>55.882666666666601</v>
      </c>
      <c r="L603">
        <v>56.655999999999999</v>
      </c>
      <c r="M603">
        <v>1031.25</v>
      </c>
      <c r="N603">
        <v>4406.25</v>
      </c>
      <c r="O603">
        <v>24000</v>
      </c>
      <c r="P603" t="s">
        <v>1344</v>
      </c>
      <c r="Q603" t="s">
        <v>1943</v>
      </c>
      <c r="R603">
        <v>0.31447416206319301</v>
      </c>
      <c r="S603">
        <v>4455</v>
      </c>
    </row>
    <row r="604" spans="1:19" x14ac:dyDescent="0.2">
      <c r="A604">
        <v>280391805</v>
      </c>
      <c r="B604" t="s">
        <v>894</v>
      </c>
      <c r="C604" t="s">
        <v>35</v>
      </c>
      <c r="D604">
        <v>2019</v>
      </c>
      <c r="E604">
        <v>4</v>
      </c>
      <c r="F604">
        <v>12</v>
      </c>
      <c r="G604">
        <v>11</v>
      </c>
      <c r="H604">
        <v>21</v>
      </c>
      <c r="I604" t="s">
        <v>1338</v>
      </c>
      <c r="J604" t="s">
        <v>1339</v>
      </c>
      <c r="K604">
        <v>57.594666666666598</v>
      </c>
      <c r="L604">
        <v>58.368000000000002</v>
      </c>
      <c r="M604">
        <v>1031.25</v>
      </c>
      <c r="N604">
        <v>4406.25</v>
      </c>
      <c r="O604">
        <v>24000</v>
      </c>
      <c r="P604" t="s">
        <v>1344</v>
      </c>
      <c r="Q604" t="s">
        <v>1944</v>
      </c>
      <c r="R604">
        <v>0.25521970921873599</v>
      </c>
      <c r="S604">
        <v>4455</v>
      </c>
    </row>
    <row r="605" spans="1:19" x14ac:dyDescent="0.2">
      <c r="A605">
        <v>280391806</v>
      </c>
      <c r="B605" t="s">
        <v>895</v>
      </c>
      <c r="C605" t="s">
        <v>35</v>
      </c>
      <c r="D605">
        <v>2019</v>
      </c>
      <c r="E605">
        <v>4</v>
      </c>
      <c r="F605">
        <v>12</v>
      </c>
      <c r="G605">
        <v>12</v>
      </c>
      <c r="H605">
        <v>20</v>
      </c>
      <c r="I605" t="s">
        <v>1338</v>
      </c>
      <c r="J605" t="s">
        <v>1339</v>
      </c>
      <c r="K605">
        <v>52.677333333333301</v>
      </c>
      <c r="L605">
        <v>53.450666666666599</v>
      </c>
      <c r="M605">
        <v>1031.25</v>
      </c>
      <c r="N605">
        <v>4406.25</v>
      </c>
      <c r="O605">
        <v>24000</v>
      </c>
      <c r="P605" t="s">
        <v>1344</v>
      </c>
      <c r="Q605" t="s">
        <v>1945</v>
      </c>
      <c r="R605">
        <v>0.24969598090961501</v>
      </c>
      <c r="S605">
        <v>4455</v>
      </c>
    </row>
    <row r="606" spans="1:19" x14ac:dyDescent="0.2">
      <c r="A606">
        <v>280391807</v>
      </c>
      <c r="B606" t="s">
        <v>896</v>
      </c>
      <c r="C606" t="s">
        <v>35</v>
      </c>
      <c r="D606">
        <v>2019</v>
      </c>
      <c r="E606">
        <v>4</v>
      </c>
      <c r="F606">
        <v>13</v>
      </c>
      <c r="G606">
        <v>7</v>
      </c>
      <c r="H606">
        <v>25</v>
      </c>
      <c r="I606" t="s">
        <v>1338</v>
      </c>
      <c r="J606" t="s">
        <v>1339</v>
      </c>
      <c r="K606">
        <v>38.133333333333297</v>
      </c>
      <c r="L606">
        <v>38.906666666666602</v>
      </c>
      <c r="M606">
        <v>1031.25</v>
      </c>
      <c r="N606">
        <v>4406.25</v>
      </c>
      <c r="O606">
        <v>24000</v>
      </c>
      <c r="P606" t="s">
        <v>1340</v>
      </c>
      <c r="Q606" t="s">
        <v>1946</v>
      </c>
      <c r="R606">
        <v>0.35315994769654702</v>
      </c>
      <c r="S606">
        <v>4455</v>
      </c>
    </row>
    <row r="607" spans="1:19" x14ac:dyDescent="0.2">
      <c r="A607">
        <v>280391808</v>
      </c>
      <c r="B607" t="s">
        <v>897</v>
      </c>
      <c r="C607" t="s">
        <v>35</v>
      </c>
      <c r="D607">
        <v>2019</v>
      </c>
      <c r="E607">
        <v>4</v>
      </c>
      <c r="F607">
        <v>13</v>
      </c>
      <c r="G607">
        <v>8</v>
      </c>
      <c r="H607">
        <v>24</v>
      </c>
      <c r="I607" t="s">
        <v>1338</v>
      </c>
      <c r="J607" t="s">
        <v>1339</v>
      </c>
      <c r="K607">
        <v>41.114666666666601</v>
      </c>
      <c r="L607">
        <v>41.887999999999998</v>
      </c>
      <c r="M607">
        <v>1031.25</v>
      </c>
      <c r="N607">
        <v>4406.25</v>
      </c>
      <c r="O607">
        <v>24000</v>
      </c>
      <c r="P607" t="s">
        <v>1340</v>
      </c>
      <c r="Q607" t="s">
        <v>1947</v>
      </c>
      <c r="R607">
        <v>0.38203459859296601</v>
      </c>
      <c r="S607">
        <v>4455</v>
      </c>
    </row>
    <row r="608" spans="1:19" x14ac:dyDescent="0.2">
      <c r="A608">
        <v>280391809</v>
      </c>
      <c r="B608" t="s">
        <v>898</v>
      </c>
      <c r="C608" t="s">
        <v>35</v>
      </c>
      <c r="D608">
        <v>2019</v>
      </c>
      <c r="E608">
        <v>4</v>
      </c>
      <c r="F608">
        <v>13</v>
      </c>
      <c r="G608">
        <v>9</v>
      </c>
      <c r="H608">
        <v>23</v>
      </c>
      <c r="I608" t="s">
        <v>1338</v>
      </c>
      <c r="J608" t="s">
        <v>1339</v>
      </c>
      <c r="K608">
        <v>47.285333333333298</v>
      </c>
      <c r="L608">
        <v>48.058666666666603</v>
      </c>
      <c r="M608">
        <v>1031.25</v>
      </c>
      <c r="N608">
        <v>4406.25</v>
      </c>
      <c r="O608">
        <v>24000</v>
      </c>
      <c r="P608" t="s">
        <v>1340</v>
      </c>
      <c r="Q608" t="s">
        <v>1948</v>
      </c>
      <c r="R608">
        <v>0.495545257532504</v>
      </c>
      <c r="S608">
        <v>4455</v>
      </c>
    </row>
    <row r="609" spans="1:19" x14ac:dyDescent="0.2">
      <c r="A609">
        <v>280391810</v>
      </c>
      <c r="B609" t="s">
        <v>899</v>
      </c>
      <c r="C609" t="s">
        <v>35</v>
      </c>
      <c r="D609">
        <v>2019</v>
      </c>
      <c r="E609">
        <v>4</v>
      </c>
      <c r="F609">
        <v>13</v>
      </c>
      <c r="G609">
        <v>10</v>
      </c>
      <c r="H609">
        <v>22</v>
      </c>
      <c r="I609" t="s">
        <v>1338</v>
      </c>
      <c r="J609" t="s">
        <v>1339</v>
      </c>
      <c r="K609">
        <v>22.7893333333333</v>
      </c>
      <c r="L609">
        <v>23.562666666666601</v>
      </c>
      <c r="M609">
        <v>1031.25</v>
      </c>
      <c r="N609">
        <v>4406.25</v>
      </c>
      <c r="O609">
        <v>24000</v>
      </c>
      <c r="P609" t="s">
        <v>1340</v>
      </c>
      <c r="Q609" t="s">
        <v>1949</v>
      </c>
      <c r="R609">
        <v>0.51785522645072102</v>
      </c>
      <c r="S609">
        <v>4455</v>
      </c>
    </row>
    <row r="610" spans="1:19" x14ac:dyDescent="0.2">
      <c r="A610">
        <v>280391811</v>
      </c>
      <c r="B610" t="s">
        <v>900</v>
      </c>
      <c r="C610" t="s">
        <v>35</v>
      </c>
      <c r="D610">
        <v>2019</v>
      </c>
      <c r="E610">
        <v>4</v>
      </c>
      <c r="F610">
        <v>13</v>
      </c>
      <c r="G610">
        <v>11</v>
      </c>
      <c r="H610">
        <v>21</v>
      </c>
      <c r="I610" t="s">
        <v>1338</v>
      </c>
      <c r="J610" t="s">
        <v>1339</v>
      </c>
      <c r="K610">
        <v>41.392000000000003</v>
      </c>
      <c r="L610">
        <v>42.165333333333301</v>
      </c>
      <c r="M610">
        <v>1031.25</v>
      </c>
      <c r="N610">
        <v>4406.25</v>
      </c>
      <c r="O610">
        <v>24000</v>
      </c>
      <c r="P610" t="s">
        <v>1340</v>
      </c>
      <c r="Q610" t="s">
        <v>1950</v>
      </c>
      <c r="R610">
        <v>0.51263345734688304</v>
      </c>
      <c r="S610">
        <v>4455</v>
      </c>
    </row>
    <row r="611" spans="1:19" x14ac:dyDescent="0.2">
      <c r="A611">
        <v>280391812</v>
      </c>
      <c r="B611" t="s">
        <v>901</v>
      </c>
      <c r="C611" t="s">
        <v>35</v>
      </c>
      <c r="D611">
        <v>2019</v>
      </c>
      <c r="E611">
        <v>4</v>
      </c>
      <c r="F611">
        <v>13</v>
      </c>
      <c r="G611">
        <v>12</v>
      </c>
      <c r="H611">
        <v>20</v>
      </c>
      <c r="I611" t="s">
        <v>1338</v>
      </c>
      <c r="J611" t="s">
        <v>1339</v>
      </c>
      <c r="K611">
        <v>48.858666666666601</v>
      </c>
      <c r="L611">
        <v>49.631999999999998</v>
      </c>
      <c r="M611">
        <v>1031.25</v>
      </c>
      <c r="N611">
        <v>4406.25</v>
      </c>
      <c r="O611">
        <v>24000</v>
      </c>
      <c r="P611" t="s">
        <v>1340</v>
      </c>
      <c r="Q611" t="s">
        <v>1951</v>
      </c>
      <c r="R611">
        <v>0.56894796135705705</v>
      </c>
      <c r="S611">
        <v>4455</v>
      </c>
    </row>
    <row r="612" spans="1:19" x14ac:dyDescent="0.2">
      <c r="A612">
        <v>280391813</v>
      </c>
      <c r="B612" t="s">
        <v>902</v>
      </c>
      <c r="C612" t="s">
        <v>35</v>
      </c>
      <c r="D612">
        <v>2019</v>
      </c>
      <c r="E612">
        <v>4</v>
      </c>
      <c r="F612">
        <v>14</v>
      </c>
      <c r="G612">
        <v>7</v>
      </c>
      <c r="H612">
        <v>25</v>
      </c>
      <c r="I612" t="s">
        <v>1338</v>
      </c>
      <c r="J612" t="s">
        <v>1339</v>
      </c>
      <c r="K612">
        <v>17.8026666666666</v>
      </c>
      <c r="L612">
        <v>18.576000000000001</v>
      </c>
      <c r="M612">
        <v>1031.25</v>
      </c>
      <c r="N612">
        <v>4406.25</v>
      </c>
      <c r="O612">
        <v>24000</v>
      </c>
      <c r="P612" t="s">
        <v>1340</v>
      </c>
      <c r="Q612" t="s">
        <v>1952</v>
      </c>
      <c r="R612">
        <v>0.43890431105106897</v>
      </c>
      <c r="S612">
        <v>4455</v>
      </c>
    </row>
    <row r="613" spans="1:19" x14ac:dyDescent="0.2">
      <c r="A613">
        <v>280391814</v>
      </c>
      <c r="B613" t="s">
        <v>903</v>
      </c>
      <c r="C613" t="s">
        <v>35</v>
      </c>
      <c r="D613">
        <v>2019</v>
      </c>
      <c r="E613">
        <v>4</v>
      </c>
      <c r="F613">
        <v>14</v>
      </c>
      <c r="G613">
        <v>8</v>
      </c>
      <c r="H613">
        <v>24</v>
      </c>
      <c r="I613" t="s">
        <v>1338</v>
      </c>
      <c r="J613" t="s">
        <v>1339</v>
      </c>
      <c r="K613">
        <v>19.744</v>
      </c>
      <c r="L613">
        <v>20.517333333333301</v>
      </c>
      <c r="M613">
        <v>1031.25</v>
      </c>
      <c r="N613">
        <v>4406.25</v>
      </c>
      <c r="O613">
        <v>24000</v>
      </c>
      <c r="P613" t="s">
        <v>1340</v>
      </c>
      <c r="Q613" t="s">
        <v>1953</v>
      </c>
      <c r="R613">
        <v>0.53834085382999797</v>
      </c>
      <c r="S613">
        <v>4455</v>
      </c>
    </row>
    <row r="614" spans="1:19" x14ac:dyDescent="0.2">
      <c r="A614">
        <v>280391815</v>
      </c>
      <c r="B614" t="s">
        <v>904</v>
      </c>
      <c r="C614" t="s">
        <v>35</v>
      </c>
      <c r="D614">
        <v>2019</v>
      </c>
      <c r="E614">
        <v>4</v>
      </c>
      <c r="F614">
        <v>14</v>
      </c>
      <c r="G614">
        <v>9</v>
      </c>
      <c r="H614">
        <v>23</v>
      </c>
      <c r="I614" t="s">
        <v>1338</v>
      </c>
      <c r="J614" t="s">
        <v>1339</v>
      </c>
      <c r="K614">
        <v>23.418666666666599</v>
      </c>
      <c r="L614">
        <v>24.192</v>
      </c>
      <c r="M614">
        <v>1031.25</v>
      </c>
      <c r="N614">
        <v>4406.25</v>
      </c>
      <c r="O614">
        <v>24000</v>
      </c>
      <c r="P614" t="s">
        <v>1340</v>
      </c>
      <c r="Q614" t="s">
        <v>1954</v>
      </c>
      <c r="R614">
        <v>0.44648732465387297</v>
      </c>
      <c r="S614">
        <v>4455</v>
      </c>
    </row>
    <row r="615" spans="1:19" x14ac:dyDescent="0.2">
      <c r="A615">
        <v>280391816</v>
      </c>
      <c r="B615" t="s">
        <v>905</v>
      </c>
      <c r="C615" t="s">
        <v>35</v>
      </c>
      <c r="D615">
        <v>2019</v>
      </c>
      <c r="E615">
        <v>4</v>
      </c>
      <c r="F615">
        <v>14</v>
      </c>
      <c r="G615">
        <v>10</v>
      </c>
      <c r="H615">
        <v>22</v>
      </c>
      <c r="I615" t="s">
        <v>1338</v>
      </c>
      <c r="J615" t="s">
        <v>1339</v>
      </c>
      <c r="K615">
        <v>34.522666666666602</v>
      </c>
      <c r="L615">
        <v>35.295999999999999</v>
      </c>
      <c r="M615">
        <v>1031.25</v>
      </c>
      <c r="N615">
        <v>4406.25</v>
      </c>
      <c r="O615">
        <v>24000</v>
      </c>
      <c r="P615" t="s">
        <v>1340</v>
      </c>
      <c r="Q615" t="s">
        <v>1955</v>
      </c>
      <c r="R615">
        <v>0.51068760141469405</v>
      </c>
      <c r="S615">
        <v>4455</v>
      </c>
    </row>
    <row r="616" spans="1:19" x14ac:dyDescent="0.2">
      <c r="A616">
        <v>280391817</v>
      </c>
      <c r="B616" t="s">
        <v>908</v>
      </c>
      <c r="C616" t="s">
        <v>35</v>
      </c>
      <c r="D616">
        <v>2019</v>
      </c>
      <c r="E616">
        <v>4</v>
      </c>
      <c r="F616">
        <v>15</v>
      </c>
      <c r="G616">
        <v>7</v>
      </c>
      <c r="H616">
        <v>25</v>
      </c>
      <c r="I616" t="s">
        <v>1338</v>
      </c>
      <c r="J616" t="s">
        <v>1339</v>
      </c>
      <c r="K616">
        <v>4.2293333333333303</v>
      </c>
      <c r="L616">
        <v>5.0026666666666602</v>
      </c>
      <c r="M616">
        <v>1031.25</v>
      </c>
      <c r="N616">
        <v>4406.25</v>
      </c>
      <c r="O616">
        <v>24000</v>
      </c>
      <c r="P616" t="s">
        <v>1340</v>
      </c>
      <c r="Q616" t="s">
        <v>1956</v>
      </c>
      <c r="R616">
        <v>0.42521629392412102</v>
      </c>
      <c r="S616">
        <v>4455</v>
      </c>
    </row>
    <row r="617" spans="1:19" x14ac:dyDescent="0.2">
      <c r="A617">
        <v>280391818</v>
      </c>
      <c r="B617" t="s">
        <v>909</v>
      </c>
      <c r="C617" t="s">
        <v>35</v>
      </c>
      <c r="D617">
        <v>2019</v>
      </c>
      <c r="E617">
        <v>4</v>
      </c>
      <c r="F617">
        <v>15</v>
      </c>
      <c r="G617">
        <v>8</v>
      </c>
      <c r="H617">
        <v>24</v>
      </c>
      <c r="I617" t="s">
        <v>1338</v>
      </c>
      <c r="J617" t="s">
        <v>1339</v>
      </c>
      <c r="K617">
        <v>21.4293333333333</v>
      </c>
      <c r="L617">
        <v>22.202666666666602</v>
      </c>
      <c r="M617">
        <v>1031.25</v>
      </c>
      <c r="N617">
        <v>4406.25</v>
      </c>
      <c r="O617">
        <v>24000</v>
      </c>
      <c r="P617" t="s">
        <v>1340</v>
      </c>
      <c r="Q617" t="s">
        <v>1957</v>
      </c>
      <c r="R617">
        <v>0.38019313230351198</v>
      </c>
      <c r="S617">
        <v>4455</v>
      </c>
    </row>
    <row r="618" spans="1:19" x14ac:dyDescent="0.2">
      <c r="A618">
        <v>280391819</v>
      </c>
      <c r="B618" t="s">
        <v>910</v>
      </c>
      <c r="C618" t="s">
        <v>35</v>
      </c>
      <c r="D618">
        <v>2019</v>
      </c>
      <c r="E618">
        <v>4</v>
      </c>
      <c r="F618">
        <v>15</v>
      </c>
      <c r="G618">
        <v>9</v>
      </c>
      <c r="H618">
        <v>23</v>
      </c>
      <c r="I618" t="s">
        <v>1338</v>
      </c>
      <c r="J618" t="s">
        <v>1339</v>
      </c>
      <c r="K618">
        <v>58.997333333333302</v>
      </c>
      <c r="L618">
        <v>59.7706666666666</v>
      </c>
      <c r="M618">
        <v>1031.25</v>
      </c>
      <c r="N618">
        <v>4406.25</v>
      </c>
      <c r="O618">
        <v>24000</v>
      </c>
      <c r="P618" t="s">
        <v>1344</v>
      </c>
      <c r="Q618" t="s">
        <v>1958</v>
      </c>
      <c r="R618">
        <v>0.29904788141527699</v>
      </c>
      <c r="S618">
        <v>4455</v>
      </c>
    </row>
    <row r="619" spans="1:19" x14ac:dyDescent="0.2">
      <c r="A619">
        <v>280391820</v>
      </c>
      <c r="B619" t="s">
        <v>911</v>
      </c>
      <c r="C619" t="s">
        <v>35</v>
      </c>
      <c r="D619">
        <v>2019</v>
      </c>
      <c r="E619">
        <v>4</v>
      </c>
      <c r="F619">
        <v>15</v>
      </c>
      <c r="G619">
        <v>10</v>
      </c>
      <c r="H619">
        <v>22</v>
      </c>
      <c r="I619" t="s">
        <v>1338</v>
      </c>
      <c r="J619" t="s">
        <v>1339</v>
      </c>
      <c r="K619">
        <v>43.029333333333298</v>
      </c>
      <c r="L619">
        <v>43.802666666666603</v>
      </c>
      <c r="M619">
        <v>1031.25</v>
      </c>
      <c r="N619">
        <v>4406.25</v>
      </c>
      <c r="O619">
        <v>24000</v>
      </c>
      <c r="P619" t="s">
        <v>1340</v>
      </c>
      <c r="Q619" t="s">
        <v>1959</v>
      </c>
      <c r="R619">
        <v>0.26061676406180201</v>
      </c>
      <c r="S619">
        <v>4455</v>
      </c>
    </row>
    <row r="620" spans="1:19" x14ac:dyDescent="0.2">
      <c r="A620">
        <v>280391821</v>
      </c>
      <c r="B620" t="s">
        <v>912</v>
      </c>
      <c r="C620" t="s">
        <v>35</v>
      </c>
      <c r="D620">
        <v>2019</v>
      </c>
      <c r="E620">
        <v>4</v>
      </c>
      <c r="F620">
        <v>15</v>
      </c>
      <c r="G620">
        <v>11</v>
      </c>
      <c r="H620">
        <v>21</v>
      </c>
      <c r="I620" t="s">
        <v>1338</v>
      </c>
      <c r="J620" t="s">
        <v>1339</v>
      </c>
      <c r="K620">
        <v>15.765333333333301</v>
      </c>
      <c r="L620">
        <v>16.5386666666666</v>
      </c>
      <c r="M620">
        <v>1031.25</v>
      </c>
      <c r="N620">
        <v>4406.25</v>
      </c>
      <c r="O620">
        <v>24000</v>
      </c>
      <c r="P620" t="s">
        <v>1344</v>
      </c>
      <c r="Q620" t="s">
        <v>1960</v>
      </c>
      <c r="R620">
        <v>0.40742309601986998</v>
      </c>
      <c r="S620">
        <v>4455</v>
      </c>
    </row>
    <row r="621" spans="1:19" x14ac:dyDescent="0.2">
      <c r="A621">
        <v>280391822</v>
      </c>
      <c r="B621" t="s">
        <v>913</v>
      </c>
      <c r="C621" t="s">
        <v>35</v>
      </c>
      <c r="D621">
        <v>2019</v>
      </c>
      <c r="E621">
        <v>4</v>
      </c>
      <c r="F621">
        <v>15</v>
      </c>
      <c r="G621">
        <v>12</v>
      </c>
      <c r="H621">
        <v>20</v>
      </c>
      <c r="I621" t="s">
        <v>1338</v>
      </c>
      <c r="J621" t="s">
        <v>1339</v>
      </c>
      <c r="K621">
        <v>8.88533333333333</v>
      </c>
      <c r="L621">
        <v>9.6586666666666599</v>
      </c>
      <c r="M621">
        <v>1031.25</v>
      </c>
      <c r="N621">
        <v>4406.25</v>
      </c>
      <c r="O621">
        <v>24000</v>
      </c>
      <c r="P621" t="s">
        <v>1340</v>
      </c>
      <c r="Q621" t="s">
        <v>1961</v>
      </c>
      <c r="R621">
        <v>0.26412265968457599</v>
      </c>
      <c r="S621">
        <v>4455</v>
      </c>
    </row>
    <row r="622" spans="1:19" x14ac:dyDescent="0.2">
      <c r="A622">
        <v>280391823</v>
      </c>
      <c r="B622" t="s">
        <v>914</v>
      </c>
      <c r="C622" t="s">
        <v>35</v>
      </c>
      <c r="D622">
        <v>2019</v>
      </c>
      <c r="E622">
        <v>4</v>
      </c>
      <c r="F622">
        <v>16</v>
      </c>
      <c r="G622">
        <v>7</v>
      </c>
      <c r="H622">
        <v>25</v>
      </c>
      <c r="I622" t="s">
        <v>1338</v>
      </c>
      <c r="J622" t="s">
        <v>1339</v>
      </c>
      <c r="K622">
        <v>33.162666666666603</v>
      </c>
      <c r="L622">
        <v>33.936</v>
      </c>
      <c r="M622">
        <v>1031.25</v>
      </c>
      <c r="N622">
        <v>4406.25</v>
      </c>
      <c r="O622">
        <v>24000</v>
      </c>
      <c r="P622" t="s">
        <v>1340</v>
      </c>
      <c r="Q622" t="s">
        <v>1962</v>
      </c>
      <c r="R622">
        <v>0.39416154789963098</v>
      </c>
      <c r="S622">
        <v>4455</v>
      </c>
    </row>
    <row r="623" spans="1:19" x14ac:dyDescent="0.2">
      <c r="A623">
        <v>280391824</v>
      </c>
      <c r="B623" t="s">
        <v>915</v>
      </c>
      <c r="C623" t="s">
        <v>35</v>
      </c>
      <c r="D623">
        <v>2019</v>
      </c>
      <c r="E623">
        <v>4</v>
      </c>
      <c r="F623">
        <v>16</v>
      </c>
      <c r="G623">
        <v>8</v>
      </c>
      <c r="H623">
        <v>24</v>
      </c>
      <c r="I623" t="s">
        <v>1338</v>
      </c>
      <c r="J623" t="s">
        <v>1339</v>
      </c>
      <c r="K623">
        <v>29.674666666666599</v>
      </c>
      <c r="L623">
        <v>30.448</v>
      </c>
      <c r="M623">
        <v>1031.25</v>
      </c>
      <c r="N623">
        <v>4406.25</v>
      </c>
      <c r="O623">
        <v>24000</v>
      </c>
      <c r="P623" t="s">
        <v>1340</v>
      </c>
      <c r="Q623" t="s">
        <v>1963</v>
      </c>
      <c r="R623">
        <v>0.425656917098585</v>
      </c>
      <c r="S623">
        <v>4455</v>
      </c>
    </row>
    <row r="624" spans="1:19" x14ac:dyDescent="0.2">
      <c r="A624">
        <v>280391825</v>
      </c>
      <c r="B624" t="s">
        <v>916</v>
      </c>
      <c r="C624" t="s">
        <v>35</v>
      </c>
      <c r="D624">
        <v>2019</v>
      </c>
      <c r="E624">
        <v>4</v>
      </c>
      <c r="F624">
        <v>16</v>
      </c>
      <c r="G624">
        <v>9</v>
      </c>
      <c r="H624">
        <v>23</v>
      </c>
      <c r="I624" t="s">
        <v>1338</v>
      </c>
      <c r="J624" t="s">
        <v>1339</v>
      </c>
      <c r="K624">
        <v>25.722666666666601</v>
      </c>
      <c r="L624">
        <v>26.495999999999999</v>
      </c>
      <c r="M624">
        <v>1031.25</v>
      </c>
      <c r="N624">
        <v>4406.25</v>
      </c>
      <c r="O624">
        <v>24000</v>
      </c>
      <c r="P624" t="s">
        <v>1340</v>
      </c>
      <c r="Q624" t="s">
        <v>1964</v>
      </c>
      <c r="R624">
        <v>0.46493738866977002</v>
      </c>
      <c r="S624">
        <v>4455</v>
      </c>
    </row>
    <row r="625" spans="1:19" x14ac:dyDescent="0.2">
      <c r="A625">
        <v>280391826</v>
      </c>
      <c r="B625" t="s">
        <v>917</v>
      </c>
      <c r="C625" t="s">
        <v>35</v>
      </c>
      <c r="D625">
        <v>2019</v>
      </c>
      <c r="E625">
        <v>4</v>
      </c>
      <c r="F625">
        <v>16</v>
      </c>
      <c r="G625">
        <v>10</v>
      </c>
      <c r="H625">
        <v>22</v>
      </c>
      <c r="I625" t="s">
        <v>1338</v>
      </c>
      <c r="J625" t="s">
        <v>1339</v>
      </c>
      <c r="K625">
        <v>46.853333333333303</v>
      </c>
      <c r="L625">
        <v>47.626666666666601</v>
      </c>
      <c r="M625">
        <v>1031.25</v>
      </c>
      <c r="N625">
        <v>4406.25</v>
      </c>
      <c r="O625">
        <v>24000</v>
      </c>
      <c r="P625" t="s">
        <v>1340</v>
      </c>
      <c r="Q625" t="s">
        <v>1965</v>
      </c>
      <c r="R625">
        <v>0.62217684353019598</v>
      </c>
      <c r="S625">
        <v>4455</v>
      </c>
    </row>
    <row r="626" spans="1:19" x14ac:dyDescent="0.2">
      <c r="A626">
        <v>280391827</v>
      </c>
      <c r="B626" t="s">
        <v>919</v>
      </c>
      <c r="C626" t="s">
        <v>35</v>
      </c>
      <c r="D626">
        <v>2019</v>
      </c>
      <c r="E626">
        <v>4</v>
      </c>
      <c r="F626">
        <v>16</v>
      </c>
      <c r="G626">
        <v>12</v>
      </c>
      <c r="H626">
        <v>20</v>
      </c>
      <c r="I626" t="s">
        <v>1338</v>
      </c>
      <c r="J626" t="s">
        <v>1339</v>
      </c>
      <c r="K626">
        <v>31.216000000000001</v>
      </c>
      <c r="L626">
        <v>31.989333333333299</v>
      </c>
      <c r="M626">
        <v>1031.25</v>
      </c>
      <c r="N626">
        <v>4406.25</v>
      </c>
      <c r="O626">
        <v>24000</v>
      </c>
      <c r="P626" t="s">
        <v>1344</v>
      </c>
      <c r="Q626" t="s">
        <v>1966</v>
      </c>
      <c r="R626">
        <v>0.215109967697239</v>
      </c>
      <c r="S626">
        <v>4455</v>
      </c>
    </row>
    <row r="627" spans="1:19" x14ac:dyDescent="0.2">
      <c r="A627">
        <v>280391828</v>
      </c>
      <c r="B627" t="s">
        <v>920</v>
      </c>
      <c r="C627" t="s">
        <v>35</v>
      </c>
      <c r="D627">
        <v>2019</v>
      </c>
      <c r="E627">
        <v>4</v>
      </c>
      <c r="F627">
        <v>17</v>
      </c>
      <c r="G627">
        <v>7</v>
      </c>
      <c r="H627">
        <v>25</v>
      </c>
      <c r="I627" t="s">
        <v>1338</v>
      </c>
      <c r="J627" t="s">
        <v>1339</v>
      </c>
      <c r="K627">
        <v>51.9626666666666</v>
      </c>
      <c r="L627">
        <v>52.735999999999997</v>
      </c>
      <c r="M627">
        <v>1031.25</v>
      </c>
      <c r="N627">
        <v>4406.25</v>
      </c>
      <c r="O627">
        <v>24000</v>
      </c>
      <c r="P627" t="s">
        <v>1340</v>
      </c>
      <c r="Q627" t="s">
        <v>1967</v>
      </c>
      <c r="R627">
        <v>0.46086445426730599</v>
      </c>
      <c r="S627">
        <v>4455</v>
      </c>
    </row>
    <row r="628" spans="1:19" x14ac:dyDescent="0.2">
      <c r="A628">
        <v>280391829</v>
      </c>
      <c r="B628" t="s">
        <v>921</v>
      </c>
      <c r="C628" t="s">
        <v>35</v>
      </c>
      <c r="D628">
        <v>2019</v>
      </c>
      <c r="E628">
        <v>4</v>
      </c>
      <c r="F628">
        <v>17</v>
      </c>
      <c r="G628">
        <v>8</v>
      </c>
      <c r="H628">
        <v>24</v>
      </c>
      <c r="I628" t="s">
        <v>1338</v>
      </c>
      <c r="J628" t="s">
        <v>1339</v>
      </c>
      <c r="K628">
        <v>13.6373333333333</v>
      </c>
      <c r="L628">
        <v>14.4106666666666</v>
      </c>
      <c r="M628">
        <v>1031.25</v>
      </c>
      <c r="N628">
        <v>4406.25</v>
      </c>
      <c r="O628">
        <v>24000</v>
      </c>
      <c r="P628" t="s">
        <v>1340</v>
      </c>
      <c r="Q628" t="s">
        <v>1968</v>
      </c>
      <c r="R628">
        <v>0.54496159593232896</v>
      </c>
      <c r="S628">
        <v>4455</v>
      </c>
    </row>
    <row r="629" spans="1:19" x14ac:dyDescent="0.2">
      <c r="A629">
        <v>280391830</v>
      </c>
      <c r="B629" t="s">
        <v>922</v>
      </c>
      <c r="C629" t="s">
        <v>35</v>
      </c>
      <c r="D629">
        <v>2019</v>
      </c>
      <c r="E629">
        <v>4</v>
      </c>
      <c r="F629">
        <v>17</v>
      </c>
      <c r="G629">
        <v>9</v>
      </c>
      <c r="H629">
        <v>23</v>
      </c>
      <c r="I629" t="s">
        <v>1338</v>
      </c>
      <c r="J629" t="s">
        <v>1339</v>
      </c>
      <c r="K629">
        <v>55.642666666666599</v>
      </c>
      <c r="L629">
        <v>56.415999999999997</v>
      </c>
      <c r="M629">
        <v>1031.25</v>
      </c>
      <c r="N629">
        <v>4406.25</v>
      </c>
      <c r="O629">
        <v>24000</v>
      </c>
      <c r="P629" t="s">
        <v>1340</v>
      </c>
      <c r="Q629" t="s">
        <v>1969</v>
      </c>
      <c r="R629">
        <v>0.47852741707245799</v>
      </c>
      <c r="S629">
        <v>4455</v>
      </c>
    </row>
    <row r="630" spans="1:19" x14ac:dyDescent="0.2">
      <c r="A630">
        <v>280391831</v>
      </c>
      <c r="B630" t="s">
        <v>923</v>
      </c>
      <c r="C630" t="s">
        <v>35</v>
      </c>
      <c r="D630">
        <v>2019</v>
      </c>
      <c r="E630">
        <v>4</v>
      </c>
      <c r="F630">
        <v>17</v>
      </c>
      <c r="G630">
        <v>10</v>
      </c>
      <c r="H630">
        <v>22</v>
      </c>
      <c r="I630" t="s">
        <v>1338</v>
      </c>
      <c r="J630" t="s">
        <v>1339</v>
      </c>
      <c r="K630">
        <v>7.5839999999999996</v>
      </c>
      <c r="L630">
        <v>8.3573333333333295</v>
      </c>
      <c r="M630">
        <v>1031.25</v>
      </c>
      <c r="N630">
        <v>4406.25</v>
      </c>
      <c r="O630">
        <v>24000</v>
      </c>
      <c r="P630" t="s">
        <v>1340</v>
      </c>
      <c r="Q630" t="s">
        <v>1970</v>
      </c>
      <c r="R630">
        <v>0.58187069095410604</v>
      </c>
      <c r="S630">
        <v>4455</v>
      </c>
    </row>
    <row r="631" spans="1:19" x14ac:dyDescent="0.2">
      <c r="A631">
        <v>280391832</v>
      </c>
      <c r="B631" t="s">
        <v>924</v>
      </c>
      <c r="C631" t="s">
        <v>35</v>
      </c>
      <c r="D631">
        <v>2019</v>
      </c>
      <c r="E631">
        <v>4</v>
      </c>
      <c r="F631">
        <v>17</v>
      </c>
      <c r="G631">
        <v>11</v>
      </c>
      <c r="H631">
        <v>21</v>
      </c>
      <c r="I631" t="s">
        <v>1338</v>
      </c>
      <c r="J631" t="s">
        <v>1339</v>
      </c>
      <c r="K631">
        <v>26.9813333333333</v>
      </c>
      <c r="L631">
        <v>27.754666666666601</v>
      </c>
      <c r="M631">
        <v>1031.25</v>
      </c>
      <c r="N631">
        <v>4406.25</v>
      </c>
      <c r="O631">
        <v>24000</v>
      </c>
      <c r="P631" t="s">
        <v>1340</v>
      </c>
      <c r="Q631" t="s">
        <v>1971</v>
      </c>
      <c r="R631">
        <v>0.45771922284334599</v>
      </c>
      <c r="S631">
        <v>4455</v>
      </c>
    </row>
    <row r="632" spans="1:19" x14ac:dyDescent="0.2">
      <c r="A632">
        <v>280391833</v>
      </c>
      <c r="B632" t="s">
        <v>925</v>
      </c>
      <c r="C632" t="s">
        <v>35</v>
      </c>
      <c r="D632">
        <v>2019</v>
      </c>
      <c r="E632">
        <v>4</v>
      </c>
      <c r="F632">
        <v>17</v>
      </c>
      <c r="G632">
        <v>12</v>
      </c>
      <c r="H632">
        <v>20</v>
      </c>
      <c r="I632" t="s">
        <v>1338</v>
      </c>
      <c r="J632" t="s">
        <v>1339</v>
      </c>
      <c r="K632">
        <v>21.8986666666666</v>
      </c>
      <c r="L632">
        <v>22.672000000000001</v>
      </c>
      <c r="M632">
        <v>1031.25</v>
      </c>
      <c r="N632">
        <v>4406.25</v>
      </c>
      <c r="O632">
        <v>24000</v>
      </c>
      <c r="P632" t="s">
        <v>1340</v>
      </c>
      <c r="Q632" t="s">
        <v>1972</v>
      </c>
      <c r="R632">
        <v>0.449564335436695</v>
      </c>
      <c r="S632">
        <v>4455</v>
      </c>
    </row>
    <row r="633" spans="1:19" x14ac:dyDescent="0.2">
      <c r="A633">
        <v>280391834</v>
      </c>
      <c r="B633" t="s">
        <v>926</v>
      </c>
      <c r="C633" t="s">
        <v>35</v>
      </c>
      <c r="D633">
        <v>2019</v>
      </c>
      <c r="E633">
        <v>4</v>
      </c>
      <c r="F633">
        <v>18</v>
      </c>
      <c r="G633">
        <v>7</v>
      </c>
      <c r="H633">
        <v>25</v>
      </c>
      <c r="I633" t="s">
        <v>1338</v>
      </c>
      <c r="J633" t="s">
        <v>1339</v>
      </c>
      <c r="K633">
        <v>29.386666666666599</v>
      </c>
      <c r="L633">
        <v>30.16</v>
      </c>
      <c r="M633">
        <v>1031.25</v>
      </c>
      <c r="N633">
        <v>4406.25</v>
      </c>
      <c r="O633">
        <v>24000</v>
      </c>
      <c r="P633" t="s">
        <v>1340</v>
      </c>
      <c r="Q633" t="s">
        <v>1973</v>
      </c>
      <c r="R633">
        <v>0.58074729888277599</v>
      </c>
      <c r="S633">
        <v>4455</v>
      </c>
    </row>
    <row r="634" spans="1:19" x14ac:dyDescent="0.2">
      <c r="A634">
        <v>280391835</v>
      </c>
      <c r="B634" t="s">
        <v>927</v>
      </c>
      <c r="C634" t="s">
        <v>35</v>
      </c>
      <c r="D634">
        <v>2019</v>
      </c>
      <c r="E634">
        <v>4</v>
      </c>
      <c r="F634">
        <v>18</v>
      </c>
      <c r="G634">
        <v>8</v>
      </c>
      <c r="H634">
        <v>24</v>
      </c>
      <c r="I634" t="s">
        <v>1338</v>
      </c>
      <c r="J634" t="s">
        <v>1339</v>
      </c>
      <c r="K634">
        <v>13.151999999999999</v>
      </c>
      <c r="L634">
        <v>13.925333333333301</v>
      </c>
      <c r="M634">
        <v>1031.25</v>
      </c>
      <c r="N634">
        <v>4406.25</v>
      </c>
      <c r="O634">
        <v>24000</v>
      </c>
      <c r="P634" t="s">
        <v>1340</v>
      </c>
      <c r="Q634" t="s">
        <v>1974</v>
      </c>
      <c r="R634">
        <v>0.51834451771837597</v>
      </c>
      <c r="S634">
        <v>4455</v>
      </c>
    </row>
    <row r="635" spans="1:19" x14ac:dyDescent="0.2">
      <c r="A635">
        <v>280391836</v>
      </c>
      <c r="B635" t="s">
        <v>928</v>
      </c>
      <c r="C635" t="s">
        <v>35</v>
      </c>
      <c r="D635">
        <v>2019</v>
      </c>
      <c r="E635">
        <v>4</v>
      </c>
      <c r="F635">
        <v>18</v>
      </c>
      <c r="G635">
        <v>9</v>
      </c>
      <c r="H635">
        <v>23</v>
      </c>
      <c r="I635" t="s">
        <v>1338</v>
      </c>
      <c r="J635" t="s">
        <v>1339</v>
      </c>
      <c r="K635">
        <v>37.002666666666599</v>
      </c>
      <c r="L635">
        <v>37.776000000000003</v>
      </c>
      <c r="M635">
        <v>1031.25</v>
      </c>
      <c r="N635">
        <v>4406.25</v>
      </c>
      <c r="O635">
        <v>24000</v>
      </c>
      <c r="P635" t="s">
        <v>1340</v>
      </c>
      <c r="Q635" t="s">
        <v>1975</v>
      </c>
      <c r="R635">
        <v>0.58591573211357295</v>
      </c>
      <c r="S635">
        <v>4455</v>
      </c>
    </row>
    <row r="636" spans="1:19" x14ac:dyDescent="0.2">
      <c r="A636">
        <v>280391837</v>
      </c>
      <c r="B636" t="s">
        <v>929</v>
      </c>
      <c r="C636" t="s">
        <v>35</v>
      </c>
      <c r="D636">
        <v>2019</v>
      </c>
      <c r="E636">
        <v>4</v>
      </c>
      <c r="F636">
        <v>18</v>
      </c>
      <c r="G636">
        <v>10</v>
      </c>
      <c r="H636">
        <v>22</v>
      </c>
      <c r="I636" t="s">
        <v>1338</v>
      </c>
      <c r="J636" t="s">
        <v>1339</v>
      </c>
      <c r="K636">
        <v>34.906666666666602</v>
      </c>
      <c r="L636">
        <v>35.68</v>
      </c>
      <c r="M636">
        <v>1031.25</v>
      </c>
      <c r="N636">
        <v>4406.25</v>
      </c>
      <c r="O636">
        <v>24000</v>
      </c>
      <c r="P636" t="s">
        <v>1340</v>
      </c>
      <c r="Q636" t="s">
        <v>1976</v>
      </c>
      <c r="R636">
        <v>0.41719654732848599</v>
      </c>
      <c r="S636">
        <v>4455</v>
      </c>
    </row>
    <row r="637" spans="1:19" x14ac:dyDescent="0.2">
      <c r="A637">
        <v>280391838</v>
      </c>
      <c r="B637" t="s">
        <v>930</v>
      </c>
      <c r="C637" t="s">
        <v>35</v>
      </c>
      <c r="D637">
        <v>2019</v>
      </c>
      <c r="E637">
        <v>4</v>
      </c>
      <c r="F637">
        <v>18</v>
      </c>
      <c r="G637">
        <v>11</v>
      </c>
      <c r="H637">
        <v>21</v>
      </c>
      <c r="I637" t="s">
        <v>1338</v>
      </c>
      <c r="J637" t="s">
        <v>1339</v>
      </c>
      <c r="K637">
        <v>41.951999999999998</v>
      </c>
      <c r="L637">
        <v>42.725333333333303</v>
      </c>
      <c r="M637">
        <v>1031.25</v>
      </c>
      <c r="N637">
        <v>4406.25</v>
      </c>
      <c r="O637">
        <v>24000</v>
      </c>
      <c r="P637" t="s">
        <v>1340</v>
      </c>
      <c r="Q637" t="s">
        <v>1977</v>
      </c>
      <c r="R637">
        <v>0.54143951641944998</v>
      </c>
      <c r="S637">
        <v>4455</v>
      </c>
    </row>
    <row r="638" spans="1:19" x14ac:dyDescent="0.2">
      <c r="A638">
        <v>280391839</v>
      </c>
      <c r="B638" t="s">
        <v>931</v>
      </c>
      <c r="C638" t="s">
        <v>35</v>
      </c>
      <c r="D638">
        <v>2019</v>
      </c>
      <c r="E638">
        <v>4</v>
      </c>
      <c r="F638">
        <v>18</v>
      </c>
      <c r="G638">
        <v>12</v>
      </c>
      <c r="H638">
        <v>20</v>
      </c>
      <c r="I638" t="s">
        <v>1338</v>
      </c>
      <c r="J638" t="s">
        <v>1339</v>
      </c>
      <c r="K638">
        <v>57.2</v>
      </c>
      <c r="L638">
        <v>57.973333333333301</v>
      </c>
      <c r="M638">
        <v>1031.25</v>
      </c>
      <c r="N638">
        <v>4406.25</v>
      </c>
      <c r="O638">
        <v>24000</v>
      </c>
      <c r="P638" t="s">
        <v>1340</v>
      </c>
      <c r="Q638" t="s">
        <v>1978</v>
      </c>
      <c r="R638">
        <v>0.56708041510552099</v>
      </c>
      <c r="S638">
        <v>4455</v>
      </c>
    </row>
    <row r="639" spans="1:19" x14ac:dyDescent="0.2">
      <c r="A639">
        <v>280391840</v>
      </c>
      <c r="B639" t="s">
        <v>932</v>
      </c>
      <c r="C639" t="s">
        <v>35</v>
      </c>
      <c r="D639">
        <v>2019</v>
      </c>
      <c r="E639">
        <v>4</v>
      </c>
      <c r="F639">
        <v>19</v>
      </c>
      <c r="G639">
        <v>7</v>
      </c>
      <c r="H639">
        <v>25</v>
      </c>
      <c r="I639" t="s">
        <v>1338</v>
      </c>
      <c r="J639" t="s">
        <v>1339</v>
      </c>
      <c r="K639">
        <v>19.434666666666601</v>
      </c>
      <c r="L639">
        <v>20.207999999999998</v>
      </c>
      <c r="M639">
        <v>1031.25</v>
      </c>
      <c r="N639">
        <v>4406.25</v>
      </c>
      <c r="O639">
        <v>24000</v>
      </c>
      <c r="P639" t="s">
        <v>1340</v>
      </c>
      <c r="Q639" t="s">
        <v>1979</v>
      </c>
      <c r="R639">
        <v>0.44921908212464301</v>
      </c>
      <c r="S639">
        <v>4455</v>
      </c>
    </row>
    <row r="640" spans="1:19" x14ac:dyDescent="0.2">
      <c r="A640">
        <v>280391841</v>
      </c>
      <c r="B640" t="s">
        <v>933</v>
      </c>
      <c r="C640" t="s">
        <v>35</v>
      </c>
      <c r="D640">
        <v>2019</v>
      </c>
      <c r="E640">
        <v>4</v>
      </c>
      <c r="F640">
        <v>19</v>
      </c>
      <c r="G640">
        <v>8</v>
      </c>
      <c r="H640">
        <v>24</v>
      </c>
      <c r="I640" t="s">
        <v>1338</v>
      </c>
      <c r="J640" t="s">
        <v>1339</v>
      </c>
      <c r="K640">
        <v>25.690666666666601</v>
      </c>
      <c r="L640">
        <v>26.463999999999999</v>
      </c>
      <c r="M640">
        <v>1031.25</v>
      </c>
      <c r="N640">
        <v>4406.25</v>
      </c>
      <c r="O640">
        <v>24000</v>
      </c>
      <c r="P640" t="s">
        <v>1340</v>
      </c>
      <c r="Q640" t="s">
        <v>1980</v>
      </c>
      <c r="R640">
        <v>0.475153653383245</v>
      </c>
      <c r="S640">
        <v>4455</v>
      </c>
    </row>
    <row r="641" spans="1:19" x14ac:dyDescent="0.2">
      <c r="A641">
        <v>280391842</v>
      </c>
      <c r="B641" t="s">
        <v>934</v>
      </c>
      <c r="C641" t="s">
        <v>35</v>
      </c>
      <c r="D641">
        <v>2019</v>
      </c>
      <c r="E641">
        <v>4</v>
      </c>
      <c r="F641">
        <v>19</v>
      </c>
      <c r="G641">
        <v>9</v>
      </c>
      <c r="H641">
        <v>23</v>
      </c>
      <c r="I641" t="s">
        <v>1338</v>
      </c>
      <c r="J641" t="s">
        <v>1339</v>
      </c>
      <c r="K641">
        <v>56.704000000000001</v>
      </c>
      <c r="L641">
        <v>57.477333333333299</v>
      </c>
      <c r="M641">
        <v>1031.25</v>
      </c>
      <c r="N641">
        <v>4406.25</v>
      </c>
      <c r="O641">
        <v>24000</v>
      </c>
      <c r="P641" t="s">
        <v>1340</v>
      </c>
      <c r="Q641" t="s">
        <v>1981</v>
      </c>
      <c r="R641">
        <v>0.51703307714547797</v>
      </c>
      <c r="S641">
        <v>4455</v>
      </c>
    </row>
    <row r="642" spans="1:19" x14ac:dyDescent="0.2">
      <c r="A642">
        <v>280391843</v>
      </c>
      <c r="B642" t="s">
        <v>935</v>
      </c>
      <c r="C642" t="s">
        <v>35</v>
      </c>
      <c r="D642">
        <v>2019</v>
      </c>
      <c r="E642">
        <v>4</v>
      </c>
      <c r="F642">
        <v>19</v>
      </c>
      <c r="G642">
        <v>10</v>
      </c>
      <c r="H642">
        <v>22</v>
      </c>
      <c r="I642" t="s">
        <v>1338</v>
      </c>
      <c r="J642" t="s">
        <v>1339</v>
      </c>
      <c r="K642">
        <v>44.485333333333301</v>
      </c>
      <c r="L642">
        <v>45.258666666666599</v>
      </c>
      <c r="M642">
        <v>1031.25</v>
      </c>
      <c r="N642">
        <v>4406.25</v>
      </c>
      <c r="O642">
        <v>24000</v>
      </c>
      <c r="P642" t="s">
        <v>1340</v>
      </c>
      <c r="Q642" t="s">
        <v>1982</v>
      </c>
      <c r="R642">
        <v>0.456366060158586</v>
      </c>
      <c r="S642">
        <v>4455</v>
      </c>
    </row>
    <row r="643" spans="1:19" x14ac:dyDescent="0.2">
      <c r="A643">
        <v>280391844</v>
      </c>
      <c r="B643" t="s">
        <v>936</v>
      </c>
      <c r="C643" t="s">
        <v>35</v>
      </c>
      <c r="D643">
        <v>2019</v>
      </c>
      <c r="E643">
        <v>4</v>
      </c>
      <c r="F643">
        <v>19</v>
      </c>
      <c r="G643">
        <v>11</v>
      </c>
      <c r="H643">
        <v>21</v>
      </c>
      <c r="I643" t="s">
        <v>1338</v>
      </c>
      <c r="J643" t="s">
        <v>1339</v>
      </c>
      <c r="K643">
        <v>30.874666666666599</v>
      </c>
      <c r="L643">
        <v>31.648</v>
      </c>
      <c r="M643">
        <v>1031.25</v>
      </c>
      <c r="N643">
        <v>4406.25</v>
      </c>
      <c r="O643">
        <v>24000</v>
      </c>
      <c r="P643" t="s">
        <v>1340</v>
      </c>
      <c r="Q643" t="s">
        <v>1983</v>
      </c>
      <c r="R643">
        <v>0.53961776726190402</v>
      </c>
      <c r="S643">
        <v>4455</v>
      </c>
    </row>
    <row r="644" spans="1:19" x14ac:dyDescent="0.2">
      <c r="A644">
        <v>280391845</v>
      </c>
      <c r="B644" t="s">
        <v>937</v>
      </c>
      <c r="C644" t="s">
        <v>35</v>
      </c>
      <c r="D644">
        <v>2019</v>
      </c>
      <c r="E644">
        <v>4</v>
      </c>
      <c r="F644">
        <v>19</v>
      </c>
      <c r="G644">
        <v>12</v>
      </c>
      <c r="H644">
        <v>20</v>
      </c>
      <c r="I644" t="s">
        <v>1338</v>
      </c>
      <c r="J644" t="s">
        <v>1339</v>
      </c>
      <c r="K644">
        <v>0.458666666666666</v>
      </c>
      <c r="L644">
        <v>1.232</v>
      </c>
      <c r="M644">
        <v>1031.25</v>
      </c>
      <c r="N644">
        <v>4406.25</v>
      </c>
      <c r="O644">
        <v>24000</v>
      </c>
      <c r="P644" t="s">
        <v>1340</v>
      </c>
      <c r="Q644" t="s">
        <v>1984</v>
      </c>
      <c r="R644">
        <v>0.40585657110873802</v>
      </c>
      <c r="S644">
        <v>4455</v>
      </c>
    </row>
    <row r="645" spans="1:19" x14ac:dyDescent="0.2">
      <c r="A645">
        <v>280391846</v>
      </c>
      <c r="B645" t="s">
        <v>938</v>
      </c>
      <c r="C645" t="s">
        <v>35</v>
      </c>
      <c r="D645">
        <v>2019</v>
      </c>
      <c r="E645">
        <v>4</v>
      </c>
      <c r="F645">
        <v>20</v>
      </c>
      <c r="G645">
        <v>7</v>
      </c>
      <c r="H645">
        <v>25</v>
      </c>
      <c r="I645" t="s">
        <v>1338</v>
      </c>
      <c r="J645" t="s">
        <v>1339</v>
      </c>
      <c r="K645">
        <v>28.362666666666598</v>
      </c>
      <c r="L645">
        <v>29.135999999999999</v>
      </c>
      <c r="M645">
        <v>1031.25</v>
      </c>
      <c r="N645">
        <v>4406.25</v>
      </c>
      <c r="O645">
        <v>24000</v>
      </c>
      <c r="P645" t="s">
        <v>1340</v>
      </c>
      <c r="Q645" t="s">
        <v>1985</v>
      </c>
      <c r="R645">
        <v>0.42567578444974402</v>
      </c>
      <c r="S645">
        <v>4455</v>
      </c>
    </row>
    <row r="646" spans="1:19" x14ac:dyDescent="0.2">
      <c r="A646">
        <v>280391847</v>
      </c>
      <c r="B646" t="s">
        <v>939</v>
      </c>
      <c r="C646" t="s">
        <v>35</v>
      </c>
      <c r="D646">
        <v>2019</v>
      </c>
      <c r="E646">
        <v>4</v>
      </c>
      <c r="F646">
        <v>20</v>
      </c>
      <c r="G646">
        <v>8</v>
      </c>
      <c r="H646">
        <v>24</v>
      </c>
      <c r="I646" t="s">
        <v>1338</v>
      </c>
      <c r="J646" t="s">
        <v>1339</v>
      </c>
      <c r="K646">
        <v>16.9493333333333</v>
      </c>
      <c r="L646">
        <v>17.722666666666601</v>
      </c>
      <c r="M646">
        <v>1031.25</v>
      </c>
      <c r="N646">
        <v>4406.25</v>
      </c>
      <c r="O646">
        <v>24000</v>
      </c>
      <c r="P646" t="s">
        <v>1340</v>
      </c>
      <c r="Q646" t="s">
        <v>1986</v>
      </c>
      <c r="R646">
        <v>0.49364637762434999</v>
      </c>
      <c r="S646">
        <v>4455</v>
      </c>
    </row>
    <row r="647" spans="1:19" x14ac:dyDescent="0.2">
      <c r="A647">
        <v>280391848</v>
      </c>
      <c r="B647" t="s">
        <v>940</v>
      </c>
      <c r="C647" t="s">
        <v>35</v>
      </c>
      <c r="D647">
        <v>2019</v>
      </c>
      <c r="E647">
        <v>4</v>
      </c>
      <c r="F647">
        <v>20</v>
      </c>
      <c r="G647">
        <v>9</v>
      </c>
      <c r="H647">
        <v>23</v>
      </c>
      <c r="I647" t="s">
        <v>1338</v>
      </c>
      <c r="J647" t="s">
        <v>1339</v>
      </c>
      <c r="K647">
        <v>54.816000000000003</v>
      </c>
      <c r="L647">
        <v>55.5893333333333</v>
      </c>
      <c r="M647">
        <v>1031.25</v>
      </c>
      <c r="N647">
        <v>4406.25</v>
      </c>
      <c r="O647">
        <v>24000</v>
      </c>
      <c r="P647" t="s">
        <v>1340</v>
      </c>
      <c r="Q647" t="s">
        <v>1987</v>
      </c>
      <c r="R647">
        <v>0.51798292009573199</v>
      </c>
      <c r="S647">
        <v>4455</v>
      </c>
    </row>
    <row r="648" spans="1:19" x14ac:dyDescent="0.2">
      <c r="A648">
        <v>280391849</v>
      </c>
      <c r="B648" t="s">
        <v>941</v>
      </c>
      <c r="C648" t="s">
        <v>35</v>
      </c>
      <c r="D648">
        <v>2019</v>
      </c>
      <c r="E648">
        <v>4</v>
      </c>
      <c r="F648">
        <v>20</v>
      </c>
      <c r="G648">
        <v>10</v>
      </c>
      <c r="H648">
        <v>22</v>
      </c>
      <c r="I648" t="s">
        <v>1338</v>
      </c>
      <c r="J648" t="s">
        <v>1339</v>
      </c>
      <c r="K648">
        <v>34.56</v>
      </c>
      <c r="L648">
        <v>35.3333333333333</v>
      </c>
      <c r="M648">
        <v>1031.25</v>
      </c>
      <c r="N648">
        <v>4406.25</v>
      </c>
      <c r="O648">
        <v>24000</v>
      </c>
      <c r="P648" t="s">
        <v>1340</v>
      </c>
      <c r="Q648" t="s">
        <v>1988</v>
      </c>
      <c r="R648">
        <v>0.38872580069194002</v>
      </c>
      <c r="S648">
        <v>4455</v>
      </c>
    </row>
    <row r="649" spans="1:19" x14ac:dyDescent="0.2">
      <c r="A649">
        <v>280391850</v>
      </c>
      <c r="B649" t="s">
        <v>942</v>
      </c>
      <c r="C649" t="s">
        <v>35</v>
      </c>
      <c r="D649">
        <v>2019</v>
      </c>
      <c r="E649">
        <v>4</v>
      </c>
      <c r="F649">
        <v>20</v>
      </c>
      <c r="G649">
        <v>11</v>
      </c>
      <c r="H649">
        <v>21</v>
      </c>
      <c r="I649" t="s">
        <v>1338</v>
      </c>
      <c r="J649" t="s">
        <v>1339</v>
      </c>
      <c r="K649">
        <v>53.930666666666603</v>
      </c>
      <c r="L649">
        <v>54.704000000000001</v>
      </c>
      <c r="M649">
        <v>1031.25</v>
      </c>
      <c r="N649">
        <v>4406.25</v>
      </c>
      <c r="O649">
        <v>24000</v>
      </c>
      <c r="P649" t="s">
        <v>1340</v>
      </c>
      <c r="Q649" t="s">
        <v>1989</v>
      </c>
      <c r="R649">
        <v>0.41683013512476402</v>
      </c>
      <c r="S649">
        <v>4455</v>
      </c>
    </row>
    <row r="650" spans="1:19" x14ac:dyDescent="0.2">
      <c r="A650">
        <v>280391851</v>
      </c>
      <c r="B650" t="s">
        <v>943</v>
      </c>
      <c r="C650" t="s">
        <v>35</v>
      </c>
      <c r="D650">
        <v>2019</v>
      </c>
      <c r="E650">
        <v>4</v>
      </c>
      <c r="F650">
        <v>20</v>
      </c>
      <c r="G650">
        <v>12</v>
      </c>
      <c r="H650">
        <v>20</v>
      </c>
      <c r="I650" t="s">
        <v>1338</v>
      </c>
      <c r="J650" t="s">
        <v>1339</v>
      </c>
      <c r="K650">
        <v>34.197333333333297</v>
      </c>
      <c r="L650">
        <v>34.970666666666602</v>
      </c>
      <c r="M650">
        <v>1031.25</v>
      </c>
      <c r="N650">
        <v>4406.25</v>
      </c>
      <c r="O650">
        <v>24000</v>
      </c>
      <c r="P650" t="s">
        <v>1340</v>
      </c>
      <c r="Q650" t="s">
        <v>1990</v>
      </c>
      <c r="R650">
        <v>0.42778468025883998</v>
      </c>
      <c r="S650">
        <v>4455</v>
      </c>
    </row>
    <row r="651" spans="1:19" x14ac:dyDescent="0.2">
      <c r="A651">
        <v>280391852</v>
      </c>
      <c r="B651" t="s">
        <v>944</v>
      </c>
      <c r="C651" t="s">
        <v>35</v>
      </c>
      <c r="D651">
        <v>2019</v>
      </c>
      <c r="E651">
        <v>4</v>
      </c>
      <c r="F651">
        <v>21</v>
      </c>
      <c r="G651">
        <v>7</v>
      </c>
      <c r="H651">
        <v>25</v>
      </c>
      <c r="I651" t="s">
        <v>1338</v>
      </c>
      <c r="J651" t="s">
        <v>1339</v>
      </c>
      <c r="K651">
        <v>55.44</v>
      </c>
      <c r="L651">
        <v>56.213333333333303</v>
      </c>
      <c r="M651">
        <v>1031.25</v>
      </c>
      <c r="N651">
        <v>4406.25</v>
      </c>
      <c r="O651">
        <v>24000</v>
      </c>
      <c r="P651" t="s">
        <v>1340</v>
      </c>
      <c r="Q651" t="s">
        <v>1991</v>
      </c>
      <c r="R651">
        <v>0.46751574077173103</v>
      </c>
      <c r="S651">
        <v>4455</v>
      </c>
    </row>
    <row r="652" spans="1:19" x14ac:dyDescent="0.2">
      <c r="A652">
        <v>280391853</v>
      </c>
      <c r="B652" t="s">
        <v>945</v>
      </c>
      <c r="C652" t="s">
        <v>35</v>
      </c>
      <c r="D652">
        <v>2019</v>
      </c>
      <c r="E652">
        <v>4</v>
      </c>
      <c r="F652">
        <v>21</v>
      </c>
      <c r="G652">
        <v>8</v>
      </c>
      <c r="H652">
        <v>24</v>
      </c>
      <c r="I652" t="s">
        <v>1338</v>
      </c>
      <c r="J652" t="s">
        <v>1339</v>
      </c>
      <c r="K652">
        <v>4.944</v>
      </c>
      <c r="L652">
        <v>5.7173333333333298</v>
      </c>
      <c r="M652">
        <v>1031.25</v>
      </c>
      <c r="N652">
        <v>4406.25</v>
      </c>
      <c r="O652">
        <v>24000</v>
      </c>
      <c r="P652" t="s">
        <v>1340</v>
      </c>
      <c r="Q652" t="s">
        <v>1992</v>
      </c>
      <c r="R652">
        <v>0.42930665214672797</v>
      </c>
      <c r="S652">
        <v>4455</v>
      </c>
    </row>
    <row r="653" spans="1:19" x14ac:dyDescent="0.2">
      <c r="A653">
        <v>280391854</v>
      </c>
      <c r="B653" t="s">
        <v>946</v>
      </c>
      <c r="C653" t="s">
        <v>35</v>
      </c>
      <c r="D653">
        <v>2019</v>
      </c>
      <c r="E653">
        <v>4</v>
      </c>
      <c r="F653">
        <v>21</v>
      </c>
      <c r="G653">
        <v>9</v>
      </c>
      <c r="H653">
        <v>23</v>
      </c>
      <c r="I653" t="s">
        <v>1338</v>
      </c>
      <c r="J653" t="s">
        <v>1339</v>
      </c>
      <c r="K653">
        <v>50.362666666666598</v>
      </c>
      <c r="L653">
        <v>51.136000000000003</v>
      </c>
      <c r="M653">
        <v>1031.25</v>
      </c>
      <c r="N653">
        <v>4406.25</v>
      </c>
      <c r="O653">
        <v>24000</v>
      </c>
      <c r="P653" t="s">
        <v>1340</v>
      </c>
      <c r="Q653" t="s">
        <v>1993</v>
      </c>
      <c r="R653">
        <v>0.43054988781832199</v>
      </c>
      <c r="S653">
        <v>4455</v>
      </c>
    </row>
    <row r="654" spans="1:19" x14ac:dyDescent="0.2">
      <c r="A654">
        <v>280391855</v>
      </c>
      <c r="B654" t="s">
        <v>947</v>
      </c>
      <c r="C654" t="s">
        <v>35</v>
      </c>
      <c r="D654">
        <v>2019</v>
      </c>
      <c r="E654">
        <v>4</v>
      </c>
      <c r="F654">
        <v>21</v>
      </c>
      <c r="G654">
        <v>10</v>
      </c>
      <c r="H654">
        <v>22</v>
      </c>
      <c r="I654" t="s">
        <v>1338</v>
      </c>
      <c r="J654" t="s">
        <v>1339</v>
      </c>
      <c r="K654">
        <v>30.533333333333299</v>
      </c>
      <c r="L654">
        <v>31.306666666666601</v>
      </c>
      <c r="M654">
        <v>1031.25</v>
      </c>
      <c r="N654">
        <v>4406.25</v>
      </c>
      <c r="O654">
        <v>24000</v>
      </c>
      <c r="P654" t="s">
        <v>1340</v>
      </c>
      <c r="Q654" t="s">
        <v>1994</v>
      </c>
      <c r="R654">
        <v>0.345193423666598</v>
      </c>
      <c r="S654">
        <v>4455</v>
      </c>
    </row>
    <row r="655" spans="1:19" x14ac:dyDescent="0.2">
      <c r="A655">
        <v>280391856</v>
      </c>
      <c r="B655" t="s">
        <v>948</v>
      </c>
      <c r="C655" t="s">
        <v>35</v>
      </c>
      <c r="D655">
        <v>2019</v>
      </c>
      <c r="E655">
        <v>4</v>
      </c>
      <c r="F655">
        <v>21</v>
      </c>
      <c r="G655">
        <v>11</v>
      </c>
      <c r="H655">
        <v>21</v>
      </c>
      <c r="I655" t="s">
        <v>1338</v>
      </c>
      <c r="J655" t="s">
        <v>1339</v>
      </c>
      <c r="K655">
        <v>39.029333333333298</v>
      </c>
      <c r="L655">
        <v>39.802666666666603</v>
      </c>
      <c r="M655">
        <v>1031.25</v>
      </c>
      <c r="N655">
        <v>4406.25</v>
      </c>
      <c r="O655">
        <v>24000</v>
      </c>
      <c r="P655" t="s">
        <v>1340</v>
      </c>
      <c r="Q655" t="s">
        <v>1995</v>
      </c>
      <c r="R655">
        <v>0.39270937169965803</v>
      </c>
      <c r="S655">
        <v>4455</v>
      </c>
    </row>
    <row r="656" spans="1:19" x14ac:dyDescent="0.2">
      <c r="A656">
        <v>280391857</v>
      </c>
      <c r="B656" t="s">
        <v>949</v>
      </c>
      <c r="C656" t="s">
        <v>35</v>
      </c>
      <c r="D656">
        <v>2019</v>
      </c>
      <c r="E656">
        <v>4</v>
      </c>
      <c r="F656">
        <v>21</v>
      </c>
      <c r="G656">
        <v>12</v>
      </c>
      <c r="H656">
        <v>20</v>
      </c>
      <c r="I656" t="s">
        <v>1338</v>
      </c>
      <c r="J656" t="s">
        <v>1339</v>
      </c>
      <c r="K656">
        <v>21.957333333333299</v>
      </c>
      <c r="L656">
        <v>22.7306666666666</v>
      </c>
      <c r="M656">
        <v>1031.25</v>
      </c>
      <c r="N656">
        <v>4406.25</v>
      </c>
      <c r="O656">
        <v>24000</v>
      </c>
      <c r="P656" t="s">
        <v>1340</v>
      </c>
      <c r="Q656" t="s">
        <v>1996</v>
      </c>
      <c r="R656">
        <v>0.56552105146149501</v>
      </c>
      <c r="S656">
        <v>4455</v>
      </c>
    </row>
    <row r="657" spans="1:19" x14ac:dyDescent="0.2">
      <c r="A657">
        <v>280391858</v>
      </c>
      <c r="B657" t="s">
        <v>950</v>
      </c>
      <c r="C657" t="s">
        <v>35</v>
      </c>
      <c r="D657">
        <v>2019</v>
      </c>
      <c r="E657">
        <v>4</v>
      </c>
      <c r="F657">
        <v>22</v>
      </c>
      <c r="G657">
        <v>7</v>
      </c>
      <c r="H657">
        <v>25</v>
      </c>
      <c r="I657" t="s">
        <v>1338</v>
      </c>
      <c r="J657" t="s">
        <v>1339</v>
      </c>
      <c r="K657">
        <v>34.245333333333299</v>
      </c>
      <c r="L657">
        <v>35.018666666666597</v>
      </c>
      <c r="M657">
        <v>1031.25</v>
      </c>
      <c r="N657">
        <v>4406.25</v>
      </c>
      <c r="O657">
        <v>24000</v>
      </c>
      <c r="P657" t="s">
        <v>1340</v>
      </c>
      <c r="Q657" t="s">
        <v>1997</v>
      </c>
      <c r="R657">
        <v>0.39833699970180297</v>
      </c>
      <c r="S657">
        <v>4455</v>
      </c>
    </row>
    <row r="658" spans="1:19" x14ac:dyDescent="0.2">
      <c r="A658">
        <v>280391859</v>
      </c>
      <c r="B658" t="s">
        <v>951</v>
      </c>
      <c r="C658" t="s">
        <v>35</v>
      </c>
      <c r="D658">
        <v>2019</v>
      </c>
      <c r="E658">
        <v>4</v>
      </c>
      <c r="F658">
        <v>22</v>
      </c>
      <c r="G658">
        <v>8</v>
      </c>
      <c r="H658">
        <v>24</v>
      </c>
      <c r="I658" t="s">
        <v>1338</v>
      </c>
      <c r="J658" t="s">
        <v>1339</v>
      </c>
      <c r="K658">
        <v>31.061333333333302</v>
      </c>
      <c r="L658">
        <v>31.8346666666666</v>
      </c>
      <c r="M658">
        <v>1031.25</v>
      </c>
      <c r="N658">
        <v>4406.25</v>
      </c>
      <c r="O658">
        <v>24000</v>
      </c>
      <c r="P658" t="s">
        <v>1340</v>
      </c>
      <c r="Q658" t="s">
        <v>1998</v>
      </c>
      <c r="R658">
        <v>0.45667794766597702</v>
      </c>
      <c r="S658">
        <v>4455</v>
      </c>
    </row>
    <row r="659" spans="1:19" x14ac:dyDescent="0.2">
      <c r="A659">
        <v>280391860</v>
      </c>
      <c r="B659" t="s">
        <v>952</v>
      </c>
      <c r="C659" t="s">
        <v>35</v>
      </c>
      <c r="D659">
        <v>2019</v>
      </c>
      <c r="E659">
        <v>4</v>
      </c>
      <c r="F659">
        <v>22</v>
      </c>
      <c r="G659">
        <v>9</v>
      </c>
      <c r="H659">
        <v>23</v>
      </c>
      <c r="I659" t="s">
        <v>1338</v>
      </c>
      <c r="J659" t="s">
        <v>1339</v>
      </c>
      <c r="K659">
        <v>50.015999999999998</v>
      </c>
      <c r="L659">
        <v>50.789333333333303</v>
      </c>
      <c r="M659">
        <v>1031.25</v>
      </c>
      <c r="N659">
        <v>4406.25</v>
      </c>
      <c r="O659">
        <v>24000</v>
      </c>
      <c r="P659" t="s">
        <v>1340</v>
      </c>
      <c r="Q659" t="s">
        <v>1999</v>
      </c>
      <c r="R659">
        <v>0.44408340166487498</v>
      </c>
      <c r="S659">
        <v>4455</v>
      </c>
    </row>
    <row r="660" spans="1:19" x14ac:dyDescent="0.2">
      <c r="A660">
        <v>280391861</v>
      </c>
      <c r="B660" t="s">
        <v>953</v>
      </c>
      <c r="C660" t="s">
        <v>35</v>
      </c>
      <c r="D660">
        <v>2019</v>
      </c>
      <c r="E660">
        <v>4</v>
      </c>
      <c r="F660">
        <v>22</v>
      </c>
      <c r="G660">
        <v>10</v>
      </c>
      <c r="H660">
        <v>22</v>
      </c>
      <c r="I660" t="s">
        <v>1338</v>
      </c>
      <c r="J660" t="s">
        <v>1339</v>
      </c>
      <c r="K660">
        <v>29.696000000000002</v>
      </c>
      <c r="L660">
        <v>30.469333333333299</v>
      </c>
      <c r="M660">
        <v>1031.25</v>
      </c>
      <c r="N660">
        <v>4406.25</v>
      </c>
      <c r="O660">
        <v>24000</v>
      </c>
      <c r="P660" t="s">
        <v>1340</v>
      </c>
      <c r="Q660" t="s">
        <v>2000</v>
      </c>
      <c r="R660">
        <v>0.35469491795087599</v>
      </c>
      <c r="S660">
        <v>4455</v>
      </c>
    </row>
    <row r="661" spans="1:19" x14ac:dyDescent="0.2">
      <c r="A661">
        <v>280391862</v>
      </c>
      <c r="B661" t="s">
        <v>954</v>
      </c>
      <c r="C661" t="s">
        <v>35</v>
      </c>
      <c r="D661">
        <v>2019</v>
      </c>
      <c r="E661">
        <v>4</v>
      </c>
      <c r="F661">
        <v>22</v>
      </c>
      <c r="G661">
        <v>11</v>
      </c>
      <c r="H661">
        <v>21</v>
      </c>
      <c r="I661" t="s">
        <v>1338</v>
      </c>
      <c r="J661" t="s">
        <v>1339</v>
      </c>
      <c r="K661">
        <v>55.002666666666599</v>
      </c>
      <c r="L661">
        <v>55.776000000000003</v>
      </c>
      <c r="M661">
        <v>1031.25</v>
      </c>
      <c r="N661">
        <v>4406.25</v>
      </c>
      <c r="O661">
        <v>24000</v>
      </c>
      <c r="P661" t="s">
        <v>1340</v>
      </c>
      <c r="Q661" t="s">
        <v>2001</v>
      </c>
      <c r="R661">
        <v>0.45942959237338898</v>
      </c>
      <c r="S661">
        <v>4455</v>
      </c>
    </row>
    <row r="662" spans="1:19" x14ac:dyDescent="0.2">
      <c r="A662">
        <v>280391863</v>
      </c>
      <c r="B662" t="s">
        <v>955</v>
      </c>
      <c r="C662" t="s">
        <v>35</v>
      </c>
      <c r="D662">
        <v>2019</v>
      </c>
      <c r="E662">
        <v>4</v>
      </c>
      <c r="F662">
        <v>22</v>
      </c>
      <c r="G662">
        <v>12</v>
      </c>
      <c r="H662">
        <v>20</v>
      </c>
      <c r="I662" t="s">
        <v>1338</v>
      </c>
      <c r="J662" t="s">
        <v>1339</v>
      </c>
      <c r="K662">
        <v>50.586666666666602</v>
      </c>
      <c r="L662">
        <v>51.36</v>
      </c>
      <c r="M662">
        <v>1031.25</v>
      </c>
      <c r="N662">
        <v>4406.25</v>
      </c>
      <c r="O662">
        <v>24000</v>
      </c>
      <c r="P662" t="s">
        <v>1340</v>
      </c>
      <c r="Q662" t="s">
        <v>2002</v>
      </c>
      <c r="R662">
        <v>0.43199550568801198</v>
      </c>
      <c r="S662">
        <v>4455</v>
      </c>
    </row>
    <row r="663" spans="1:19" x14ac:dyDescent="0.2">
      <c r="A663">
        <v>280391864</v>
      </c>
      <c r="B663" t="s">
        <v>956</v>
      </c>
      <c r="C663" t="s">
        <v>35</v>
      </c>
      <c r="D663">
        <v>2019</v>
      </c>
      <c r="E663">
        <v>4</v>
      </c>
      <c r="F663">
        <v>23</v>
      </c>
      <c r="G663">
        <v>7</v>
      </c>
      <c r="H663">
        <v>25</v>
      </c>
      <c r="I663" t="s">
        <v>1338</v>
      </c>
      <c r="J663" t="s">
        <v>1339</v>
      </c>
      <c r="K663">
        <v>55.754666666666601</v>
      </c>
      <c r="L663">
        <v>56.527999999999999</v>
      </c>
      <c r="M663">
        <v>1031.25</v>
      </c>
      <c r="N663">
        <v>4406.25</v>
      </c>
      <c r="O663">
        <v>24000</v>
      </c>
      <c r="P663" t="s">
        <v>1340</v>
      </c>
      <c r="Q663" t="s">
        <v>2003</v>
      </c>
      <c r="R663">
        <v>0.46154791690256203</v>
      </c>
      <c r="S663">
        <v>4455</v>
      </c>
    </row>
    <row r="664" spans="1:19" x14ac:dyDescent="0.2">
      <c r="A664">
        <v>280391865</v>
      </c>
      <c r="B664" t="s">
        <v>957</v>
      </c>
      <c r="C664" t="s">
        <v>35</v>
      </c>
      <c r="D664">
        <v>2019</v>
      </c>
      <c r="E664">
        <v>4</v>
      </c>
      <c r="F664">
        <v>23</v>
      </c>
      <c r="G664">
        <v>8</v>
      </c>
      <c r="H664">
        <v>24</v>
      </c>
      <c r="I664" t="s">
        <v>1338</v>
      </c>
      <c r="J664" t="s">
        <v>1339</v>
      </c>
      <c r="K664">
        <v>52.783999999999999</v>
      </c>
      <c r="L664">
        <v>53.557333333333297</v>
      </c>
      <c r="M664">
        <v>1031.25</v>
      </c>
      <c r="N664">
        <v>4406.25</v>
      </c>
      <c r="O664">
        <v>24000</v>
      </c>
      <c r="P664" t="s">
        <v>1340</v>
      </c>
      <c r="Q664" t="s">
        <v>2004</v>
      </c>
      <c r="R664">
        <v>0.53472882511300202</v>
      </c>
      <c r="S664">
        <v>4455</v>
      </c>
    </row>
    <row r="665" spans="1:19" x14ac:dyDescent="0.2">
      <c r="A665">
        <v>280391866</v>
      </c>
      <c r="B665" t="s">
        <v>958</v>
      </c>
      <c r="C665" t="s">
        <v>35</v>
      </c>
      <c r="D665">
        <v>2019</v>
      </c>
      <c r="E665">
        <v>4</v>
      </c>
      <c r="F665">
        <v>23</v>
      </c>
      <c r="G665">
        <v>9</v>
      </c>
      <c r="H665">
        <v>23</v>
      </c>
      <c r="I665" t="s">
        <v>1338</v>
      </c>
      <c r="J665" t="s">
        <v>1339</v>
      </c>
      <c r="K665">
        <v>29.754666666666601</v>
      </c>
      <c r="L665">
        <v>30.527999999999999</v>
      </c>
      <c r="M665">
        <v>1031.25</v>
      </c>
      <c r="N665">
        <v>4406.25</v>
      </c>
      <c r="O665">
        <v>24000</v>
      </c>
      <c r="P665" t="s">
        <v>1340</v>
      </c>
      <c r="Q665" t="s">
        <v>2005</v>
      </c>
      <c r="R665">
        <v>0.53073972504838696</v>
      </c>
      <c r="S665">
        <v>4455</v>
      </c>
    </row>
    <row r="666" spans="1:19" x14ac:dyDescent="0.2">
      <c r="A666">
        <v>280391867</v>
      </c>
      <c r="B666" t="s">
        <v>959</v>
      </c>
      <c r="C666" t="s">
        <v>35</v>
      </c>
      <c r="D666">
        <v>2019</v>
      </c>
      <c r="E666">
        <v>4</v>
      </c>
      <c r="F666">
        <v>23</v>
      </c>
      <c r="G666">
        <v>10</v>
      </c>
      <c r="H666">
        <v>22</v>
      </c>
      <c r="I666" t="s">
        <v>1338</v>
      </c>
      <c r="J666" t="s">
        <v>1339</v>
      </c>
      <c r="K666">
        <v>30.997333333333302</v>
      </c>
      <c r="L666">
        <v>31.7706666666666</v>
      </c>
      <c r="M666">
        <v>1031.25</v>
      </c>
      <c r="N666">
        <v>4406.25</v>
      </c>
      <c r="O666">
        <v>24000</v>
      </c>
      <c r="P666" t="s">
        <v>1340</v>
      </c>
      <c r="Q666" t="s">
        <v>2006</v>
      </c>
      <c r="R666">
        <v>0.47378538549593302</v>
      </c>
      <c r="S666">
        <v>4455</v>
      </c>
    </row>
    <row r="667" spans="1:19" x14ac:dyDescent="0.2">
      <c r="A667">
        <v>280391868</v>
      </c>
      <c r="B667" t="s">
        <v>960</v>
      </c>
      <c r="C667" t="s">
        <v>35</v>
      </c>
      <c r="D667">
        <v>2019</v>
      </c>
      <c r="E667">
        <v>4</v>
      </c>
      <c r="F667">
        <v>23</v>
      </c>
      <c r="G667">
        <v>11</v>
      </c>
      <c r="H667">
        <v>21</v>
      </c>
      <c r="I667" t="s">
        <v>1338</v>
      </c>
      <c r="J667" t="s">
        <v>1339</v>
      </c>
      <c r="K667">
        <v>5.83466666666666</v>
      </c>
      <c r="L667">
        <v>6.6079999999999997</v>
      </c>
      <c r="M667">
        <v>1031.25</v>
      </c>
      <c r="N667">
        <v>4406.25</v>
      </c>
      <c r="O667">
        <v>24000</v>
      </c>
      <c r="P667" t="s">
        <v>1340</v>
      </c>
      <c r="Q667" t="s">
        <v>2007</v>
      </c>
      <c r="R667">
        <v>0.49497697463655499</v>
      </c>
      <c r="S667">
        <v>4455</v>
      </c>
    </row>
    <row r="668" spans="1:19" x14ac:dyDescent="0.2">
      <c r="A668">
        <v>280391869</v>
      </c>
      <c r="B668" t="s">
        <v>961</v>
      </c>
      <c r="C668" t="s">
        <v>35</v>
      </c>
      <c r="D668">
        <v>2019</v>
      </c>
      <c r="E668">
        <v>4</v>
      </c>
      <c r="F668">
        <v>23</v>
      </c>
      <c r="G668">
        <v>12</v>
      </c>
      <c r="H668">
        <v>20</v>
      </c>
      <c r="I668" t="s">
        <v>1338</v>
      </c>
      <c r="J668" t="s">
        <v>1339</v>
      </c>
      <c r="K668">
        <v>41.642666666666599</v>
      </c>
      <c r="L668">
        <v>42.415999999999997</v>
      </c>
      <c r="M668">
        <v>1031.25</v>
      </c>
      <c r="N668">
        <v>4406.25</v>
      </c>
      <c r="O668">
        <v>24000</v>
      </c>
      <c r="P668" t="s">
        <v>1340</v>
      </c>
      <c r="Q668" t="s">
        <v>2008</v>
      </c>
      <c r="R668">
        <v>0.56511116989014998</v>
      </c>
      <c r="S668">
        <v>4455</v>
      </c>
    </row>
    <row r="669" spans="1:19" x14ac:dyDescent="0.2">
      <c r="A669">
        <v>280391870</v>
      </c>
      <c r="B669" t="s">
        <v>962</v>
      </c>
      <c r="C669" t="s">
        <v>35</v>
      </c>
      <c r="D669">
        <v>2019</v>
      </c>
      <c r="E669">
        <v>4</v>
      </c>
      <c r="F669">
        <v>24</v>
      </c>
      <c r="G669">
        <v>7</v>
      </c>
      <c r="H669">
        <v>25</v>
      </c>
      <c r="I669" t="s">
        <v>1338</v>
      </c>
      <c r="J669" t="s">
        <v>1339</v>
      </c>
      <c r="K669">
        <v>22.549333333333301</v>
      </c>
      <c r="L669">
        <v>23.322666666666599</v>
      </c>
      <c r="M669">
        <v>1031.25</v>
      </c>
      <c r="N669">
        <v>4406.25</v>
      </c>
      <c r="O669">
        <v>24000</v>
      </c>
      <c r="P669" t="s">
        <v>1340</v>
      </c>
      <c r="Q669" t="s">
        <v>2009</v>
      </c>
      <c r="R669">
        <v>0.45266046053773601</v>
      </c>
      <c r="S669">
        <v>4455</v>
      </c>
    </row>
    <row r="670" spans="1:19" x14ac:dyDescent="0.2">
      <c r="A670">
        <v>280391871</v>
      </c>
      <c r="B670" t="s">
        <v>963</v>
      </c>
      <c r="C670" t="s">
        <v>35</v>
      </c>
      <c r="D670">
        <v>2019</v>
      </c>
      <c r="E670">
        <v>4</v>
      </c>
      <c r="F670">
        <v>24</v>
      </c>
      <c r="G670">
        <v>8</v>
      </c>
      <c r="H670">
        <v>24</v>
      </c>
      <c r="I670" t="s">
        <v>1338</v>
      </c>
      <c r="J670" t="s">
        <v>1339</v>
      </c>
      <c r="K670">
        <v>42.501333333333299</v>
      </c>
      <c r="L670">
        <v>43.274666666666597</v>
      </c>
      <c r="M670">
        <v>1031.25</v>
      </c>
      <c r="N670">
        <v>4406.25</v>
      </c>
      <c r="O670">
        <v>24000</v>
      </c>
      <c r="P670" t="s">
        <v>1340</v>
      </c>
      <c r="Q670" t="s">
        <v>2010</v>
      </c>
      <c r="R670">
        <v>0.60108244044110304</v>
      </c>
      <c r="S670">
        <v>4455</v>
      </c>
    </row>
    <row r="671" spans="1:19" x14ac:dyDescent="0.2">
      <c r="A671">
        <v>280391872</v>
      </c>
      <c r="B671" t="s">
        <v>964</v>
      </c>
      <c r="C671" t="s">
        <v>35</v>
      </c>
      <c r="D671">
        <v>2019</v>
      </c>
      <c r="E671">
        <v>4</v>
      </c>
      <c r="F671">
        <v>24</v>
      </c>
      <c r="G671">
        <v>9</v>
      </c>
      <c r="H671">
        <v>23</v>
      </c>
      <c r="I671" t="s">
        <v>1338</v>
      </c>
      <c r="J671" t="s">
        <v>1339</v>
      </c>
      <c r="K671">
        <v>13.594666666666599</v>
      </c>
      <c r="L671">
        <v>14.368</v>
      </c>
      <c r="M671">
        <v>1031.25</v>
      </c>
      <c r="N671">
        <v>4406.25</v>
      </c>
      <c r="O671">
        <v>24000</v>
      </c>
      <c r="P671" t="s">
        <v>1340</v>
      </c>
      <c r="Q671" t="s">
        <v>2011</v>
      </c>
      <c r="R671">
        <v>0.39613785367591697</v>
      </c>
      <c r="S671">
        <v>4455</v>
      </c>
    </row>
    <row r="672" spans="1:19" x14ac:dyDescent="0.2">
      <c r="A672">
        <v>280391873</v>
      </c>
      <c r="B672" t="s">
        <v>965</v>
      </c>
      <c r="C672" t="s">
        <v>35</v>
      </c>
      <c r="D672">
        <v>2019</v>
      </c>
      <c r="E672">
        <v>4</v>
      </c>
      <c r="F672">
        <v>24</v>
      </c>
      <c r="G672">
        <v>10</v>
      </c>
      <c r="H672">
        <v>22</v>
      </c>
      <c r="I672" t="s">
        <v>1338</v>
      </c>
      <c r="J672" t="s">
        <v>1339</v>
      </c>
      <c r="K672">
        <v>45.183999999999997</v>
      </c>
      <c r="L672">
        <v>45.957333333333303</v>
      </c>
      <c r="M672">
        <v>1031.25</v>
      </c>
      <c r="N672">
        <v>4406.25</v>
      </c>
      <c r="O672">
        <v>24000</v>
      </c>
      <c r="P672" t="s">
        <v>1340</v>
      </c>
      <c r="Q672" t="s">
        <v>2012</v>
      </c>
      <c r="R672">
        <v>0.51308740939838504</v>
      </c>
      <c r="S672">
        <v>4455</v>
      </c>
    </row>
    <row r="673" spans="1:19" x14ac:dyDescent="0.2">
      <c r="A673">
        <v>280391874</v>
      </c>
      <c r="B673" t="s">
        <v>966</v>
      </c>
      <c r="C673" t="s">
        <v>35</v>
      </c>
      <c r="D673">
        <v>2019</v>
      </c>
      <c r="E673">
        <v>4</v>
      </c>
      <c r="F673">
        <v>24</v>
      </c>
      <c r="G673">
        <v>11</v>
      </c>
      <c r="H673">
        <v>21</v>
      </c>
      <c r="I673" t="s">
        <v>1338</v>
      </c>
      <c r="J673" t="s">
        <v>1339</v>
      </c>
      <c r="K673">
        <v>8.4266666666666605</v>
      </c>
      <c r="L673">
        <v>9.1999999999999993</v>
      </c>
      <c r="M673">
        <v>1031.25</v>
      </c>
      <c r="N673">
        <v>4406.25</v>
      </c>
      <c r="O673">
        <v>24000</v>
      </c>
      <c r="P673" t="s">
        <v>1340</v>
      </c>
      <c r="Q673" t="s">
        <v>2013</v>
      </c>
      <c r="R673">
        <v>0.51950057038463904</v>
      </c>
      <c r="S673">
        <v>4455</v>
      </c>
    </row>
    <row r="674" spans="1:19" x14ac:dyDescent="0.2">
      <c r="A674">
        <v>280391875</v>
      </c>
      <c r="B674" t="s">
        <v>967</v>
      </c>
      <c r="C674" t="s">
        <v>35</v>
      </c>
      <c r="D674">
        <v>2019</v>
      </c>
      <c r="E674">
        <v>4</v>
      </c>
      <c r="F674">
        <v>24</v>
      </c>
      <c r="G674">
        <v>12</v>
      </c>
      <c r="H674">
        <v>20</v>
      </c>
      <c r="I674" t="s">
        <v>1338</v>
      </c>
      <c r="J674" t="s">
        <v>1339</v>
      </c>
      <c r="K674">
        <v>37.631999999999998</v>
      </c>
      <c r="L674">
        <v>38.405333333333303</v>
      </c>
      <c r="M674">
        <v>1031.25</v>
      </c>
      <c r="N674">
        <v>4406.25</v>
      </c>
      <c r="O674">
        <v>24000</v>
      </c>
      <c r="P674" t="s">
        <v>1340</v>
      </c>
      <c r="Q674" t="s">
        <v>2014</v>
      </c>
      <c r="R674">
        <v>0.42834877132825</v>
      </c>
      <c r="S674">
        <v>4455</v>
      </c>
    </row>
    <row r="675" spans="1:19" x14ac:dyDescent="0.2">
      <c r="A675">
        <v>280391876</v>
      </c>
      <c r="B675" t="s">
        <v>968</v>
      </c>
      <c r="C675" t="s">
        <v>35</v>
      </c>
      <c r="D675">
        <v>2019</v>
      </c>
      <c r="E675">
        <v>4</v>
      </c>
      <c r="F675">
        <v>25</v>
      </c>
      <c r="G675">
        <v>7</v>
      </c>
      <c r="H675">
        <v>25</v>
      </c>
      <c r="I675" t="s">
        <v>1338</v>
      </c>
      <c r="J675" t="s">
        <v>1339</v>
      </c>
      <c r="K675">
        <v>48.405333333333303</v>
      </c>
      <c r="L675">
        <v>49.178666666666601</v>
      </c>
      <c r="M675">
        <v>1031.25</v>
      </c>
      <c r="N675">
        <v>4406.25</v>
      </c>
      <c r="O675">
        <v>24000</v>
      </c>
      <c r="P675" t="s">
        <v>1340</v>
      </c>
      <c r="Q675" t="s">
        <v>2015</v>
      </c>
      <c r="R675">
        <v>0.43389805961078198</v>
      </c>
      <c r="S675">
        <v>4455</v>
      </c>
    </row>
    <row r="676" spans="1:19" x14ac:dyDescent="0.2">
      <c r="A676">
        <v>280391877</v>
      </c>
      <c r="B676" t="s">
        <v>969</v>
      </c>
      <c r="C676" t="s">
        <v>35</v>
      </c>
      <c r="D676">
        <v>2019</v>
      </c>
      <c r="E676">
        <v>4</v>
      </c>
      <c r="F676">
        <v>25</v>
      </c>
      <c r="G676">
        <v>8</v>
      </c>
      <c r="H676">
        <v>24</v>
      </c>
      <c r="I676" t="s">
        <v>1338</v>
      </c>
      <c r="J676" t="s">
        <v>1339</v>
      </c>
      <c r="K676">
        <v>42.565333333333299</v>
      </c>
      <c r="L676">
        <v>43.338666666666597</v>
      </c>
      <c r="M676">
        <v>1031.25</v>
      </c>
      <c r="N676">
        <v>4406.25</v>
      </c>
      <c r="O676">
        <v>24000</v>
      </c>
      <c r="P676" t="s">
        <v>1340</v>
      </c>
      <c r="Q676" t="s">
        <v>2016</v>
      </c>
      <c r="R676">
        <v>0.56899405928834701</v>
      </c>
      <c r="S676">
        <v>4455</v>
      </c>
    </row>
    <row r="677" spans="1:19" x14ac:dyDescent="0.2">
      <c r="A677">
        <v>280391878</v>
      </c>
      <c r="B677" t="s">
        <v>970</v>
      </c>
      <c r="C677" t="s">
        <v>35</v>
      </c>
      <c r="D677">
        <v>2019</v>
      </c>
      <c r="E677">
        <v>4</v>
      </c>
      <c r="F677">
        <v>25</v>
      </c>
      <c r="G677">
        <v>9</v>
      </c>
      <c r="H677">
        <v>23</v>
      </c>
      <c r="I677" t="s">
        <v>1338</v>
      </c>
      <c r="J677" t="s">
        <v>1339</v>
      </c>
      <c r="K677">
        <v>18.48</v>
      </c>
      <c r="L677">
        <v>19.253333333333298</v>
      </c>
      <c r="M677">
        <v>1031.25</v>
      </c>
      <c r="N677">
        <v>4406.25</v>
      </c>
      <c r="O677">
        <v>24000</v>
      </c>
      <c r="P677" t="s">
        <v>1340</v>
      </c>
      <c r="Q677" t="s">
        <v>2017</v>
      </c>
      <c r="R677">
        <v>0.47415790088633603</v>
      </c>
      <c r="S677">
        <v>4455</v>
      </c>
    </row>
    <row r="678" spans="1:19" x14ac:dyDescent="0.2">
      <c r="A678">
        <v>280391879</v>
      </c>
      <c r="B678" t="s">
        <v>971</v>
      </c>
      <c r="C678" t="s">
        <v>35</v>
      </c>
      <c r="D678">
        <v>2019</v>
      </c>
      <c r="E678">
        <v>4</v>
      </c>
      <c r="F678">
        <v>25</v>
      </c>
      <c r="G678">
        <v>10</v>
      </c>
      <c r="H678">
        <v>22</v>
      </c>
      <c r="I678" t="s">
        <v>1338</v>
      </c>
      <c r="J678" t="s">
        <v>1339</v>
      </c>
      <c r="K678">
        <v>28.517333333333301</v>
      </c>
      <c r="L678">
        <v>29.290666666666599</v>
      </c>
      <c r="M678">
        <v>1031.25</v>
      </c>
      <c r="N678">
        <v>4406.25</v>
      </c>
      <c r="O678">
        <v>24000</v>
      </c>
      <c r="P678" t="s">
        <v>1340</v>
      </c>
      <c r="Q678" t="s">
        <v>2018</v>
      </c>
      <c r="R678">
        <v>0.411180538022966</v>
      </c>
      <c r="S678">
        <v>4455</v>
      </c>
    </row>
    <row r="679" spans="1:19" x14ac:dyDescent="0.2">
      <c r="A679">
        <v>280391880</v>
      </c>
      <c r="B679" t="s">
        <v>972</v>
      </c>
      <c r="C679" t="s">
        <v>35</v>
      </c>
      <c r="D679">
        <v>2019</v>
      </c>
      <c r="E679">
        <v>4</v>
      </c>
      <c r="F679">
        <v>25</v>
      </c>
      <c r="G679">
        <v>11</v>
      </c>
      <c r="H679">
        <v>21</v>
      </c>
      <c r="I679" t="s">
        <v>1338</v>
      </c>
      <c r="J679" t="s">
        <v>1339</v>
      </c>
      <c r="K679">
        <v>14.864000000000001</v>
      </c>
      <c r="L679">
        <v>15.6373333333333</v>
      </c>
      <c r="M679">
        <v>1031.25</v>
      </c>
      <c r="N679">
        <v>4406.25</v>
      </c>
      <c r="O679">
        <v>24000</v>
      </c>
      <c r="P679" t="s">
        <v>1340</v>
      </c>
      <c r="Q679" t="s">
        <v>2019</v>
      </c>
      <c r="R679">
        <v>0.51259040324770899</v>
      </c>
      <c r="S679">
        <v>4455</v>
      </c>
    </row>
    <row r="680" spans="1:19" x14ac:dyDescent="0.2">
      <c r="A680">
        <v>280391881</v>
      </c>
      <c r="B680" t="s">
        <v>973</v>
      </c>
      <c r="C680" t="s">
        <v>35</v>
      </c>
      <c r="D680">
        <v>2019</v>
      </c>
      <c r="E680">
        <v>4</v>
      </c>
      <c r="F680">
        <v>25</v>
      </c>
      <c r="G680">
        <v>12</v>
      </c>
      <c r="H680">
        <v>20</v>
      </c>
      <c r="I680" t="s">
        <v>1338</v>
      </c>
      <c r="J680" t="s">
        <v>1339</v>
      </c>
      <c r="K680">
        <v>33.536000000000001</v>
      </c>
      <c r="L680">
        <v>34.309333333333299</v>
      </c>
      <c r="M680">
        <v>1031.25</v>
      </c>
      <c r="N680">
        <v>4406.25</v>
      </c>
      <c r="O680">
        <v>24000</v>
      </c>
      <c r="P680" t="s">
        <v>1340</v>
      </c>
      <c r="Q680" t="s">
        <v>2020</v>
      </c>
      <c r="R680">
        <v>0.36276112877829397</v>
      </c>
      <c r="S680">
        <v>4455</v>
      </c>
    </row>
    <row r="681" spans="1:19" x14ac:dyDescent="0.2">
      <c r="A681">
        <v>280391882</v>
      </c>
      <c r="B681" t="s">
        <v>974</v>
      </c>
      <c r="C681" t="s">
        <v>35</v>
      </c>
      <c r="D681">
        <v>2019</v>
      </c>
      <c r="E681">
        <v>4</v>
      </c>
      <c r="F681">
        <v>26</v>
      </c>
      <c r="G681">
        <v>7</v>
      </c>
      <c r="H681">
        <v>25</v>
      </c>
      <c r="I681" t="s">
        <v>1338</v>
      </c>
      <c r="J681" t="s">
        <v>1339</v>
      </c>
      <c r="K681">
        <v>33.514666666666599</v>
      </c>
      <c r="L681">
        <v>34.287999999999997</v>
      </c>
      <c r="M681">
        <v>1031.25</v>
      </c>
      <c r="N681">
        <v>4406.25</v>
      </c>
      <c r="O681">
        <v>24000</v>
      </c>
      <c r="P681" t="s">
        <v>1340</v>
      </c>
      <c r="Q681" t="s">
        <v>2021</v>
      </c>
      <c r="R681">
        <v>0.431283740262352</v>
      </c>
      <c r="S681">
        <v>4455</v>
      </c>
    </row>
    <row r="682" spans="1:19" x14ac:dyDescent="0.2">
      <c r="A682">
        <v>280391883</v>
      </c>
      <c r="B682" t="s">
        <v>975</v>
      </c>
      <c r="C682" t="s">
        <v>35</v>
      </c>
      <c r="D682">
        <v>2019</v>
      </c>
      <c r="E682">
        <v>4</v>
      </c>
      <c r="F682">
        <v>26</v>
      </c>
      <c r="G682">
        <v>8</v>
      </c>
      <c r="H682">
        <v>24</v>
      </c>
      <c r="I682" t="s">
        <v>1338</v>
      </c>
      <c r="J682" t="s">
        <v>1339</v>
      </c>
      <c r="K682">
        <v>6.7466666666666599</v>
      </c>
      <c r="L682">
        <v>7.52</v>
      </c>
      <c r="M682">
        <v>1031.25</v>
      </c>
      <c r="N682">
        <v>4406.25</v>
      </c>
      <c r="O682">
        <v>24000</v>
      </c>
      <c r="P682" t="s">
        <v>1340</v>
      </c>
      <c r="Q682" t="s">
        <v>2022</v>
      </c>
      <c r="R682">
        <v>0.33809268305120099</v>
      </c>
      <c r="S682">
        <v>4455</v>
      </c>
    </row>
    <row r="683" spans="1:19" x14ac:dyDescent="0.2">
      <c r="A683">
        <v>280391884</v>
      </c>
      <c r="B683" t="s">
        <v>976</v>
      </c>
      <c r="C683" t="s">
        <v>35</v>
      </c>
      <c r="D683">
        <v>2019</v>
      </c>
      <c r="E683">
        <v>4</v>
      </c>
      <c r="F683">
        <v>26</v>
      </c>
      <c r="G683">
        <v>9</v>
      </c>
      <c r="H683">
        <v>23</v>
      </c>
      <c r="I683" t="s">
        <v>1338</v>
      </c>
      <c r="J683" t="s">
        <v>1339</v>
      </c>
      <c r="K683">
        <v>48.816000000000003</v>
      </c>
      <c r="L683">
        <v>49.5893333333333</v>
      </c>
      <c r="M683">
        <v>1031.25</v>
      </c>
      <c r="N683">
        <v>4406.25</v>
      </c>
      <c r="O683">
        <v>24000</v>
      </c>
      <c r="P683" t="s">
        <v>1340</v>
      </c>
      <c r="Q683" t="s">
        <v>2023</v>
      </c>
      <c r="R683">
        <v>0.30693618277926599</v>
      </c>
      <c r="S683">
        <v>4455</v>
      </c>
    </row>
    <row r="684" spans="1:19" x14ac:dyDescent="0.2">
      <c r="A684">
        <v>280391885</v>
      </c>
      <c r="B684" t="s">
        <v>977</v>
      </c>
      <c r="C684" t="s">
        <v>35</v>
      </c>
      <c r="D684">
        <v>2019</v>
      </c>
      <c r="E684">
        <v>4</v>
      </c>
      <c r="F684">
        <v>26</v>
      </c>
      <c r="G684">
        <v>10</v>
      </c>
      <c r="H684">
        <v>22</v>
      </c>
      <c r="I684" t="s">
        <v>1338</v>
      </c>
      <c r="J684" t="s">
        <v>1339</v>
      </c>
      <c r="K684">
        <v>40.24</v>
      </c>
      <c r="L684">
        <v>41.0133333333333</v>
      </c>
      <c r="M684">
        <v>1031.25</v>
      </c>
      <c r="N684">
        <v>4406.25</v>
      </c>
      <c r="O684">
        <v>24000</v>
      </c>
      <c r="P684" t="s">
        <v>1340</v>
      </c>
      <c r="Q684" t="s">
        <v>2024</v>
      </c>
      <c r="R684">
        <v>0.35061529143600001</v>
      </c>
      <c r="S684">
        <v>4455</v>
      </c>
    </row>
    <row r="685" spans="1:19" x14ac:dyDescent="0.2">
      <c r="A685">
        <v>280391886</v>
      </c>
      <c r="B685" t="s">
        <v>978</v>
      </c>
      <c r="C685" t="s">
        <v>35</v>
      </c>
      <c r="D685">
        <v>2019</v>
      </c>
      <c r="E685">
        <v>4</v>
      </c>
      <c r="F685">
        <v>26</v>
      </c>
      <c r="G685">
        <v>11</v>
      </c>
      <c r="H685">
        <v>21</v>
      </c>
      <c r="I685" t="s">
        <v>1338</v>
      </c>
      <c r="J685" t="s">
        <v>1339</v>
      </c>
      <c r="K685">
        <v>32.314666666666596</v>
      </c>
      <c r="L685">
        <v>33.088000000000001</v>
      </c>
      <c r="M685">
        <v>1031.25</v>
      </c>
      <c r="N685">
        <v>4406.25</v>
      </c>
      <c r="O685">
        <v>24000</v>
      </c>
      <c r="P685" t="s">
        <v>1340</v>
      </c>
      <c r="Q685" t="s">
        <v>2025</v>
      </c>
      <c r="R685">
        <v>0.45548449043816203</v>
      </c>
      <c r="S685">
        <v>4455</v>
      </c>
    </row>
    <row r="686" spans="1:19" x14ac:dyDescent="0.2">
      <c r="A686">
        <v>280391887</v>
      </c>
      <c r="B686" t="s">
        <v>979</v>
      </c>
      <c r="C686" t="s">
        <v>35</v>
      </c>
      <c r="D686">
        <v>2019</v>
      </c>
      <c r="E686">
        <v>4</v>
      </c>
      <c r="F686">
        <v>26</v>
      </c>
      <c r="G686">
        <v>12</v>
      </c>
      <c r="H686">
        <v>20</v>
      </c>
      <c r="I686" t="s">
        <v>1338</v>
      </c>
      <c r="J686" t="s">
        <v>1339</v>
      </c>
      <c r="K686">
        <v>38.031999999999996</v>
      </c>
      <c r="L686">
        <v>38.805333333333301</v>
      </c>
      <c r="M686">
        <v>1031.25</v>
      </c>
      <c r="N686">
        <v>4406.25</v>
      </c>
      <c r="O686">
        <v>24000</v>
      </c>
      <c r="P686" t="s">
        <v>1340</v>
      </c>
      <c r="Q686" t="s">
        <v>2026</v>
      </c>
      <c r="R686">
        <v>0.58471181365986902</v>
      </c>
      <c r="S686">
        <v>4455</v>
      </c>
    </row>
    <row r="687" spans="1:19" x14ac:dyDescent="0.2">
      <c r="A687">
        <v>280391888</v>
      </c>
      <c r="B687" t="s">
        <v>980</v>
      </c>
      <c r="C687" t="s">
        <v>35</v>
      </c>
      <c r="D687">
        <v>2019</v>
      </c>
      <c r="E687">
        <v>4</v>
      </c>
      <c r="F687">
        <v>27</v>
      </c>
      <c r="G687">
        <v>7</v>
      </c>
      <c r="H687">
        <v>25</v>
      </c>
      <c r="I687" t="s">
        <v>1338</v>
      </c>
      <c r="J687" t="s">
        <v>1339</v>
      </c>
      <c r="K687">
        <v>56.970666666666602</v>
      </c>
      <c r="L687">
        <v>57.744</v>
      </c>
      <c r="M687">
        <v>1031.25</v>
      </c>
      <c r="N687">
        <v>4406.25</v>
      </c>
      <c r="O687">
        <v>24000</v>
      </c>
      <c r="P687" t="s">
        <v>1340</v>
      </c>
      <c r="Q687" t="s">
        <v>2027</v>
      </c>
      <c r="R687">
        <v>0.26139565000006998</v>
      </c>
      <c r="S687">
        <v>4455</v>
      </c>
    </row>
    <row r="688" spans="1:19" x14ac:dyDescent="0.2">
      <c r="A688">
        <v>280391889</v>
      </c>
      <c r="B688" t="s">
        <v>981</v>
      </c>
      <c r="C688" t="s">
        <v>35</v>
      </c>
      <c r="D688">
        <v>2019</v>
      </c>
      <c r="E688">
        <v>4</v>
      </c>
      <c r="F688">
        <v>27</v>
      </c>
      <c r="G688">
        <v>8</v>
      </c>
      <c r="H688">
        <v>24</v>
      </c>
      <c r="I688" t="s">
        <v>1338</v>
      </c>
      <c r="J688" t="s">
        <v>1339</v>
      </c>
      <c r="K688">
        <v>55.103999999999999</v>
      </c>
      <c r="L688">
        <v>55.877333333333297</v>
      </c>
      <c r="M688">
        <v>1031.25</v>
      </c>
      <c r="N688">
        <v>4406.25</v>
      </c>
      <c r="O688">
        <v>24000</v>
      </c>
      <c r="P688" t="s">
        <v>1340</v>
      </c>
      <c r="Q688" t="s">
        <v>2028</v>
      </c>
      <c r="R688">
        <v>0.34142310901280798</v>
      </c>
      <c r="S688">
        <v>4455</v>
      </c>
    </row>
    <row r="689" spans="1:19" x14ac:dyDescent="0.2">
      <c r="A689">
        <v>280391890</v>
      </c>
      <c r="B689" t="s">
        <v>982</v>
      </c>
      <c r="C689" t="s">
        <v>35</v>
      </c>
      <c r="D689">
        <v>2019</v>
      </c>
      <c r="E689">
        <v>4</v>
      </c>
      <c r="F689">
        <v>27</v>
      </c>
      <c r="G689">
        <v>9</v>
      </c>
      <c r="H689">
        <v>23</v>
      </c>
      <c r="I689" t="s">
        <v>1338</v>
      </c>
      <c r="J689" t="s">
        <v>1339</v>
      </c>
      <c r="K689">
        <v>10.6346666666666</v>
      </c>
      <c r="L689">
        <v>11.407999999999999</v>
      </c>
      <c r="M689">
        <v>1031.25</v>
      </c>
      <c r="N689">
        <v>4406.25</v>
      </c>
      <c r="O689">
        <v>24000</v>
      </c>
      <c r="P689" t="s">
        <v>1340</v>
      </c>
      <c r="Q689" t="s">
        <v>2029</v>
      </c>
      <c r="R689">
        <v>0.52142606230192201</v>
      </c>
      <c r="S689">
        <v>4455</v>
      </c>
    </row>
    <row r="690" spans="1:19" x14ac:dyDescent="0.2">
      <c r="A690">
        <v>280391891</v>
      </c>
      <c r="B690" t="s">
        <v>983</v>
      </c>
      <c r="C690" t="s">
        <v>35</v>
      </c>
      <c r="D690">
        <v>2019</v>
      </c>
      <c r="E690">
        <v>6</v>
      </c>
      <c r="F690">
        <v>8</v>
      </c>
      <c r="G690">
        <v>8</v>
      </c>
      <c r="H690">
        <v>24</v>
      </c>
      <c r="I690" t="s">
        <v>1338</v>
      </c>
      <c r="J690" t="s">
        <v>1339</v>
      </c>
      <c r="K690">
        <v>21.408000000000001</v>
      </c>
      <c r="L690">
        <v>22.181333333333299</v>
      </c>
      <c r="M690">
        <v>1031.25</v>
      </c>
      <c r="N690">
        <v>4406.25</v>
      </c>
      <c r="O690">
        <v>24000</v>
      </c>
      <c r="P690" t="s">
        <v>1344</v>
      </c>
      <c r="Q690" t="s">
        <v>2030</v>
      </c>
      <c r="R690">
        <v>0.27872183350482299</v>
      </c>
      <c r="S690">
        <v>4455</v>
      </c>
    </row>
    <row r="691" spans="1:19" x14ac:dyDescent="0.2">
      <c r="A691">
        <v>280391892</v>
      </c>
      <c r="B691" t="s">
        <v>984</v>
      </c>
      <c r="C691" t="s">
        <v>35</v>
      </c>
      <c r="D691">
        <v>2019</v>
      </c>
      <c r="E691">
        <v>6</v>
      </c>
      <c r="F691">
        <v>8</v>
      </c>
      <c r="G691">
        <v>9</v>
      </c>
      <c r="H691">
        <v>23</v>
      </c>
      <c r="I691" t="s">
        <v>1338</v>
      </c>
      <c r="J691" t="s">
        <v>1339</v>
      </c>
      <c r="K691">
        <v>49.573333333333302</v>
      </c>
      <c r="L691">
        <v>50.3466666666666</v>
      </c>
      <c r="M691">
        <v>1031.25</v>
      </c>
      <c r="N691">
        <v>4406.25</v>
      </c>
      <c r="O691">
        <v>24000</v>
      </c>
      <c r="P691" t="s">
        <v>1344</v>
      </c>
      <c r="Q691" t="s">
        <v>2031</v>
      </c>
      <c r="R691">
        <v>0.27279354051472199</v>
      </c>
      <c r="S691">
        <v>4455</v>
      </c>
    </row>
    <row r="692" spans="1:19" x14ac:dyDescent="0.2">
      <c r="A692">
        <v>280391893</v>
      </c>
      <c r="B692" t="s">
        <v>985</v>
      </c>
      <c r="C692" t="s">
        <v>35</v>
      </c>
      <c r="D692">
        <v>2019</v>
      </c>
      <c r="E692">
        <v>6</v>
      </c>
      <c r="F692">
        <v>8</v>
      </c>
      <c r="G692">
        <v>10</v>
      </c>
      <c r="H692">
        <v>22</v>
      </c>
      <c r="I692" t="s">
        <v>1338</v>
      </c>
      <c r="J692" t="s">
        <v>1339</v>
      </c>
      <c r="K692">
        <v>51.887999999999998</v>
      </c>
      <c r="L692">
        <v>52.661333333333303</v>
      </c>
      <c r="M692">
        <v>1031.25</v>
      </c>
      <c r="N692">
        <v>4406.25</v>
      </c>
      <c r="O692">
        <v>24000</v>
      </c>
      <c r="P692" t="s">
        <v>1344</v>
      </c>
      <c r="Q692" t="s">
        <v>2032</v>
      </c>
      <c r="R692">
        <v>0.30289371493605599</v>
      </c>
      <c r="S692">
        <v>4455</v>
      </c>
    </row>
    <row r="693" spans="1:19" x14ac:dyDescent="0.2">
      <c r="A693">
        <v>280391894</v>
      </c>
      <c r="B693" t="s">
        <v>986</v>
      </c>
      <c r="C693" t="s">
        <v>35</v>
      </c>
      <c r="D693">
        <v>2019</v>
      </c>
      <c r="E693">
        <v>6</v>
      </c>
      <c r="F693">
        <v>8</v>
      </c>
      <c r="G693">
        <v>11</v>
      </c>
      <c r="H693">
        <v>21</v>
      </c>
      <c r="I693" t="s">
        <v>1338</v>
      </c>
      <c r="J693" t="s">
        <v>1339</v>
      </c>
      <c r="K693">
        <v>28.938666666666599</v>
      </c>
      <c r="L693">
        <v>29.712</v>
      </c>
      <c r="M693">
        <v>1031.25</v>
      </c>
      <c r="N693">
        <v>4406.25</v>
      </c>
      <c r="O693">
        <v>24000</v>
      </c>
      <c r="P693" t="s">
        <v>1344</v>
      </c>
      <c r="Q693" t="s">
        <v>2033</v>
      </c>
      <c r="R693">
        <v>0.307330012686233</v>
      </c>
      <c r="S693">
        <v>4455</v>
      </c>
    </row>
    <row r="694" spans="1:19" x14ac:dyDescent="0.2">
      <c r="A694">
        <v>280391895</v>
      </c>
      <c r="B694" t="s">
        <v>987</v>
      </c>
      <c r="C694" t="s">
        <v>35</v>
      </c>
      <c r="D694">
        <v>2019</v>
      </c>
      <c r="E694">
        <v>6</v>
      </c>
      <c r="F694">
        <v>8</v>
      </c>
      <c r="G694">
        <v>12</v>
      </c>
      <c r="H694">
        <v>20</v>
      </c>
      <c r="I694" t="s">
        <v>1338</v>
      </c>
      <c r="J694" t="s">
        <v>1339</v>
      </c>
      <c r="K694">
        <v>28.512</v>
      </c>
      <c r="L694">
        <v>29.285333333333298</v>
      </c>
      <c r="M694">
        <v>1031.25</v>
      </c>
      <c r="N694">
        <v>4406.25</v>
      </c>
      <c r="O694">
        <v>24000</v>
      </c>
      <c r="P694" t="s">
        <v>1344</v>
      </c>
      <c r="Q694" t="s">
        <v>2034</v>
      </c>
      <c r="R694">
        <v>0.25338942706004502</v>
      </c>
      <c r="S694">
        <v>4455</v>
      </c>
    </row>
    <row r="695" spans="1:19" x14ac:dyDescent="0.2">
      <c r="A695">
        <v>280391896</v>
      </c>
      <c r="B695" t="s">
        <v>988</v>
      </c>
      <c r="C695" t="s">
        <v>35</v>
      </c>
      <c r="D695">
        <v>2019</v>
      </c>
      <c r="E695">
        <v>6</v>
      </c>
      <c r="F695">
        <v>9</v>
      </c>
      <c r="G695">
        <v>7</v>
      </c>
      <c r="H695">
        <v>25</v>
      </c>
      <c r="I695" t="s">
        <v>1338</v>
      </c>
      <c r="J695" t="s">
        <v>1339</v>
      </c>
      <c r="K695">
        <v>38.6026666666666</v>
      </c>
      <c r="L695">
        <v>39.375999999999998</v>
      </c>
      <c r="M695">
        <v>1031.25</v>
      </c>
      <c r="N695">
        <v>4406.25</v>
      </c>
      <c r="O695">
        <v>24000</v>
      </c>
      <c r="P695" t="s">
        <v>1344</v>
      </c>
      <c r="Q695" t="s">
        <v>2035</v>
      </c>
      <c r="R695">
        <v>0.22638867761954001</v>
      </c>
      <c r="S695">
        <v>4455</v>
      </c>
    </row>
    <row r="696" spans="1:19" x14ac:dyDescent="0.2">
      <c r="A696">
        <v>280391897</v>
      </c>
      <c r="B696" t="s">
        <v>989</v>
      </c>
      <c r="C696" t="s">
        <v>35</v>
      </c>
      <c r="D696">
        <v>2019</v>
      </c>
      <c r="E696">
        <v>6</v>
      </c>
      <c r="F696">
        <v>9</v>
      </c>
      <c r="G696">
        <v>8</v>
      </c>
      <c r="H696">
        <v>24</v>
      </c>
      <c r="I696" t="s">
        <v>1338</v>
      </c>
      <c r="J696" t="s">
        <v>1339</v>
      </c>
      <c r="K696">
        <v>24.815999999999999</v>
      </c>
      <c r="L696">
        <v>25.5893333333333</v>
      </c>
      <c r="M696">
        <v>1031.25</v>
      </c>
      <c r="N696">
        <v>4406.25</v>
      </c>
      <c r="O696">
        <v>24000</v>
      </c>
      <c r="P696" t="s">
        <v>1344</v>
      </c>
      <c r="Q696" t="s">
        <v>2036</v>
      </c>
      <c r="R696">
        <v>0.29381976666596499</v>
      </c>
      <c r="S696">
        <v>4455</v>
      </c>
    </row>
    <row r="697" spans="1:19" x14ac:dyDescent="0.2">
      <c r="A697">
        <v>280391898</v>
      </c>
      <c r="B697" t="s">
        <v>990</v>
      </c>
      <c r="C697" t="s">
        <v>35</v>
      </c>
      <c r="D697">
        <v>2019</v>
      </c>
      <c r="E697">
        <v>6</v>
      </c>
      <c r="F697">
        <v>9</v>
      </c>
      <c r="G697">
        <v>9</v>
      </c>
      <c r="H697">
        <v>23</v>
      </c>
      <c r="I697" t="s">
        <v>1338</v>
      </c>
      <c r="J697" t="s">
        <v>1339</v>
      </c>
      <c r="K697">
        <v>43.408000000000001</v>
      </c>
      <c r="L697">
        <v>44.181333333333299</v>
      </c>
      <c r="M697">
        <v>1031.25</v>
      </c>
      <c r="N697">
        <v>4406.25</v>
      </c>
      <c r="O697">
        <v>24000</v>
      </c>
      <c r="P697" t="s">
        <v>1344</v>
      </c>
      <c r="Q697" t="s">
        <v>2037</v>
      </c>
      <c r="R697">
        <v>0.271241558499768</v>
      </c>
      <c r="S697">
        <v>4455</v>
      </c>
    </row>
    <row r="698" spans="1:19" x14ac:dyDescent="0.2">
      <c r="A698">
        <v>280391899</v>
      </c>
      <c r="B698" t="s">
        <v>991</v>
      </c>
      <c r="C698" t="s">
        <v>35</v>
      </c>
      <c r="D698">
        <v>2019</v>
      </c>
      <c r="E698">
        <v>6</v>
      </c>
      <c r="F698">
        <v>9</v>
      </c>
      <c r="G698">
        <v>10</v>
      </c>
      <c r="H698">
        <v>22</v>
      </c>
      <c r="I698" t="s">
        <v>1338</v>
      </c>
      <c r="J698" t="s">
        <v>1339</v>
      </c>
      <c r="K698">
        <v>41.792000000000002</v>
      </c>
      <c r="L698">
        <v>42.565333333333299</v>
      </c>
      <c r="M698">
        <v>1031.25</v>
      </c>
      <c r="N698">
        <v>4406.25</v>
      </c>
      <c r="O698">
        <v>24000</v>
      </c>
      <c r="P698" t="s">
        <v>1344</v>
      </c>
      <c r="Q698" t="s">
        <v>2038</v>
      </c>
      <c r="R698">
        <v>0.25251988347769899</v>
      </c>
      <c r="S698">
        <v>4455</v>
      </c>
    </row>
    <row r="699" spans="1:19" x14ac:dyDescent="0.2">
      <c r="A699">
        <v>280391900</v>
      </c>
      <c r="B699" t="s">
        <v>992</v>
      </c>
      <c r="C699" t="s">
        <v>35</v>
      </c>
      <c r="D699">
        <v>2019</v>
      </c>
      <c r="E699">
        <v>6</v>
      </c>
      <c r="F699">
        <v>9</v>
      </c>
      <c r="G699">
        <v>11</v>
      </c>
      <c r="H699">
        <v>21</v>
      </c>
      <c r="I699" t="s">
        <v>1338</v>
      </c>
      <c r="J699" t="s">
        <v>1339</v>
      </c>
      <c r="K699">
        <v>31.1733333333333</v>
      </c>
      <c r="L699">
        <v>31.946666666666601</v>
      </c>
      <c r="M699">
        <v>1031.25</v>
      </c>
      <c r="N699">
        <v>4406.25</v>
      </c>
      <c r="O699">
        <v>24000</v>
      </c>
      <c r="P699" t="s">
        <v>1344</v>
      </c>
      <c r="Q699" t="s">
        <v>2039</v>
      </c>
      <c r="R699">
        <v>0.30191007985532697</v>
      </c>
      <c r="S699">
        <v>4455</v>
      </c>
    </row>
    <row r="700" spans="1:19" x14ac:dyDescent="0.2">
      <c r="A700">
        <v>280391901</v>
      </c>
      <c r="B700" t="s">
        <v>993</v>
      </c>
      <c r="C700" t="s">
        <v>35</v>
      </c>
      <c r="D700">
        <v>2019</v>
      </c>
      <c r="E700">
        <v>6</v>
      </c>
      <c r="F700">
        <v>9</v>
      </c>
      <c r="G700">
        <v>12</v>
      </c>
      <c r="H700">
        <v>20</v>
      </c>
      <c r="I700" t="s">
        <v>1338</v>
      </c>
      <c r="J700" t="s">
        <v>1339</v>
      </c>
      <c r="K700">
        <v>43.450666666666599</v>
      </c>
      <c r="L700">
        <v>44.223999999999997</v>
      </c>
      <c r="M700">
        <v>1031.25</v>
      </c>
      <c r="N700">
        <v>4406.25</v>
      </c>
      <c r="O700">
        <v>24000</v>
      </c>
      <c r="P700" t="s">
        <v>1344</v>
      </c>
      <c r="Q700" t="s">
        <v>2040</v>
      </c>
      <c r="R700">
        <v>0.26974132412767599</v>
      </c>
      <c r="S700">
        <v>4455</v>
      </c>
    </row>
    <row r="701" spans="1:19" x14ac:dyDescent="0.2">
      <c r="A701">
        <v>280391902</v>
      </c>
      <c r="B701" t="s">
        <v>994</v>
      </c>
      <c r="C701" t="s">
        <v>35</v>
      </c>
      <c r="D701">
        <v>2019</v>
      </c>
      <c r="E701">
        <v>6</v>
      </c>
      <c r="F701">
        <v>10</v>
      </c>
      <c r="G701">
        <v>7</v>
      </c>
      <c r="H701">
        <v>25</v>
      </c>
      <c r="I701" t="s">
        <v>1338</v>
      </c>
      <c r="J701" t="s">
        <v>1339</v>
      </c>
      <c r="K701">
        <v>25.274666666666601</v>
      </c>
      <c r="L701">
        <v>26.047999999999998</v>
      </c>
      <c r="M701">
        <v>1031.25</v>
      </c>
      <c r="N701">
        <v>4406.25</v>
      </c>
      <c r="O701">
        <v>24000</v>
      </c>
      <c r="P701" t="s">
        <v>1340</v>
      </c>
      <c r="Q701" t="s">
        <v>2041</v>
      </c>
      <c r="R701">
        <v>0.34545152848744198</v>
      </c>
      <c r="S701">
        <v>4455</v>
      </c>
    </row>
    <row r="702" spans="1:19" x14ac:dyDescent="0.2">
      <c r="A702">
        <v>280391903</v>
      </c>
      <c r="B702" t="s">
        <v>995</v>
      </c>
      <c r="C702" t="s">
        <v>35</v>
      </c>
      <c r="D702">
        <v>2019</v>
      </c>
      <c r="E702">
        <v>6</v>
      </c>
      <c r="F702">
        <v>10</v>
      </c>
      <c r="G702">
        <v>8</v>
      </c>
      <c r="H702">
        <v>24</v>
      </c>
      <c r="I702" t="s">
        <v>1338</v>
      </c>
      <c r="J702" t="s">
        <v>1339</v>
      </c>
      <c r="K702">
        <v>33.2053333333333</v>
      </c>
      <c r="L702">
        <v>33.978666666666598</v>
      </c>
      <c r="M702">
        <v>1031.25</v>
      </c>
      <c r="N702">
        <v>4406.25</v>
      </c>
      <c r="O702">
        <v>24000</v>
      </c>
      <c r="P702" t="s">
        <v>1340</v>
      </c>
      <c r="Q702" t="s">
        <v>2042</v>
      </c>
      <c r="R702">
        <v>0.25024586637305901</v>
      </c>
      <c r="S702">
        <v>4455</v>
      </c>
    </row>
    <row r="703" spans="1:19" x14ac:dyDescent="0.2">
      <c r="A703">
        <v>280391904</v>
      </c>
      <c r="B703" t="s">
        <v>997</v>
      </c>
      <c r="C703" t="s">
        <v>35</v>
      </c>
      <c r="D703">
        <v>2019</v>
      </c>
      <c r="E703">
        <v>6</v>
      </c>
      <c r="F703">
        <v>10</v>
      </c>
      <c r="G703">
        <v>10</v>
      </c>
      <c r="H703">
        <v>22</v>
      </c>
      <c r="I703" t="s">
        <v>1338</v>
      </c>
      <c r="J703" t="s">
        <v>1339</v>
      </c>
      <c r="K703">
        <v>13.4293333333333</v>
      </c>
      <c r="L703">
        <v>14.2026666666666</v>
      </c>
      <c r="M703">
        <v>1031.25</v>
      </c>
      <c r="N703">
        <v>4406.25</v>
      </c>
      <c r="O703">
        <v>24000</v>
      </c>
      <c r="P703" t="s">
        <v>1344</v>
      </c>
      <c r="Q703" t="s">
        <v>2043</v>
      </c>
      <c r="R703">
        <v>0.28885792095081497</v>
      </c>
      <c r="S703">
        <v>4455</v>
      </c>
    </row>
    <row r="704" spans="1:19" x14ac:dyDescent="0.2">
      <c r="A704">
        <v>280391905</v>
      </c>
      <c r="B704" t="s">
        <v>999</v>
      </c>
      <c r="C704" t="s">
        <v>35</v>
      </c>
      <c r="D704">
        <v>2019</v>
      </c>
      <c r="E704">
        <v>6</v>
      </c>
      <c r="F704">
        <v>10</v>
      </c>
      <c r="G704">
        <v>12</v>
      </c>
      <c r="H704">
        <v>20</v>
      </c>
      <c r="I704" t="s">
        <v>1338</v>
      </c>
      <c r="J704" t="s">
        <v>1339</v>
      </c>
      <c r="K704">
        <v>31.861333333333299</v>
      </c>
      <c r="L704">
        <v>32.634666666666597</v>
      </c>
      <c r="M704">
        <v>1031.25</v>
      </c>
      <c r="N704">
        <v>4406.25</v>
      </c>
      <c r="O704">
        <v>24000</v>
      </c>
      <c r="P704" t="s">
        <v>1344</v>
      </c>
      <c r="Q704" t="s">
        <v>2044</v>
      </c>
      <c r="R704">
        <v>0.207242897104331</v>
      </c>
      <c r="S704">
        <v>4455</v>
      </c>
    </row>
    <row r="705" spans="1:19" x14ac:dyDescent="0.2">
      <c r="A705">
        <v>280391906</v>
      </c>
      <c r="B705" t="s">
        <v>1000</v>
      </c>
      <c r="C705" t="s">
        <v>35</v>
      </c>
      <c r="D705">
        <v>2019</v>
      </c>
      <c r="E705">
        <v>6</v>
      </c>
      <c r="F705">
        <v>11</v>
      </c>
      <c r="G705">
        <v>7</v>
      </c>
      <c r="H705">
        <v>25</v>
      </c>
      <c r="I705" t="s">
        <v>1338</v>
      </c>
      <c r="J705" t="s">
        <v>1339</v>
      </c>
      <c r="K705">
        <v>14.7893333333333</v>
      </c>
      <c r="L705">
        <v>15.562666666666599</v>
      </c>
      <c r="M705">
        <v>1031.25</v>
      </c>
      <c r="N705">
        <v>4406.25</v>
      </c>
      <c r="O705">
        <v>24000</v>
      </c>
      <c r="P705" t="s">
        <v>1344</v>
      </c>
      <c r="Q705" t="s">
        <v>2045</v>
      </c>
      <c r="R705">
        <v>0.20414171021237201</v>
      </c>
      <c r="S705">
        <v>4455</v>
      </c>
    </row>
    <row r="706" spans="1:19" x14ac:dyDescent="0.2">
      <c r="A706">
        <v>280391907</v>
      </c>
      <c r="B706" t="s">
        <v>1001</v>
      </c>
      <c r="C706" t="s">
        <v>35</v>
      </c>
      <c r="D706">
        <v>2019</v>
      </c>
      <c r="E706">
        <v>6</v>
      </c>
      <c r="F706">
        <v>11</v>
      </c>
      <c r="G706">
        <v>8</v>
      </c>
      <c r="H706">
        <v>24</v>
      </c>
      <c r="I706" t="s">
        <v>1338</v>
      </c>
      <c r="J706" t="s">
        <v>1339</v>
      </c>
      <c r="K706">
        <v>52.0906666666666</v>
      </c>
      <c r="L706">
        <v>52.863999999999997</v>
      </c>
      <c r="M706">
        <v>1031.25</v>
      </c>
      <c r="N706">
        <v>4406.25</v>
      </c>
      <c r="O706">
        <v>24000</v>
      </c>
      <c r="P706" t="s">
        <v>1344</v>
      </c>
      <c r="Q706" t="s">
        <v>2046</v>
      </c>
      <c r="R706">
        <v>0.25315955335015</v>
      </c>
      <c r="S706">
        <v>4455</v>
      </c>
    </row>
    <row r="707" spans="1:19" x14ac:dyDescent="0.2">
      <c r="A707">
        <v>280391908</v>
      </c>
      <c r="B707" t="s">
        <v>1002</v>
      </c>
      <c r="C707" t="s">
        <v>35</v>
      </c>
      <c r="D707">
        <v>2019</v>
      </c>
      <c r="E707">
        <v>6</v>
      </c>
      <c r="F707">
        <v>11</v>
      </c>
      <c r="G707">
        <v>9</v>
      </c>
      <c r="H707">
        <v>23</v>
      </c>
      <c r="I707" t="s">
        <v>1338</v>
      </c>
      <c r="J707" t="s">
        <v>1339</v>
      </c>
      <c r="K707">
        <v>49.664000000000001</v>
      </c>
      <c r="L707">
        <v>50.437333333333299</v>
      </c>
      <c r="M707">
        <v>1031.25</v>
      </c>
      <c r="N707">
        <v>4406.25</v>
      </c>
      <c r="O707">
        <v>24000</v>
      </c>
      <c r="P707" t="s">
        <v>1344</v>
      </c>
      <c r="Q707" t="s">
        <v>2047</v>
      </c>
      <c r="R707">
        <v>0.30293119459998802</v>
      </c>
      <c r="S707">
        <v>4455</v>
      </c>
    </row>
    <row r="708" spans="1:19" x14ac:dyDescent="0.2">
      <c r="A708">
        <v>280391909</v>
      </c>
      <c r="B708" t="s">
        <v>1003</v>
      </c>
      <c r="C708" t="s">
        <v>35</v>
      </c>
      <c r="D708">
        <v>2019</v>
      </c>
      <c r="E708">
        <v>6</v>
      </c>
      <c r="F708">
        <v>11</v>
      </c>
      <c r="G708">
        <v>10</v>
      </c>
      <c r="H708">
        <v>22</v>
      </c>
      <c r="I708" t="s">
        <v>1338</v>
      </c>
      <c r="J708" t="s">
        <v>1339</v>
      </c>
      <c r="K708">
        <v>17.872</v>
      </c>
      <c r="L708">
        <v>18.645333333333301</v>
      </c>
      <c r="M708">
        <v>1031.25</v>
      </c>
      <c r="N708">
        <v>4406.25</v>
      </c>
      <c r="O708">
        <v>24000</v>
      </c>
      <c r="P708" t="s">
        <v>1344</v>
      </c>
      <c r="Q708" t="s">
        <v>2048</v>
      </c>
      <c r="R708">
        <v>0.226638236058959</v>
      </c>
      <c r="S708">
        <v>4455</v>
      </c>
    </row>
    <row r="709" spans="1:19" x14ac:dyDescent="0.2">
      <c r="A709">
        <v>280391910</v>
      </c>
      <c r="B709" t="s">
        <v>1004</v>
      </c>
      <c r="C709" t="s">
        <v>35</v>
      </c>
      <c r="D709">
        <v>2019</v>
      </c>
      <c r="E709">
        <v>6</v>
      </c>
      <c r="F709">
        <v>11</v>
      </c>
      <c r="G709">
        <v>11</v>
      </c>
      <c r="H709">
        <v>21</v>
      </c>
      <c r="I709" t="s">
        <v>1338</v>
      </c>
      <c r="J709" t="s">
        <v>1339</v>
      </c>
      <c r="K709">
        <v>28.021333333333299</v>
      </c>
      <c r="L709">
        <v>28.7946666666666</v>
      </c>
      <c r="M709">
        <v>1031.25</v>
      </c>
      <c r="N709">
        <v>4406.25</v>
      </c>
      <c r="O709">
        <v>24000</v>
      </c>
      <c r="P709" t="s">
        <v>1344</v>
      </c>
      <c r="Q709" t="s">
        <v>2049</v>
      </c>
      <c r="R709">
        <v>0.23841087859172599</v>
      </c>
      <c r="S709">
        <v>4455</v>
      </c>
    </row>
    <row r="710" spans="1:19" x14ac:dyDescent="0.2">
      <c r="A710">
        <v>280391911</v>
      </c>
      <c r="B710" t="s">
        <v>1005</v>
      </c>
      <c r="C710" t="s">
        <v>35</v>
      </c>
      <c r="D710">
        <v>2019</v>
      </c>
      <c r="E710">
        <v>6</v>
      </c>
      <c r="F710">
        <v>11</v>
      </c>
      <c r="G710">
        <v>12</v>
      </c>
      <c r="H710">
        <v>20</v>
      </c>
      <c r="I710" t="s">
        <v>1338</v>
      </c>
      <c r="J710" t="s">
        <v>1339</v>
      </c>
      <c r="K710">
        <v>8.6720000000000006</v>
      </c>
      <c r="L710">
        <v>9.4453333333333305</v>
      </c>
      <c r="M710">
        <v>1031.25</v>
      </c>
      <c r="N710">
        <v>4406.25</v>
      </c>
      <c r="O710">
        <v>24000</v>
      </c>
      <c r="P710" t="s">
        <v>1344</v>
      </c>
      <c r="Q710" t="s">
        <v>2050</v>
      </c>
      <c r="R710">
        <v>0.20453982643840601</v>
      </c>
      <c r="S710">
        <v>4455</v>
      </c>
    </row>
    <row r="711" spans="1:19" x14ac:dyDescent="0.2">
      <c r="A711">
        <v>280391912</v>
      </c>
      <c r="B711" t="s">
        <v>1006</v>
      </c>
      <c r="C711" t="s">
        <v>35</v>
      </c>
      <c r="D711">
        <v>2019</v>
      </c>
      <c r="E711">
        <v>6</v>
      </c>
      <c r="F711">
        <v>12</v>
      </c>
      <c r="G711">
        <v>7</v>
      </c>
      <c r="H711">
        <v>25</v>
      </c>
      <c r="I711" t="s">
        <v>1338</v>
      </c>
      <c r="J711" t="s">
        <v>1339</v>
      </c>
      <c r="K711">
        <v>3.2266666666666599</v>
      </c>
      <c r="L711">
        <v>4</v>
      </c>
      <c r="M711">
        <v>1031.25</v>
      </c>
      <c r="N711">
        <v>4406.25</v>
      </c>
      <c r="O711">
        <v>24000</v>
      </c>
      <c r="P711" t="s">
        <v>1344</v>
      </c>
      <c r="Q711" t="s">
        <v>2051</v>
      </c>
      <c r="R711">
        <v>0.20381405510380299</v>
      </c>
      <c r="S711">
        <v>4455</v>
      </c>
    </row>
    <row r="712" spans="1:19" x14ac:dyDescent="0.2">
      <c r="A712">
        <v>280391913</v>
      </c>
      <c r="B712" t="s">
        <v>1007</v>
      </c>
      <c r="C712" t="s">
        <v>35</v>
      </c>
      <c r="D712">
        <v>2019</v>
      </c>
      <c r="E712">
        <v>6</v>
      </c>
      <c r="F712">
        <v>12</v>
      </c>
      <c r="G712">
        <v>8</v>
      </c>
      <c r="H712">
        <v>24</v>
      </c>
      <c r="I712" t="s">
        <v>1338</v>
      </c>
      <c r="J712" t="s">
        <v>1339</v>
      </c>
      <c r="K712">
        <v>4.0853333333333302</v>
      </c>
      <c r="L712">
        <v>4.85866666666666</v>
      </c>
      <c r="M712">
        <v>1031.25</v>
      </c>
      <c r="N712">
        <v>4406.25</v>
      </c>
      <c r="O712">
        <v>24000</v>
      </c>
      <c r="P712" t="s">
        <v>1344</v>
      </c>
      <c r="Q712" t="s">
        <v>2052</v>
      </c>
      <c r="R712">
        <v>0.48941423789326299</v>
      </c>
      <c r="S712">
        <v>4455</v>
      </c>
    </row>
    <row r="713" spans="1:19" x14ac:dyDescent="0.2">
      <c r="A713">
        <v>280391914</v>
      </c>
      <c r="B713" t="s">
        <v>1008</v>
      </c>
      <c r="C713" t="s">
        <v>35</v>
      </c>
      <c r="D713">
        <v>2019</v>
      </c>
      <c r="E713">
        <v>6</v>
      </c>
      <c r="F713">
        <v>12</v>
      </c>
      <c r="G713">
        <v>9</v>
      </c>
      <c r="H713">
        <v>23</v>
      </c>
      <c r="I713" t="s">
        <v>1338</v>
      </c>
      <c r="J713" t="s">
        <v>1339</v>
      </c>
      <c r="K713">
        <v>22.906666666666599</v>
      </c>
      <c r="L713">
        <v>23.68</v>
      </c>
      <c r="M713">
        <v>1031.25</v>
      </c>
      <c r="N713">
        <v>4406.25</v>
      </c>
      <c r="O713">
        <v>24000</v>
      </c>
      <c r="P713" t="s">
        <v>1344</v>
      </c>
      <c r="Q713" t="s">
        <v>2053</v>
      </c>
      <c r="R713">
        <v>0.41025240408353297</v>
      </c>
      <c r="S713">
        <v>4455</v>
      </c>
    </row>
    <row r="714" spans="1:19" x14ac:dyDescent="0.2">
      <c r="A714">
        <v>280391915</v>
      </c>
      <c r="B714" t="s">
        <v>1009</v>
      </c>
      <c r="C714" t="s">
        <v>35</v>
      </c>
      <c r="D714">
        <v>2019</v>
      </c>
      <c r="E714">
        <v>6</v>
      </c>
      <c r="F714">
        <v>12</v>
      </c>
      <c r="G714">
        <v>10</v>
      </c>
      <c r="H714">
        <v>22</v>
      </c>
      <c r="I714" t="s">
        <v>1338</v>
      </c>
      <c r="J714" t="s">
        <v>1339</v>
      </c>
      <c r="K714">
        <v>18.88</v>
      </c>
      <c r="L714">
        <v>19.6533333333333</v>
      </c>
      <c r="M714">
        <v>1031.25</v>
      </c>
      <c r="N714">
        <v>4406.25</v>
      </c>
      <c r="O714">
        <v>24000</v>
      </c>
      <c r="P714" t="s">
        <v>1344</v>
      </c>
      <c r="Q714" t="s">
        <v>2054</v>
      </c>
      <c r="R714">
        <v>0.41545475141781402</v>
      </c>
      <c r="S714">
        <v>4455</v>
      </c>
    </row>
    <row r="715" spans="1:19" x14ac:dyDescent="0.2">
      <c r="A715">
        <v>280391916</v>
      </c>
      <c r="B715" t="s">
        <v>1010</v>
      </c>
      <c r="C715" t="s">
        <v>35</v>
      </c>
      <c r="D715">
        <v>2019</v>
      </c>
      <c r="E715">
        <v>6</v>
      </c>
      <c r="F715">
        <v>12</v>
      </c>
      <c r="G715">
        <v>11</v>
      </c>
      <c r="H715">
        <v>21</v>
      </c>
      <c r="I715" t="s">
        <v>1338</v>
      </c>
      <c r="J715" t="s">
        <v>1339</v>
      </c>
      <c r="K715">
        <v>51.082666666666597</v>
      </c>
      <c r="L715">
        <v>51.856000000000002</v>
      </c>
      <c r="M715">
        <v>1031.25</v>
      </c>
      <c r="N715">
        <v>4406.25</v>
      </c>
      <c r="O715">
        <v>24000</v>
      </c>
      <c r="P715" t="s">
        <v>1344</v>
      </c>
      <c r="Q715" t="s">
        <v>2055</v>
      </c>
      <c r="R715">
        <v>0.35974347679876101</v>
      </c>
      <c r="S715">
        <v>4455</v>
      </c>
    </row>
    <row r="716" spans="1:19" x14ac:dyDescent="0.2">
      <c r="A716">
        <v>280391917</v>
      </c>
      <c r="B716" t="s">
        <v>1011</v>
      </c>
      <c r="C716" t="s">
        <v>35</v>
      </c>
      <c r="D716">
        <v>2019</v>
      </c>
      <c r="E716">
        <v>6</v>
      </c>
      <c r="F716">
        <v>12</v>
      </c>
      <c r="G716">
        <v>12</v>
      </c>
      <c r="H716">
        <v>20</v>
      </c>
      <c r="I716" t="s">
        <v>1338</v>
      </c>
      <c r="J716" t="s">
        <v>1339</v>
      </c>
      <c r="K716">
        <v>53.887999999999998</v>
      </c>
      <c r="L716">
        <v>54.661333333333303</v>
      </c>
      <c r="M716">
        <v>1031.25</v>
      </c>
      <c r="N716">
        <v>4406.25</v>
      </c>
      <c r="O716">
        <v>24000</v>
      </c>
      <c r="P716" t="s">
        <v>1344</v>
      </c>
      <c r="Q716" t="s">
        <v>2056</v>
      </c>
      <c r="R716">
        <v>0.56932515729883704</v>
      </c>
      <c r="S716">
        <v>4455</v>
      </c>
    </row>
    <row r="717" spans="1:19" x14ac:dyDescent="0.2">
      <c r="A717">
        <v>280391918</v>
      </c>
      <c r="B717" t="s">
        <v>1012</v>
      </c>
      <c r="C717" t="s">
        <v>35</v>
      </c>
      <c r="D717">
        <v>2019</v>
      </c>
      <c r="E717">
        <v>6</v>
      </c>
      <c r="F717">
        <v>13</v>
      </c>
      <c r="G717">
        <v>7</v>
      </c>
      <c r="H717">
        <v>25</v>
      </c>
      <c r="I717" t="s">
        <v>1338</v>
      </c>
      <c r="J717" t="s">
        <v>1339</v>
      </c>
      <c r="K717">
        <v>22.469333333333299</v>
      </c>
      <c r="L717">
        <v>23.242666666666601</v>
      </c>
      <c r="M717">
        <v>1031.25</v>
      </c>
      <c r="N717">
        <v>4406.25</v>
      </c>
      <c r="O717">
        <v>24000</v>
      </c>
      <c r="P717" t="s">
        <v>1344</v>
      </c>
      <c r="Q717" t="s">
        <v>2057</v>
      </c>
      <c r="R717">
        <v>0.244899762066111</v>
      </c>
      <c r="S717">
        <v>4455</v>
      </c>
    </row>
    <row r="718" spans="1:19" x14ac:dyDescent="0.2">
      <c r="A718">
        <v>280391919</v>
      </c>
      <c r="B718" t="s">
        <v>1014</v>
      </c>
      <c r="C718" t="s">
        <v>35</v>
      </c>
      <c r="D718">
        <v>2019</v>
      </c>
      <c r="E718">
        <v>6</v>
      </c>
      <c r="F718">
        <v>13</v>
      </c>
      <c r="G718">
        <v>9</v>
      </c>
      <c r="H718">
        <v>23</v>
      </c>
      <c r="I718" t="s">
        <v>1338</v>
      </c>
      <c r="J718" t="s">
        <v>1339</v>
      </c>
      <c r="K718">
        <v>50.368000000000002</v>
      </c>
      <c r="L718">
        <v>51.1413333333333</v>
      </c>
      <c r="M718">
        <v>1031.25</v>
      </c>
      <c r="N718">
        <v>4406.25</v>
      </c>
      <c r="O718">
        <v>24000</v>
      </c>
      <c r="P718" t="s">
        <v>1344</v>
      </c>
      <c r="Q718" t="s">
        <v>2058</v>
      </c>
      <c r="R718">
        <v>0.24936797005066999</v>
      </c>
      <c r="S718">
        <v>4455</v>
      </c>
    </row>
    <row r="719" spans="1:19" x14ac:dyDescent="0.2">
      <c r="A719">
        <v>280391920</v>
      </c>
      <c r="B719" t="s">
        <v>1015</v>
      </c>
      <c r="C719" t="s">
        <v>35</v>
      </c>
      <c r="D719">
        <v>2019</v>
      </c>
      <c r="E719">
        <v>6</v>
      </c>
      <c r="F719">
        <v>13</v>
      </c>
      <c r="G719">
        <v>10</v>
      </c>
      <c r="H719">
        <v>22</v>
      </c>
      <c r="I719" t="s">
        <v>1338</v>
      </c>
      <c r="J719" t="s">
        <v>1339</v>
      </c>
      <c r="K719">
        <v>46.618666666666599</v>
      </c>
      <c r="L719">
        <v>47.392000000000003</v>
      </c>
      <c r="M719">
        <v>1031.25</v>
      </c>
      <c r="N719">
        <v>4406.25</v>
      </c>
      <c r="O719">
        <v>24000</v>
      </c>
      <c r="P719" t="s">
        <v>1344</v>
      </c>
      <c r="Q719" t="s">
        <v>2059</v>
      </c>
      <c r="R719">
        <v>0.37492713066635902</v>
      </c>
      <c r="S719">
        <v>4455</v>
      </c>
    </row>
    <row r="720" spans="1:19" x14ac:dyDescent="0.2">
      <c r="A720">
        <v>280391921</v>
      </c>
      <c r="B720" t="s">
        <v>1016</v>
      </c>
      <c r="C720" t="s">
        <v>35</v>
      </c>
      <c r="D720">
        <v>2019</v>
      </c>
      <c r="E720">
        <v>6</v>
      </c>
      <c r="F720">
        <v>13</v>
      </c>
      <c r="G720">
        <v>11</v>
      </c>
      <c r="H720">
        <v>21</v>
      </c>
      <c r="I720" t="s">
        <v>1338</v>
      </c>
      <c r="J720" t="s">
        <v>1339</v>
      </c>
      <c r="K720">
        <v>30.1226666666666</v>
      </c>
      <c r="L720">
        <v>30.896000000000001</v>
      </c>
      <c r="M720">
        <v>1031.25</v>
      </c>
      <c r="N720">
        <v>4406.25</v>
      </c>
      <c r="O720">
        <v>24000</v>
      </c>
      <c r="P720" t="s">
        <v>1344</v>
      </c>
      <c r="Q720" t="s">
        <v>2060</v>
      </c>
      <c r="R720">
        <v>0.283578833409936</v>
      </c>
      <c r="S720">
        <v>4455</v>
      </c>
    </row>
    <row r="721" spans="1:19" x14ac:dyDescent="0.2">
      <c r="A721">
        <v>280391922</v>
      </c>
      <c r="B721" t="s">
        <v>1017</v>
      </c>
      <c r="C721" t="s">
        <v>35</v>
      </c>
      <c r="D721">
        <v>2019</v>
      </c>
      <c r="E721">
        <v>6</v>
      </c>
      <c r="F721">
        <v>13</v>
      </c>
      <c r="G721">
        <v>12</v>
      </c>
      <c r="H721">
        <v>20</v>
      </c>
      <c r="I721" t="s">
        <v>1338</v>
      </c>
      <c r="J721" t="s">
        <v>1339</v>
      </c>
      <c r="K721">
        <v>7.5466666666666598</v>
      </c>
      <c r="L721">
        <v>8.32</v>
      </c>
      <c r="M721">
        <v>1031.25</v>
      </c>
      <c r="N721">
        <v>4406.25</v>
      </c>
      <c r="O721">
        <v>24000</v>
      </c>
      <c r="P721" t="s">
        <v>1344</v>
      </c>
      <c r="Q721" t="s">
        <v>2061</v>
      </c>
      <c r="R721">
        <v>0.28756611731229498</v>
      </c>
      <c r="S721">
        <v>4455</v>
      </c>
    </row>
    <row r="722" spans="1:19" x14ac:dyDescent="0.2">
      <c r="A722">
        <v>280391923</v>
      </c>
      <c r="B722" t="s">
        <v>1018</v>
      </c>
      <c r="C722" t="s">
        <v>35</v>
      </c>
      <c r="D722">
        <v>2019</v>
      </c>
      <c r="E722">
        <v>6</v>
      </c>
      <c r="F722">
        <v>14</v>
      </c>
      <c r="G722">
        <v>7</v>
      </c>
      <c r="H722">
        <v>25</v>
      </c>
      <c r="I722" t="s">
        <v>1338</v>
      </c>
      <c r="J722" t="s">
        <v>1339</v>
      </c>
      <c r="K722">
        <v>29.2053333333333</v>
      </c>
      <c r="L722">
        <v>29.978666666666602</v>
      </c>
      <c r="M722">
        <v>1031.25</v>
      </c>
      <c r="N722">
        <v>4406.25</v>
      </c>
      <c r="O722">
        <v>24000</v>
      </c>
      <c r="P722" t="s">
        <v>1344</v>
      </c>
      <c r="Q722" t="s">
        <v>2062</v>
      </c>
      <c r="R722">
        <v>0.35521758768239697</v>
      </c>
      <c r="S722">
        <v>4455</v>
      </c>
    </row>
    <row r="723" spans="1:19" x14ac:dyDescent="0.2">
      <c r="A723">
        <v>280391924</v>
      </c>
      <c r="B723" t="s">
        <v>1019</v>
      </c>
      <c r="C723" t="s">
        <v>35</v>
      </c>
      <c r="D723">
        <v>2019</v>
      </c>
      <c r="E723">
        <v>6</v>
      </c>
      <c r="F723">
        <v>14</v>
      </c>
      <c r="G723">
        <v>8</v>
      </c>
      <c r="H723">
        <v>24</v>
      </c>
      <c r="I723" t="s">
        <v>1338</v>
      </c>
      <c r="J723" t="s">
        <v>1339</v>
      </c>
      <c r="K723">
        <v>45.941333333333297</v>
      </c>
      <c r="L723">
        <v>46.714666666666602</v>
      </c>
      <c r="M723">
        <v>1031.25</v>
      </c>
      <c r="N723">
        <v>4406.25</v>
      </c>
      <c r="O723">
        <v>24000</v>
      </c>
      <c r="P723" t="s">
        <v>1344</v>
      </c>
      <c r="Q723" t="s">
        <v>2063</v>
      </c>
      <c r="R723">
        <v>0.34968698920174501</v>
      </c>
      <c r="S723">
        <v>4455</v>
      </c>
    </row>
    <row r="724" spans="1:19" x14ac:dyDescent="0.2">
      <c r="A724">
        <v>280391925</v>
      </c>
      <c r="B724" t="s">
        <v>1020</v>
      </c>
      <c r="C724" t="s">
        <v>35</v>
      </c>
      <c r="D724">
        <v>2019</v>
      </c>
      <c r="E724">
        <v>6</v>
      </c>
      <c r="F724">
        <v>14</v>
      </c>
      <c r="G724">
        <v>9</v>
      </c>
      <c r="H724">
        <v>23</v>
      </c>
      <c r="I724" t="s">
        <v>1338</v>
      </c>
      <c r="J724" t="s">
        <v>1339</v>
      </c>
      <c r="K724">
        <v>1.4346666666666601</v>
      </c>
      <c r="L724">
        <v>2.2080000000000002</v>
      </c>
      <c r="M724">
        <v>1031.25</v>
      </c>
      <c r="N724">
        <v>4406.25</v>
      </c>
      <c r="O724">
        <v>24000</v>
      </c>
      <c r="P724" t="s">
        <v>1344</v>
      </c>
      <c r="Q724" t="s">
        <v>2064</v>
      </c>
      <c r="R724">
        <v>0.34435885723819398</v>
      </c>
      <c r="S724">
        <v>4455</v>
      </c>
    </row>
    <row r="725" spans="1:19" x14ac:dyDescent="0.2">
      <c r="A725">
        <v>280391926</v>
      </c>
      <c r="B725" t="s">
        <v>1021</v>
      </c>
      <c r="C725" t="s">
        <v>35</v>
      </c>
      <c r="D725">
        <v>2019</v>
      </c>
      <c r="E725">
        <v>6</v>
      </c>
      <c r="F725">
        <v>14</v>
      </c>
      <c r="G725">
        <v>10</v>
      </c>
      <c r="H725">
        <v>22</v>
      </c>
      <c r="I725" t="s">
        <v>1338</v>
      </c>
      <c r="J725" t="s">
        <v>1339</v>
      </c>
      <c r="K725">
        <v>19.594666666666601</v>
      </c>
      <c r="L725">
        <v>20.367999999999999</v>
      </c>
      <c r="M725">
        <v>1031.25</v>
      </c>
      <c r="N725">
        <v>4406.25</v>
      </c>
      <c r="O725">
        <v>24000</v>
      </c>
      <c r="P725" t="s">
        <v>1344</v>
      </c>
      <c r="Q725" t="s">
        <v>2065</v>
      </c>
      <c r="R725">
        <v>0.31526414009370202</v>
      </c>
      <c r="S725">
        <v>4455</v>
      </c>
    </row>
    <row r="726" spans="1:19" x14ac:dyDescent="0.2">
      <c r="A726">
        <v>280391927</v>
      </c>
      <c r="B726" t="s">
        <v>1022</v>
      </c>
      <c r="C726" t="s">
        <v>35</v>
      </c>
      <c r="D726">
        <v>2019</v>
      </c>
      <c r="E726">
        <v>6</v>
      </c>
      <c r="F726">
        <v>14</v>
      </c>
      <c r="G726">
        <v>11</v>
      </c>
      <c r="H726">
        <v>21</v>
      </c>
      <c r="I726" t="s">
        <v>1338</v>
      </c>
      <c r="J726" t="s">
        <v>1339</v>
      </c>
      <c r="K726">
        <v>18.431999999999999</v>
      </c>
      <c r="L726">
        <v>19.2053333333333</v>
      </c>
      <c r="M726">
        <v>1031.25</v>
      </c>
      <c r="N726">
        <v>4406.25</v>
      </c>
      <c r="O726">
        <v>24000</v>
      </c>
      <c r="P726" t="s">
        <v>1344</v>
      </c>
      <c r="Q726" t="s">
        <v>2066</v>
      </c>
      <c r="R726">
        <v>0.25817633712379601</v>
      </c>
      <c r="S726">
        <v>4455</v>
      </c>
    </row>
    <row r="727" spans="1:19" x14ac:dyDescent="0.2">
      <c r="A727">
        <v>280391928</v>
      </c>
      <c r="B727" t="s">
        <v>1023</v>
      </c>
      <c r="C727" t="s">
        <v>35</v>
      </c>
      <c r="D727">
        <v>2019</v>
      </c>
      <c r="E727">
        <v>6</v>
      </c>
      <c r="F727">
        <v>14</v>
      </c>
      <c r="G727">
        <v>12</v>
      </c>
      <c r="H727">
        <v>20</v>
      </c>
      <c r="I727" t="s">
        <v>1338</v>
      </c>
      <c r="J727" t="s">
        <v>1339</v>
      </c>
      <c r="K727">
        <v>42.021333333333303</v>
      </c>
      <c r="L727">
        <v>42.7946666666666</v>
      </c>
      <c r="M727">
        <v>1031.25</v>
      </c>
      <c r="N727">
        <v>4406.25</v>
      </c>
      <c r="O727">
        <v>24000</v>
      </c>
      <c r="P727" t="s">
        <v>1340</v>
      </c>
      <c r="Q727" t="s">
        <v>2067</v>
      </c>
      <c r="R727">
        <v>0.42137230709507101</v>
      </c>
      <c r="S727">
        <v>4455</v>
      </c>
    </row>
    <row r="728" spans="1:19" x14ac:dyDescent="0.2">
      <c r="A728">
        <v>280391929</v>
      </c>
      <c r="B728" t="s">
        <v>1024</v>
      </c>
      <c r="C728" t="s">
        <v>35</v>
      </c>
      <c r="D728">
        <v>2019</v>
      </c>
      <c r="E728">
        <v>6</v>
      </c>
      <c r="F728">
        <v>15</v>
      </c>
      <c r="G728">
        <v>7</v>
      </c>
      <c r="H728">
        <v>25</v>
      </c>
      <c r="I728" t="s">
        <v>1338</v>
      </c>
      <c r="J728" t="s">
        <v>1339</v>
      </c>
      <c r="K728">
        <v>33.125333333333302</v>
      </c>
      <c r="L728">
        <v>33.8986666666666</v>
      </c>
      <c r="M728">
        <v>1031.25</v>
      </c>
      <c r="N728">
        <v>4406.25</v>
      </c>
      <c r="O728">
        <v>24000</v>
      </c>
      <c r="P728" t="s">
        <v>1344</v>
      </c>
      <c r="Q728" t="s">
        <v>2068</v>
      </c>
      <c r="R728">
        <v>0.40666219817708399</v>
      </c>
      <c r="S728">
        <v>4455</v>
      </c>
    </row>
    <row r="729" spans="1:19" x14ac:dyDescent="0.2">
      <c r="A729">
        <v>280391930</v>
      </c>
      <c r="B729" t="s">
        <v>1025</v>
      </c>
      <c r="C729" t="s">
        <v>35</v>
      </c>
      <c r="D729">
        <v>2019</v>
      </c>
      <c r="E729">
        <v>6</v>
      </c>
      <c r="F729">
        <v>15</v>
      </c>
      <c r="G729">
        <v>8</v>
      </c>
      <c r="H729">
        <v>24</v>
      </c>
      <c r="I729" t="s">
        <v>1338</v>
      </c>
      <c r="J729" t="s">
        <v>1339</v>
      </c>
      <c r="K729">
        <v>51.216000000000001</v>
      </c>
      <c r="L729">
        <v>51.989333333333299</v>
      </c>
      <c r="M729">
        <v>1031.25</v>
      </c>
      <c r="N729">
        <v>4406.25</v>
      </c>
      <c r="O729">
        <v>24000</v>
      </c>
      <c r="P729" t="s">
        <v>1344</v>
      </c>
      <c r="Q729" t="s">
        <v>2069</v>
      </c>
      <c r="R729">
        <v>0.31374367771730299</v>
      </c>
      <c r="S729">
        <v>4455</v>
      </c>
    </row>
    <row r="730" spans="1:19" x14ac:dyDescent="0.2">
      <c r="A730">
        <v>280391931</v>
      </c>
      <c r="B730" t="s">
        <v>1026</v>
      </c>
      <c r="C730" t="s">
        <v>35</v>
      </c>
      <c r="D730">
        <v>2019</v>
      </c>
      <c r="E730">
        <v>6</v>
      </c>
      <c r="F730">
        <v>15</v>
      </c>
      <c r="G730">
        <v>9</v>
      </c>
      <c r="H730">
        <v>23</v>
      </c>
      <c r="I730" t="s">
        <v>1338</v>
      </c>
      <c r="J730" t="s">
        <v>1339</v>
      </c>
      <c r="K730">
        <v>19.221333333333298</v>
      </c>
      <c r="L730">
        <v>19.9946666666666</v>
      </c>
      <c r="M730">
        <v>1031.25</v>
      </c>
      <c r="N730">
        <v>4406.25</v>
      </c>
      <c r="O730">
        <v>24000</v>
      </c>
      <c r="P730" t="s">
        <v>1344</v>
      </c>
      <c r="Q730" t="s">
        <v>2070</v>
      </c>
      <c r="R730">
        <v>0.40869946311328398</v>
      </c>
      <c r="S730">
        <v>4455</v>
      </c>
    </row>
    <row r="731" spans="1:19" x14ac:dyDescent="0.2">
      <c r="A731">
        <v>280391932</v>
      </c>
      <c r="B731" t="s">
        <v>1027</v>
      </c>
      <c r="C731" t="s">
        <v>35</v>
      </c>
      <c r="D731">
        <v>2019</v>
      </c>
      <c r="E731">
        <v>6</v>
      </c>
      <c r="F731">
        <v>15</v>
      </c>
      <c r="G731">
        <v>10</v>
      </c>
      <c r="H731">
        <v>22</v>
      </c>
      <c r="I731" t="s">
        <v>1338</v>
      </c>
      <c r="J731" t="s">
        <v>1339</v>
      </c>
      <c r="K731">
        <v>10.384</v>
      </c>
      <c r="L731">
        <v>11.1573333333333</v>
      </c>
      <c r="M731">
        <v>1031.25</v>
      </c>
      <c r="N731">
        <v>4406.25</v>
      </c>
      <c r="O731">
        <v>24000</v>
      </c>
      <c r="P731" t="s">
        <v>1344</v>
      </c>
      <c r="Q731" t="s">
        <v>2071</v>
      </c>
      <c r="R731">
        <v>0.385555836069296</v>
      </c>
      <c r="S731">
        <v>4455</v>
      </c>
    </row>
    <row r="732" spans="1:19" x14ac:dyDescent="0.2">
      <c r="A732">
        <v>280391933</v>
      </c>
      <c r="B732" t="s">
        <v>1028</v>
      </c>
      <c r="C732" t="s">
        <v>35</v>
      </c>
      <c r="D732">
        <v>2019</v>
      </c>
      <c r="E732">
        <v>6</v>
      </c>
      <c r="F732">
        <v>15</v>
      </c>
      <c r="G732">
        <v>11</v>
      </c>
      <c r="H732">
        <v>21</v>
      </c>
      <c r="I732" t="s">
        <v>1338</v>
      </c>
      <c r="J732" t="s">
        <v>1339</v>
      </c>
      <c r="K732">
        <v>13.7226666666666</v>
      </c>
      <c r="L732">
        <v>14.496</v>
      </c>
      <c r="M732">
        <v>1031.25</v>
      </c>
      <c r="N732">
        <v>4406.25</v>
      </c>
      <c r="O732">
        <v>24000</v>
      </c>
      <c r="P732" t="s">
        <v>1344</v>
      </c>
      <c r="Q732" t="s">
        <v>2072</v>
      </c>
      <c r="R732">
        <v>0.31473073163545101</v>
      </c>
      <c r="S732">
        <v>4455</v>
      </c>
    </row>
    <row r="733" spans="1:19" x14ac:dyDescent="0.2">
      <c r="A733">
        <v>280391934</v>
      </c>
      <c r="B733" t="s">
        <v>1029</v>
      </c>
      <c r="C733" t="s">
        <v>35</v>
      </c>
      <c r="D733">
        <v>2019</v>
      </c>
      <c r="E733">
        <v>6</v>
      </c>
      <c r="F733">
        <v>15</v>
      </c>
      <c r="G733">
        <v>12</v>
      </c>
      <c r="H733">
        <v>20</v>
      </c>
      <c r="I733" t="s">
        <v>1338</v>
      </c>
      <c r="J733" t="s">
        <v>1339</v>
      </c>
      <c r="K733">
        <v>38.106666666666598</v>
      </c>
      <c r="L733">
        <v>38.880000000000003</v>
      </c>
      <c r="M733">
        <v>1031.25</v>
      </c>
      <c r="N733">
        <v>4406.25</v>
      </c>
      <c r="O733">
        <v>24000</v>
      </c>
      <c r="P733" t="s">
        <v>1344</v>
      </c>
      <c r="Q733" t="s">
        <v>2073</v>
      </c>
      <c r="R733">
        <v>0.351336177477925</v>
      </c>
      <c r="S733">
        <v>4455</v>
      </c>
    </row>
    <row r="734" spans="1:19" x14ac:dyDescent="0.2">
      <c r="A734">
        <v>280391935</v>
      </c>
      <c r="B734" t="s">
        <v>1030</v>
      </c>
      <c r="C734" t="s">
        <v>35</v>
      </c>
      <c r="D734">
        <v>2019</v>
      </c>
      <c r="E734">
        <v>6</v>
      </c>
      <c r="F734">
        <v>16</v>
      </c>
      <c r="G734">
        <v>7</v>
      </c>
      <c r="H734">
        <v>25</v>
      </c>
      <c r="I734" t="s">
        <v>1338</v>
      </c>
      <c r="J734" t="s">
        <v>1339</v>
      </c>
      <c r="K734">
        <v>10.768000000000001</v>
      </c>
      <c r="L734">
        <v>11.5413333333333</v>
      </c>
      <c r="M734">
        <v>1031.25</v>
      </c>
      <c r="N734">
        <v>4406.25</v>
      </c>
      <c r="O734">
        <v>24000</v>
      </c>
      <c r="P734" t="s">
        <v>1344</v>
      </c>
      <c r="Q734" t="s">
        <v>2074</v>
      </c>
      <c r="R734">
        <v>0.37332171250499302</v>
      </c>
      <c r="S734">
        <v>4455</v>
      </c>
    </row>
    <row r="735" spans="1:19" x14ac:dyDescent="0.2">
      <c r="A735">
        <v>280391936</v>
      </c>
      <c r="B735" t="s">
        <v>1032</v>
      </c>
      <c r="C735" t="s">
        <v>35</v>
      </c>
      <c r="D735">
        <v>2019</v>
      </c>
      <c r="E735">
        <v>6</v>
      </c>
      <c r="F735">
        <v>16</v>
      </c>
      <c r="G735">
        <v>9</v>
      </c>
      <c r="H735">
        <v>23</v>
      </c>
      <c r="I735" t="s">
        <v>1338</v>
      </c>
      <c r="J735" t="s">
        <v>1339</v>
      </c>
      <c r="K735">
        <v>58.842666666666602</v>
      </c>
      <c r="L735">
        <v>59.616</v>
      </c>
      <c r="M735">
        <v>1031.25</v>
      </c>
      <c r="N735">
        <v>4406.25</v>
      </c>
      <c r="O735">
        <v>24000</v>
      </c>
      <c r="P735" t="s">
        <v>1344</v>
      </c>
      <c r="Q735" t="s">
        <v>2075</v>
      </c>
      <c r="R735">
        <v>0.27809118769464197</v>
      </c>
      <c r="S735">
        <v>4455</v>
      </c>
    </row>
    <row r="736" spans="1:19" x14ac:dyDescent="0.2">
      <c r="A736">
        <v>280391937</v>
      </c>
      <c r="B736" t="s">
        <v>1033</v>
      </c>
      <c r="C736" t="s">
        <v>35</v>
      </c>
      <c r="D736">
        <v>2019</v>
      </c>
      <c r="E736">
        <v>6</v>
      </c>
      <c r="F736">
        <v>16</v>
      </c>
      <c r="G736">
        <v>10</v>
      </c>
      <c r="H736">
        <v>22</v>
      </c>
      <c r="I736" t="s">
        <v>1338</v>
      </c>
      <c r="J736" t="s">
        <v>1339</v>
      </c>
      <c r="K736">
        <v>30.106666666666602</v>
      </c>
      <c r="L736">
        <v>30.88</v>
      </c>
      <c r="M736">
        <v>1031.25</v>
      </c>
      <c r="N736">
        <v>4406.25</v>
      </c>
      <c r="O736">
        <v>24000</v>
      </c>
      <c r="P736" t="s">
        <v>1344</v>
      </c>
      <c r="Q736" t="s">
        <v>2076</v>
      </c>
      <c r="R736">
        <v>0.25090424728821598</v>
      </c>
      <c r="S736">
        <v>4455</v>
      </c>
    </row>
    <row r="737" spans="1:19" x14ac:dyDescent="0.2">
      <c r="A737">
        <v>280391938</v>
      </c>
      <c r="B737" t="s">
        <v>1034</v>
      </c>
      <c r="C737" t="s">
        <v>35</v>
      </c>
      <c r="D737">
        <v>2019</v>
      </c>
      <c r="E737">
        <v>6</v>
      </c>
      <c r="F737">
        <v>16</v>
      </c>
      <c r="G737">
        <v>11</v>
      </c>
      <c r="H737">
        <v>21</v>
      </c>
      <c r="I737" t="s">
        <v>1338</v>
      </c>
      <c r="J737" t="s">
        <v>1339</v>
      </c>
      <c r="K737">
        <v>24.992000000000001</v>
      </c>
      <c r="L737">
        <v>25.765333333333299</v>
      </c>
      <c r="M737">
        <v>1031.25</v>
      </c>
      <c r="N737">
        <v>4406.25</v>
      </c>
      <c r="O737">
        <v>24000</v>
      </c>
      <c r="P737" t="s">
        <v>1344</v>
      </c>
      <c r="Q737" t="s">
        <v>2077</v>
      </c>
      <c r="R737">
        <v>0.30394720300273598</v>
      </c>
      <c r="S737">
        <v>4455</v>
      </c>
    </row>
    <row r="738" spans="1:19" x14ac:dyDescent="0.2">
      <c r="A738">
        <v>280391939</v>
      </c>
      <c r="B738" t="s">
        <v>1035</v>
      </c>
      <c r="C738" t="s">
        <v>35</v>
      </c>
      <c r="D738">
        <v>2019</v>
      </c>
      <c r="E738">
        <v>6</v>
      </c>
      <c r="F738">
        <v>16</v>
      </c>
      <c r="G738">
        <v>12</v>
      </c>
      <c r="H738">
        <v>20</v>
      </c>
      <c r="I738" t="s">
        <v>1338</v>
      </c>
      <c r="J738" t="s">
        <v>1339</v>
      </c>
      <c r="K738">
        <v>29.0133333333333</v>
      </c>
      <c r="L738">
        <v>29.786666666666601</v>
      </c>
      <c r="M738">
        <v>1031.25</v>
      </c>
      <c r="N738">
        <v>4406.25</v>
      </c>
      <c r="O738">
        <v>24000</v>
      </c>
      <c r="P738" t="s">
        <v>1344</v>
      </c>
      <c r="Q738" t="s">
        <v>2078</v>
      </c>
      <c r="R738">
        <v>0.25959101439248899</v>
      </c>
      <c r="S738">
        <v>4455</v>
      </c>
    </row>
    <row r="739" spans="1:19" x14ac:dyDescent="0.2">
      <c r="A739">
        <v>280391940</v>
      </c>
      <c r="B739" t="s">
        <v>1041</v>
      </c>
      <c r="C739" t="s">
        <v>35</v>
      </c>
      <c r="D739">
        <v>2019</v>
      </c>
      <c r="E739">
        <v>6</v>
      </c>
      <c r="F739">
        <v>17</v>
      </c>
      <c r="G739">
        <v>12</v>
      </c>
      <c r="H739">
        <v>20</v>
      </c>
      <c r="I739" t="s">
        <v>1338</v>
      </c>
      <c r="J739" t="s">
        <v>1339</v>
      </c>
      <c r="K739">
        <v>19.370666666666601</v>
      </c>
      <c r="L739">
        <v>20.143999999999998</v>
      </c>
      <c r="M739">
        <v>1031.25</v>
      </c>
      <c r="N739">
        <v>4406.25</v>
      </c>
      <c r="O739">
        <v>24000</v>
      </c>
      <c r="P739" t="s">
        <v>1344</v>
      </c>
      <c r="Q739" t="s">
        <v>2079</v>
      </c>
      <c r="R739">
        <v>0.26035434071503499</v>
      </c>
      <c r="S739">
        <v>4455</v>
      </c>
    </row>
    <row r="740" spans="1:19" x14ac:dyDescent="0.2">
      <c r="A740">
        <v>280391941</v>
      </c>
      <c r="B740" t="s">
        <v>1042</v>
      </c>
      <c r="C740" t="s">
        <v>35</v>
      </c>
      <c r="D740">
        <v>2019</v>
      </c>
      <c r="E740">
        <v>6</v>
      </c>
      <c r="F740">
        <v>18</v>
      </c>
      <c r="G740">
        <v>7</v>
      </c>
      <c r="H740">
        <v>25</v>
      </c>
      <c r="I740" t="s">
        <v>1338</v>
      </c>
      <c r="J740" t="s">
        <v>1339</v>
      </c>
      <c r="K740">
        <v>53.7706666666666</v>
      </c>
      <c r="L740">
        <v>54.543999999999997</v>
      </c>
      <c r="M740">
        <v>1031.25</v>
      </c>
      <c r="N740">
        <v>4406.25</v>
      </c>
      <c r="O740">
        <v>24000</v>
      </c>
      <c r="P740" t="s">
        <v>1344</v>
      </c>
      <c r="Q740" t="s">
        <v>2080</v>
      </c>
      <c r="R740">
        <v>0.22568867055306499</v>
      </c>
      <c r="S740">
        <v>4455</v>
      </c>
    </row>
    <row r="741" spans="1:19" x14ac:dyDescent="0.2">
      <c r="A741">
        <v>280391942</v>
      </c>
      <c r="B741" t="s">
        <v>1047</v>
      </c>
      <c r="C741" t="s">
        <v>35</v>
      </c>
      <c r="D741">
        <v>2019</v>
      </c>
      <c r="E741">
        <v>6</v>
      </c>
      <c r="F741">
        <v>18</v>
      </c>
      <c r="G741">
        <v>12</v>
      </c>
      <c r="H741">
        <v>20</v>
      </c>
      <c r="I741" t="s">
        <v>1338</v>
      </c>
      <c r="J741" t="s">
        <v>1339</v>
      </c>
      <c r="K741">
        <v>24.709333333333301</v>
      </c>
      <c r="L741">
        <v>25.482666666666599</v>
      </c>
      <c r="M741">
        <v>1031.25</v>
      </c>
      <c r="N741">
        <v>4406.25</v>
      </c>
      <c r="O741">
        <v>24000</v>
      </c>
      <c r="P741" t="s">
        <v>1344</v>
      </c>
      <c r="Q741" t="s">
        <v>2081</v>
      </c>
      <c r="R741">
        <v>0.26398348418354201</v>
      </c>
      <c r="S741">
        <v>4455</v>
      </c>
    </row>
    <row r="742" spans="1:19" x14ac:dyDescent="0.2">
      <c r="A742">
        <v>280391943</v>
      </c>
      <c r="B742" t="s">
        <v>1055</v>
      </c>
      <c r="C742" t="s">
        <v>35</v>
      </c>
      <c r="D742">
        <v>2019</v>
      </c>
      <c r="E742">
        <v>6</v>
      </c>
      <c r="F742">
        <v>20</v>
      </c>
      <c r="G742">
        <v>8</v>
      </c>
      <c r="H742">
        <v>24</v>
      </c>
      <c r="I742" t="s">
        <v>1338</v>
      </c>
      <c r="J742" t="s">
        <v>1339</v>
      </c>
      <c r="K742">
        <v>3.3279999999999998</v>
      </c>
      <c r="L742">
        <v>4.1013333333333302</v>
      </c>
      <c r="M742">
        <v>1031.25</v>
      </c>
      <c r="N742">
        <v>4406.25</v>
      </c>
      <c r="O742">
        <v>24000</v>
      </c>
      <c r="P742" t="s">
        <v>1344</v>
      </c>
      <c r="Q742" t="s">
        <v>2082</v>
      </c>
      <c r="R742">
        <v>0.28278341971740401</v>
      </c>
      <c r="S742">
        <v>4455</v>
      </c>
    </row>
    <row r="743" spans="1:19" x14ac:dyDescent="0.2">
      <c r="A743">
        <v>280391944</v>
      </c>
      <c r="B743" t="s">
        <v>676</v>
      </c>
      <c r="C743" t="s">
        <v>35</v>
      </c>
      <c r="D743">
        <v>2019</v>
      </c>
      <c r="E743">
        <v>6</v>
      </c>
      <c r="F743">
        <v>6</v>
      </c>
      <c r="G743">
        <v>19</v>
      </c>
      <c r="H743">
        <v>17</v>
      </c>
      <c r="I743" t="s">
        <v>1338</v>
      </c>
      <c r="J743" t="s">
        <v>1339</v>
      </c>
      <c r="K743">
        <v>23.2693333333333</v>
      </c>
      <c r="L743">
        <v>24.042666666666602</v>
      </c>
      <c r="M743">
        <v>1031.25</v>
      </c>
      <c r="N743">
        <v>4406.25</v>
      </c>
      <c r="O743">
        <v>24000</v>
      </c>
      <c r="P743" t="s">
        <v>1344</v>
      </c>
      <c r="Q743" t="s">
        <v>2083</v>
      </c>
      <c r="R743">
        <v>0.24646612593119899</v>
      </c>
      <c r="S743">
        <v>4455</v>
      </c>
    </row>
    <row r="744" spans="1:19" x14ac:dyDescent="0.2">
      <c r="A744">
        <v>280391945</v>
      </c>
      <c r="B744" t="s">
        <v>677</v>
      </c>
      <c r="C744" t="s">
        <v>35</v>
      </c>
      <c r="D744">
        <v>2019</v>
      </c>
      <c r="E744">
        <v>6</v>
      </c>
      <c r="F744">
        <v>6</v>
      </c>
      <c r="G744">
        <v>18</v>
      </c>
      <c r="H744">
        <v>18</v>
      </c>
      <c r="I744" t="s">
        <v>1338</v>
      </c>
      <c r="J744" t="s">
        <v>1339</v>
      </c>
      <c r="K744">
        <v>28.864000000000001</v>
      </c>
      <c r="L744">
        <v>29.637333333333299</v>
      </c>
      <c r="M744">
        <v>1031.25</v>
      </c>
      <c r="N744">
        <v>4406.25</v>
      </c>
      <c r="O744">
        <v>24000</v>
      </c>
      <c r="P744" t="s">
        <v>1344</v>
      </c>
      <c r="Q744" t="s">
        <v>2084</v>
      </c>
      <c r="R744">
        <v>0.31129652752980402</v>
      </c>
      <c r="S744">
        <v>4455</v>
      </c>
    </row>
    <row r="745" spans="1:19" x14ac:dyDescent="0.2">
      <c r="A745">
        <v>280391946</v>
      </c>
      <c r="B745" t="s">
        <v>678</v>
      </c>
      <c r="C745" t="s">
        <v>35</v>
      </c>
      <c r="D745">
        <v>2019</v>
      </c>
      <c r="E745">
        <v>6</v>
      </c>
      <c r="F745">
        <v>6</v>
      </c>
      <c r="G745">
        <v>17</v>
      </c>
      <c r="H745">
        <v>19</v>
      </c>
      <c r="I745" t="s">
        <v>1338</v>
      </c>
      <c r="J745" t="s">
        <v>1339</v>
      </c>
      <c r="K745">
        <v>20.650666666666599</v>
      </c>
      <c r="L745">
        <v>21.423999999999999</v>
      </c>
      <c r="M745">
        <v>1031.25</v>
      </c>
      <c r="N745">
        <v>4406.25</v>
      </c>
      <c r="O745">
        <v>24000</v>
      </c>
      <c r="P745" t="s">
        <v>1344</v>
      </c>
      <c r="Q745" t="s">
        <v>2085</v>
      </c>
      <c r="R745">
        <v>0.26051731659872801</v>
      </c>
      <c r="S745">
        <v>4455</v>
      </c>
    </row>
    <row r="746" spans="1:19" x14ac:dyDescent="0.2">
      <c r="A746">
        <v>280391947</v>
      </c>
      <c r="B746" t="s">
        <v>679</v>
      </c>
      <c r="C746" t="s">
        <v>35</v>
      </c>
      <c r="D746">
        <v>2019</v>
      </c>
      <c r="E746">
        <v>6</v>
      </c>
      <c r="F746">
        <v>6</v>
      </c>
      <c r="G746">
        <v>16</v>
      </c>
      <c r="H746">
        <v>16</v>
      </c>
      <c r="I746" t="s">
        <v>1338</v>
      </c>
      <c r="J746" t="s">
        <v>1339</v>
      </c>
      <c r="K746">
        <v>57.701333333333302</v>
      </c>
      <c r="L746">
        <v>58.4746666666666</v>
      </c>
      <c r="M746">
        <v>1031.25</v>
      </c>
      <c r="N746">
        <v>4406.25</v>
      </c>
      <c r="O746">
        <v>24000</v>
      </c>
      <c r="P746" t="s">
        <v>1344</v>
      </c>
      <c r="Q746" t="s">
        <v>2086</v>
      </c>
      <c r="R746">
        <v>0.27511954719667697</v>
      </c>
      <c r="S746">
        <v>4455</v>
      </c>
    </row>
    <row r="747" spans="1:19" x14ac:dyDescent="0.2">
      <c r="A747">
        <v>280391948</v>
      </c>
      <c r="B747" t="s">
        <v>680</v>
      </c>
      <c r="C747" t="s">
        <v>35</v>
      </c>
      <c r="D747">
        <v>2019</v>
      </c>
      <c r="E747">
        <v>6</v>
      </c>
      <c r="F747">
        <v>6</v>
      </c>
      <c r="G747">
        <v>15</v>
      </c>
      <c r="H747">
        <v>17</v>
      </c>
      <c r="I747" t="s">
        <v>1338</v>
      </c>
      <c r="J747" t="s">
        <v>1339</v>
      </c>
      <c r="K747">
        <v>1.3333333333333299</v>
      </c>
      <c r="L747">
        <v>2.1066666666666598</v>
      </c>
      <c r="M747">
        <v>1031.25</v>
      </c>
      <c r="N747">
        <v>4406.25</v>
      </c>
      <c r="O747">
        <v>24000</v>
      </c>
      <c r="P747" t="s">
        <v>1344</v>
      </c>
      <c r="Q747" t="s">
        <v>2087</v>
      </c>
      <c r="R747">
        <v>0.320477614483343</v>
      </c>
      <c r="S747">
        <v>4455</v>
      </c>
    </row>
    <row r="748" spans="1:19" x14ac:dyDescent="0.2">
      <c r="A748">
        <v>280391949</v>
      </c>
      <c r="B748" t="s">
        <v>681</v>
      </c>
      <c r="C748" t="s">
        <v>35</v>
      </c>
      <c r="D748">
        <v>2019</v>
      </c>
      <c r="E748">
        <v>6</v>
      </c>
      <c r="F748">
        <v>6</v>
      </c>
      <c r="G748">
        <v>14</v>
      </c>
      <c r="H748">
        <v>18</v>
      </c>
      <c r="I748" t="s">
        <v>1338</v>
      </c>
      <c r="J748" t="s">
        <v>1339</v>
      </c>
      <c r="K748">
        <v>44.277333333333303</v>
      </c>
      <c r="L748">
        <v>45.050666666666601</v>
      </c>
      <c r="M748">
        <v>1031.25</v>
      </c>
      <c r="N748">
        <v>4406.25</v>
      </c>
      <c r="O748">
        <v>24000</v>
      </c>
      <c r="P748" t="s">
        <v>1344</v>
      </c>
      <c r="Q748" t="s">
        <v>2088</v>
      </c>
      <c r="R748">
        <v>0.23866632696046799</v>
      </c>
      <c r="S748">
        <v>4455</v>
      </c>
    </row>
    <row r="749" spans="1:19" x14ac:dyDescent="0.2">
      <c r="A749">
        <v>280391950</v>
      </c>
      <c r="B749" t="s">
        <v>682</v>
      </c>
      <c r="C749" t="s">
        <v>35</v>
      </c>
      <c r="D749">
        <v>2019</v>
      </c>
      <c r="E749">
        <v>6</v>
      </c>
      <c r="F749">
        <v>6</v>
      </c>
      <c r="G749">
        <v>13</v>
      </c>
      <c r="H749">
        <v>19</v>
      </c>
      <c r="I749" t="s">
        <v>1338</v>
      </c>
      <c r="J749" t="s">
        <v>1339</v>
      </c>
      <c r="K749">
        <v>51.274666666666597</v>
      </c>
      <c r="L749">
        <v>52.048000000000002</v>
      </c>
      <c r="M749">
        <v>1031.25</v>
      </c>
      <c r="N749">
        <v>4406.25</v>
      </c>
      <c r="O749">
        <v>24000</v>
      </c>
      <c r="P749" t="s">
        <v>1344</v>
      </c>
      <c r="Q749" t="s">
        <v>2089</v>
      </c>
      <c r="R749">
        <v>0.288029643054664</v>
      </c>
      <c r="S749">
        <v>4455</v>
      </c>
    </row>
    <row r="750" spans="1:19" x14ac:dyDescent="0.2">
      <c r="A750">
        <v>280391951</v>
      </c>
      <c r="B750" t="s">
        <v>683</v>
      </c>
      <c r="C750" t="s">
        <v>35</v>
      </c>
      <c r="D750">
        <v>2019</v>
      </c>
      <c r="E750">
        <v>6</v>
      </c>
      <c r="F750">
        <v>5</v>
      </c>
      <c r="G750">
        <v>19</v>
      </c>
      <c r="H750">
        <v>17</v>
      </c>
      <c r="I750" t="s">
        <v>1338</v>
      </c>
      <c r="J750" t="s">
        <v>1339</v>
      </c>
      <c r="K750">
        <v>19.253333333333298</v>
      </c>
      <c r="L750">
        <v>20.0266666666666</v>
      </c>
      <c r="M750">
        <v>1031.25</v>
      </c>
      <c r="N750">
        <v>4406.25</v>
      </c>
      <c r="O750">
        <v>24000</v>
      </c>
      <c r="P750" t="s">
        <v>1344</v>
      </c>
      <c r="Q750" t="s">
        <v>2090</v>
      </c>
      <c r="R750">
        <v>0.26280424225982002</v>
      </c>
      <c r="S750">
        <v>4455</v>
      </c>
    </row>
    <row r="751" spans="1:19" x14ac:dyDescent="0.2">
      <c r="A751">
        <v>280391952</v>
      </c>
      <c r="B751" t="s">
        <v>684</v>
      </c>
      <c r="C751" t="s">
        <v>35</v>
      </c>
      <c r="D751">
        <v>2019</v>
      </c>
      <c r="E751">
        <v>6</v>
      </c>
      <c r="F751">
        <v>5</v>
      </c>
      <c r="G751">
        <v>18</v>
      </c>
      <c r="H751">
        <v>18</v>
      </c>
      <c r="I751" t="s">
        <v>1338</v>
      </c>
      <c r="J751" t="s">
        <v>1339</v>
      </c>
      <c r="K751">
        <v>32.965333333333298</v>
      </c>
      <c r="L751">
        <v>33.738666666666603</v>
      </c>
      <c r="M751">
        <v>1031.25</v>
      </c>
      <c r="N751">
        <v>4406.25</v>
      </c>
      <c r="O751">
        <v>24000</v>
      </c>
      <c r="P751" t="s">
        <v>1344</v>
      </c>
      <c r="Q751" t="s">
        <v>2091</v>
      </c>
      <c r="R751">
        <v>0.28089539851919998</v>
      </c>
      <c r="S751">
        <v>4455</v>
      </c>
    </row>
    <row r="752" spans="1:19" x14ac:dyDescent="0.2">
      <c r="A752">
        <v>280391953</v>
      </c>
      <c r="B752" t="s">
        <v>685</v>
      </c>
      <c r="C752" t="s">
        <v>35</v>
      </c>
      <c r="D752">
        <v>2019</v>
      </c>
      <c r="E752">
        <v>6</v>
      </c>
      <c r="F752">
        <v>5</v>
      </c>
      <c r="G752">
        <v>17</v>
      </c>
      <c r="H752">
        <v>19</v>
      </c>
      <c r="I752" t="s">
        <v>1338</v>
      </c>
      <c r="J752" t="s">
        <v>1339</v>
      </c>
      <c r="K752">
        <v>37.978666666666598</v>
      </c>
      <c r="L752">
        <v>38.752000000000002</v>
      </c>
      <c r="M752">
        <v>1031.25</v>
      </c>
      <c r="N752">
        <v>4406.25</v>
      </c>
      <c r="O752">
        <v>24000</v>
      </c>
      <c r="P752" t="s">
        <v>1344</v>
      </c>
      <c r="Q752" t="s">
        <v>2092</v>
      </c>
      <c r="R752">
        <v>0.20451364383533199</v>
      </c>
      <c r="S752">
        <v>4455</v>
      </c>
    </row>
    <row r="753" spans="1:19" x14ac:dyDescent="0.2">
      <c r="A753">
        <v>280391954</v>
      </c>
      <c r="B753" t="s">
        <v>686</v>
      </c>
      <c r="C753" t="s">
        <v>35</v>
      </c>
      <c r="D753">
        <v>2019</v>
      </c>
      <c r="E753">
        <v>6</v>
      </c>
      <c r="F753">
        <v>5</v>
      </c>
      <c r="G753">
        <v>16</v>
      </c>
      <c r="H753">
        <v>16</v>
      </c>
      <c r="I753" t="s">
        <v>1338</v>
      </c>
      <c r="J753" t="s">
        <v>1339</v>
      </c>
      <c r="K753">
        <v>1.33866666666666</v>
      </c>
      <c r="L753">
        <v>2.1120000000000001</v>
      </c>
      <c r="M753">
        <v>1031.25</v>
      </c>
      <c r="N753">
        <v>4406.25</v>
      </c>
      <c r="O753">
        <v>24000</v>
      </c>
      <c r="P753" t="s">
        <v>1344</v>
      </c>
      <c r="Q753" t="s">
        <v>2093</v>
      </c>
      <c r="R753">
        <v>0.227671208023977</v>
      </c>
      <c r="S753">
        <v>4455</v>
      </c>
    </row>
    <row r="754" spans="1:19" x14ac:dyDescent="0.2">
      <c r="A754">
        <v>280391955</v>
      </c>
      <c r="B754" t="s">
        <v>691</v>
      </c>
      <c r="C754" t="s">
        <v>35</v>
      </c>
      <c r="D754">
        <v>2019</v>
      </c>
      <c r="E754">
        <v>6</v>
      </c>
      <c r="F754">
        <v>4</v>
      </c>
      <c r="G754">
        <v>18</v>
      </c>
      <c r="H754">
        <v>18</v>
      </c>
      <c r="I754" t="s">
        <v>1338</v>
      </c>
      <c r="J754" t="s">
        <v>1339</v>
      </c>
      <c r="K754">
        <v>7.4826666666666597</v>
      </c>
      <c r="L754">
        <v>8.2560000000000002</v>
      </c>
      <c r="M754">
        <v>1031.25</v>
      </c>
      <c r="N754">
        <v>4406.25</v>
      </c>
      <c r="O754">
        <v>24000</v>
      </c>
      <c r="P754" t="s">
        <v>1344</v>
      </c>
      <c r="Q754" t="s">
        <v>2094</v>
      </c>
      <c r="R754">
        <v>0.23192407357279299</v>
      </c>
      <c r="S754">
        <v>4455</v>
      </c>
    </row>
    <row r="755" spans="1:19" x14ac:dyDescent="0.2">
      <c r="A755">
        <v>280391956</v>
      </c>
      <c r="B755" t="s">
        <v>693</v>
      </c>
      <c r="C755" t="s">
        <v>35</v>
      </c>
      <c r="D755">
        <v>2019</v>
      </c>
      <c r="E755">
        <v>6</v>
      </c>
      <c r="F755">
        <v>4</v>
      </c>
      <c r="G755">
        <v>16</v>
      </c>
      <c r="H755">
        <v>16</v>
      </c>
      <c r="I755" t="s">
        <v>1338</v>
      </c>
      <c r="J755" t="s">
        <v>1339</v>
      </c>
      <c r="K755">
        <v>38.0906666666666</v>
      </c>
      <c r="L755">
        <v>38.863999999999997</v>
      </c>
      <c r="M755">
        <v>1031.25</v>
      </c>
      <c r="N755">
        <v>4406.25</v>
      </c>
      <c r="O755">
        <v>24000</v>
      </c>
      <c r="P755" t="s">
        <v>1344</v>
      </c>
      <c r="Q755" t="s">
        <v>2095</v>
      </c>
      <c r="R755">
        <v>0.25593750272214</v>
      </c>
      <c r="S755">
        <v>4455</v>
      </c>
    </row>
    <row r="756" spans="1:19" x14ac:dyDescent="0.2">
      <c r="A756">
        <v>280391957</v>
      </c>
      <c r="B756" t="s">
        <v>694</v>
      </c>
      <c r="C756" t="s">
        <v>35</v>
      </c>
      <c r="D756">
        <v>2019</v>
      </c>
      <c r="E756">
        <v>6</v>
      </c>
      <c r="F756">
        <v>4</v>
      </c>
      <c r="G756">
        <v>15</v>
      </c>
      <c r="H756">
        <v>17</v>
      </c>
      <c r="I756" t="s">
        <v>1338</v>
      </c>
      <c r="J756" t="s">
        <v>1339</v>
      </c>
      <c r="K756">
        <v>57.706666666666599</v>
      </c>
      <c r="L756">
        <v>58.48</v>
      </c>
      <c r="M756">
        <v>1031.25</v>
      </c>
      <c r="N756">
        <v>4406.25</v>
      </c>
      <c r="O756">
        <v>24000</v>
      </c>
      <c r="P756" t="s">
        <v>1344</v>
      </c>
      <c r="Q756" t="s">
        <v>2096</v>
      </c>
      <c r="R756">
        <v>0.21639259421130499</v>
      </c>
      <c r="S756">
        <v>4455</v>
      </c>
    </row>
    <row r="757" spans="1:19" x14ac:dyDescent="0.2">
      <c r="A757">
        <v>280391958</v>
      </c>
      <c r="B757" t="s">
        <v>695</v>
      </c>
      <c r="C757" t="s">
        <v>35</v>
      </c>
      <c r="D757">
        <v>2019</v>
      </c>
      <c r="E757">
        <v>6</v>
      </c>
      <c r="F757">
        <v>4</v>
      </c>
      <c r="G757">
        <v>14</v>
      </c>
      <c r="H757">
        <v>18</v>
      </c>
      <c r="I757" t="s">
        <v>1338</v>
      </c>
      <c r="J757" t="s">
        <v>1339</v>
      </c>
      <c r="K757">
        <v>56.351999999999997</v>
      </c>
      <c r="L757">
        <v>57.125333333333302</v>
      </c>
      <c r="M757">
        <v>1031.25</v>
      </c>
      <c r="N757">
        <v>4406.25</v>
      </c>
      <c r="O757">
        <v>24000</v>
      </c>
      <c r="P757" t="s">
        <v>1344</v>
      </c>
      <c r="Q757" t="s">
        <v>2097</v>
      </c>
      <c r="R757">
        <v>0.20886940419553501</v>
      </c>
      <c r="S757">
        <v>4455</v>
      </c>
    </row>
    <row r="758" spans="1:19" x14ac:dyDescent="0.2">
      <c r="A758">
        <v>280391959</v>
      </c>
      <c r="B758" t="s">
        <v>696</v>
      </c>
      <c r="C758" t="s">
        <v>35</v>
      </c>
      <c r="D758">
        <v>2019</v>
      </c>
      <c r="E758">
        <v>6</v>
      </c>
      <c r="F758">
        <v>4</v>
      </c>
      <c r="G758">
        <v>13</v>
      </c>
      <c r="H758">
        <v>19</v>
      </c>
      <c r="I758" t="s">
        <v>1338</v>
      </c>
      <c r="J758" t="s">
        <v>1339</v>
      </c>
      <c r="K758">
        <v>39.573333333333302</v>
      </c>
      <c r="L758">
        <v>40.3466666666666</v>
      </c>
      <c r="M758">
        <v>1031.25</v>
      </c>
      <c r="N758">
        <v>4406.25</v>
      </c>
      <c r="O758">
        <v>24000</v>
      </c>
      <c r="P758" t="s">
        <v>1344</v>
      </c>
      <c r="Q758" t="s">
        <v>2098</v>
      </c>
      <c r="R758">
        <v>0.32568773906135501</v>
      </c>
      <c r="S758">
        <v>4455</v>
      </c>
    </row>
    <row r="759" spans="1:19" x14ac:dyDescent="0.2">
      <c r="A759">
        <v>280391960</v>
      </c>
      <c r="B759" t="s">
        <v>698</v>
      </c>
      <c r="C759" t="s">
        <v>35</v>
      </c>
      <c r="D759">
        <v>2019</v>
      </c>
      <c r="E759">
        <v>6</v>
      </c>
      <c r="F759">
        <v>3</v>
      </c>
      <c r="G759">
        <v>18</v>
      </c>
      <c r="H759">
        <v>18</v>
      </c>
      <c r="I759" t="s">
        <v>1338</v>
      </c>
      <c r="J759" t="s">
        <v>1339</v>
      </c>
      <c r="K759">
        <v>22.928000000000001</v>
      </c>
      <c r="L759">
        <v>23.701333333333299</v>
      </c>
      <c r="M759">
        <v>1031.25</v>
      </c>
      <c r="N759">
        <v>4406.25</v>
      </c>
      <c r="O759">
        <v>24000</v>
      </c>
      <c r="P759" t="s">
        <v>1344</v>
      </c>
      <c r="Q759" t="s">
        <v>2099</v>
      </c>
      <c r="R759">
        <v>0.24244574440431099</v>
      </c>
      <c r="S759">
        <v>4455</v>
      </c>
    </row>
    <row r="760" spans="1:19" x14ac:dyDescent="0.2">
      <c r="A760">
        <v>280391961</v>
      </c>
      <c r="B760" t="s">
        <v>701</v>
      </c>
      <c r="C760" t="s">
        <v>35</v>
      </c>
      <c r="D760">
        <v>2019</v>
      </c>
      <c r="E760">
        <v>6</v>
      </c>
      <c r="F760">
        <v>3</v>
      </c>
      <c r="G760">
        <v>15</v>
      </c>
      <c r="H760">
        <v>17</v>
      </c>
      <c r="I760" t="s">
        <v>1338</v>
      </c>
      <c r="J760" t="s">
        <v>1339</v>
      </c>
      <c r="K760">
        <v>55.621333333333297</v>
      </c>
      <c r="L760">
        <v>56.394666666666602</v>
      </c>
      <c r="M760">
        <v>1031.25</v>
      </c>
      <c r="N760">
        <v>4406.25</v>
      </c>
      <c r="O760">
        <v>24000</v>
      </c>
      <c r="P760" t="s">
        <v>1344</v>
      </c>
      <c r="Q760" t="s">
        <v>2100</v>
      </c>
      <c r="R760">
        <v>0.23212922832219099</v>
      </c>
      <c r="S760">
        <v>4455</v>
      </c>
    </row>
    <row r="761" spans="1:19" x14ac:dyDescent="0.2">
      <c r="A761">
        <v>280391962</v>
      </c>
      <c r="B761" t="s">
        <v>703</v>
      </c>
      <c r="C761" t="s">
        <v>35</v>
      </c>
      <c r="D761">
        <v>2019</v>
      </c>
      <c r="E761">
        <v>6</v>
      </c>
      <c r="F761">
        <v>3</v>
      </c>
      <c r="G761">
        <v>13</v>
      </c>
      <c r="H761">
        <v>19</v>
      </c>
      <c r="I761" t="s">
        <v>1338</v>
      </c>
      <c r="J761" t="s">
        <v>1339</v>
      </c>
      <c r="K761">
        <v>56.165333333333301</v>
      </c>
      <c r="L761">
        <v>56.938666666666599</v>
      </c>
      <c r="M761">
        <v>1031.25</v>
      </c>
      <c r="N761">
        <v>4406.25</v>
      </c>
      <c r="O761">
        <v>24000</v>
      </c>
      <c r="P761" t="s">
        <v>1344</v>
      </c>
      <c r="Q761" t="s">
        <v>2101</v>
      </c>
      <c r="R761">
        <v>0.29058905869743401</v>
      </c>
      <c r="S761">
        <v>4455</v>
      </c>
    </row>
    <row r="762" spans="1:19" x14ac:dyDescent="0.2">
      <c r="A762">
        <v>280391963</v>
      </c>
      <c r="B762" t="s">
        <v>704</v>
      </c>
      <c r="C762" t="s">
        <v>35</v>
      </c>
      <c r="D762">
        <v>2019</v>
      </c>
      <c r="E762">
        <v>6</v>
      </c>
      <c r="F762">
        <v>2</v>
      </c>
      <c r="G762">
        <v>19</v>
      </c>
      <c r="H762">
        <v>17</v>
      </c>
      <c r="I762" t="s">
        <v>1338</v>
      </c>
      <c r="J762" t="s">
        <v>1339</v>
      </c>
      <c r="K762">
        <v>41.055999999999997</v>
      </c>
      <c r="L762">
        <v>41.829333333333302</v>
      </c>
      <c r="M762">
        <v>1031.25</v>
      </c>
      <c r="N762">
        <v>4406.25</v>
      </c>
      <c r="O762">
        <v>24000</v>
      </c>
      <c r="P762" t="s">
        <v>1344</v>
      </c>
      <c r="Q762" t="s">
        <v>2102</v>
      </c>
      <c r="R762">
        <v>0.20695553631172101</v>
      </c>
      <c r="S762">
        <v>4455</v>
      </c>
    </row>
    <row r="763" spans="1:19" x14ac:dyDescent="0.2">
      <c r="A763">
        <v>280391964</v>
      </c>
      <c r="B763" t="s">
        <v>705</v>
      </c>
      <c r="C763" t="s">
        <v>35</v>
      </c>
      <c r="D763">
        <v>2019</v>
      </c>
      <c r="E763">
        <v>6</v>
      </c>
      <c r="F763">
        <v>2</v>
      </c>
      <c r="G763">
        <v>18</v>
      </c>
      <c r="H763">
        <v>18</v>
      </c>
      <c r="I763" t="s">
        <v>1338</v>
      </c>
      <c r="J763" t="s">
        <v>1339</v>
      </c>
      <c r="K763">
        <v>7.86133333333333</v>
      </c>
      <c r="L763">
        <v>8.6346666666666607</v>
      </c>
      <c r="M763">
        <v>1031.25</v>
      </c>
      <c r="N763">
        <v>4406.25</v>
      </c>
      <c r="O763">
        <v>24000</v>
      </c>
      <c r="P763" t="s">
        <v>1344</v>
      </c>
      <c r="Q763" t="s">
        <v>2103</v>
      </c>
      <c r="R763">
        <v>0.206138863586036</v>
      </c>
      <c r="S763">
        <v>4455</v>
      </c>
    </row>
    <row r="764" spans="1:19" x14ac:dyDescent="0.2">
      <c r="A764">
        <v>280391965</v>
      </c>
      <c r="B764" t="s">
        <v>706</v>
      </c>
      <c r="C764" t="s">
        <v>35</v>
      </c>
      <c r="D764">
        <v>2019</v>
      </c>
      <c r="E764">
        <v>6</v>
      </c>
      <c r="F764">
        <v>2</v>
      </c>
      <c r="G764">
        <v>17</v>
      </c>
      <c r="H764">
        <v>19</v>
      </c>
      <c r="I764" t="s">
        <v>1338</v>
      </c>
      <c r="J764" t="s">
        <v>1339</v>
      </c>
      <c r="K764">
        <v>45.631999999999998</v>
      </c>
      <c r="L764">
        <v>46.405333333333303</v>
      </c>
      <c r="M764">
        <v>1031.25</v>
      </c>
      <c r="N764">
        <v>4406.25</v>
      </c>
      <c r="O764">
        <v>24000</v>
      </c>
      <c r="P764" t="s">
        <v>1344</v>
      </c>
      <c r="Q764" t="s">
        <v>2104</v>
      </c>
      <c r="R764">
        <v>0.28744223660447299</v>
      </c>
      <c r="S764">
        <v>4455</v>
      </c>
    </row>
    <row r="765" spans="1:19" x14ac:dyDescent="0.2">
      <c r="A765">
        <v>280391966</v>
      </c>
      <c r="B765" t="s">
        <v>708</v>
      </c>
      <c r="C765" t="s">
        <v>35</v>
      </c>
      <c r="D765">
        <v>2019</v>
      </c>
      <c r="E765">
        <v>6</v>
      </c>
      <c r="F765">
        <v>2</v>
      </c>
      <c r="G765">
        <v>15</v>
      </c>
      <c r="H765">
        <v>17</v>
      </c>
      <c r="I765" t="s">
        <v>1338</v>
      </c>
      <c r="J765" t="s">
        <v>1339</v>
      </c>
      <c r="K765">
        <v>20.133333333333301</v>
      </c>
      <c r="L765">
        <v>20.906666666666599</v>
      </c>
      <c r="M765">
        <v>1031.25</v>
      </c>
      <c r="N765">
        <v>4406.25</v>
      </c>
      <c r="O765">
        <v>24000</v>
      </c>
      <c r="P765" t="s">
        <v>1344</v>
      </c>
      <c r="Q765" t="s">
        <v>2105</v>
      </c>
      <c r="R765">
        <v>0.25066843851488502</v>
      </c>
      <c r="S765">
        <v>4455</v>
      </c>
    </row>
    <row r="766" spans="1:19" x14ac:dyDescent="0.2">
      <c r="A766">
        <v>280391967</v>
      </c>
      <c r="B766" t="s">
        <v>709</v>
      </c>
      <c r="C766" t="s">
        <v>35</v>
      </c>
      <c r="D766">
        <v>2019</v>
      </c>
      <c r="E766">
        <v>6</v>
      </c>
      <c r="F766">
        <v>2</v>
      </c>
      <c r="G766">
        <v>14</v>
      </c>
      <c r="H766">
        <v>18</v>
      </c>
      <c r="I766" t="s">
        <v>1338</v>
      </c>
      <c r="J766" t="s">
        <v>1339</v>
      </c>
      <c r="K766">
        <v>9.9413333333333291</v>
      </c>
      <c r="L766">
        <v>10.7146666666666</v>
      </c>
      <c r="M766">
        <v>1031.25</v>
      </c>
      <c r="N766">
        <v>4406.25</v>
      </c>
      <c r="O766">
        <v>24000</v>
      </c>
      <c r="P766" t="s">
        <v>1344</v>
      </c>
      <c r="Q766" t="s">
        <v>2106</v>
      </c>
      <c r="R766">
        <v>0.29491468761932499</v>
      </c>
      <c r="S766">
        <v>4455</v>
      </c>
    </row>
    <row r="767" spans="1:19" x14ac:dyDescent="0.2">
      <c r="A767">
        <v>280391968</v>
      </c>
      <c r="B767" t="s">
        <v>710</v>
      </c>
      <c r="C767" t="s">
        <v>35</v>
      </c>
      <c r="D767">
        <v>2019</v>
      </c>
      <c r="E767">
        <v>6</v>
      </c>
      <c r="F767">
        <v>2</v>
      </c>
      <c r="G767">
        <v>13</v>
      </c>
      <c r="H767">
        <v>19</v>
      </c>
      <c r="I767" t="s">
        <v>1338</v>
      </c>
      <c r="J767" t="s">
        <v>1339</v>
      </c>
      <c r="K767">
        <v>30.325333333333301</v>
      </c>
      <c r="L767">
        <v>31.098666666666599</v>
      </c>
      <c r="M767">
        <v>1031.25</v>
      </c>
      <c r="N767">
        <v>4406.25</v>
      </c>
      <c r="O767">
        <v>24000</v>
      </c>
      <c r="P767" t="s">
        <v>1344</v>
      </c>
      <c r="Q767" t="s">
        <v>2107</v>
      </c>
      <c r="R767">
        <v>0.22530343852877599</v>
      </c>
      <c r="S767">
        <v>4455</v>
      </c>
    </row>
    <row r="768" spans="1:19" x14ac:dyDescent="0.2">
      <c r="A768">
        <v>280391969</v>
      </c>
      <c r="B768" t="s">
        <v>712</v>
      </c>
      <c r="C768" t="s">
        <v>35</v>
      </c>
      <c r="D768">
        <v>2019</v>
      </c>
      <c r="E768">
        <v>6</v>
      </c>
      <c r="F768">
        <v>1</v>
      </c>
      <c r="G768">
        <v>18</v>
      </c>
      <c r="H768">
        <v>18</v>
      </c>
      <c r="I768" t="s">
        <v>1338</v>
      </c>
      <c r="J768" t="s">
        <v>1339</v>
      </c>
      <c r="K768">
        <v>7.024</v>
      </c>
      <c r="L768">
        <v>7.7973333333333299</v>
      </c>
      <c r="M768">
        <v>1031.25</v>
      </c>
      <c r="N768">
        <v>4406.25</v>
      </c>
      <c r="O768">
        <v>24000</v>
      </c>
      <c r="P768" t="s">
        <v>1344</v>
      </c>
      <c r="Q768" t="s">
        <v>2108</v>
      </c>
      <c r="R768">
        <v>0.30772857197873299</v>
      </c>
      <c r="S768">
        <v>4455</v>
      </c>
    </row>
    <row r="769" spans="1:19" x14ac:dyDescent="0.2">
      <c r="A769">
        <v>280391970</v>
      </c>
      <c r="B769" t="s">
        <v>713</v>
      </c>
      <c r="C769" t="s">
        <v>35</v>
      </c>
      <c r="D769">
        <v>2019</v>
      </c>
      <c r="E769">
        <v>6</v>
      </c>
      <c r="F769">
        <v>1</v>
      </c>
      <c r="G769">
        <v>17</v>
      </c>
      <c r="H769">
        <v>19</v>
      </c>
      <c r="I769" t="s">
        <v>1338</v>
      </c>
      <c r="J769" t="s">
        <v>1339</v>
      </c>
      <c r="K769">
        <v>35.3333333333333</v>
      </c>
      <c r="L769">
        <v>36.106666666666598</v>
      </c>
      <c r="M769">
        <v>1031.25</v>
      </c>
      <c r="N769">
        <v>4406.25</v>
      </c>
      <c r="O769">
        <v>24000</v>
      </c>
      <c r="P769" t="s">
        <v>1344</v>
      </c>
      <c r="Q769" t="s">
        <v>2109</v>
      </c>
      <c r="R769">
        <v>0.21744623318263101</v>
      </c>
      <c r="S769">
        <v>4455</v>
      </c>
    </row>
    <row r="770" spans="1:19" x14ac:dyDescent="0.2">
      <c r="A770">
        <v>280391971</v>
      </c>
      <c r="B770" t="s">
        <v>714</v>
      </c>
      <c r="C770" t="s">
        <v>35</v>
      </c>
      <c r="D770">
        <v>2019</v>
      </c>
      <c r="E770">
        <v>6</v>
      </c>
      <c r="F770">
        <v>1</v>
      </c>
      <c r="G770">
        <v>16</v>
      </c>
      <c r="H770">
        <v>16</v>
      </c>
      <c r="I770" t="s">
        <v>1338</v>
      </c>
      <c r="J770" t="s">
        <v>1339</v>
      </c>
      <c r="K770">
        <v>23.68</v>
      </c>
      <c r="L770">
        <v>24.453333333333301</v>
      </c>
      <c r="M770">
        <v>1031.25</v>
      </c>
      <c r="N770">
        <v>4406.25</v>
      </c>
      <c r="O770">
        <v>24000</v>
      </c>
      <c r="P770" t="s">
        <v>1344</v>
      </c>
      <c r="Q770" t="s">
        <v>2110</v>
      </c>
      <c r="R770">
        <v>0.27297641249496302</v>
      </c>
      <c r="S770">
        <v>4455</v>
      </c>
    </row>
    <row r="771" spans="1:19" x14ac:dyDescent="0.2">
      <c r="A771">
        <v>280391972</v>
      </c>
      <c r="B771" t="s">
        <v>715</v>
      </c>
      <c r="C771" t="s">
        <v>35</v>
      </c>
      <c r="D771">
        <v>2019</v>
      </c>
      <c r="E771">
        <v>6</v>
      </c>
      <c r="F771">
        <v>1</v>
      </c>
      <c r="G771">
        <v>15</v>
      </c>
      <c r="H771">
        <v>17</v>
      </c>
      <c r="I771" t="s">
        <v>1338</v>
      </c>
      <c r="J771" t="s">
        <v>1339</v>
      </c>
      <c r="K771">
        <v>45.12</v>
      </c>
      <c r="L771">
        <v>45.893333333333302</v>
      </c>
      <c r="M771">
        <v>1031.25</v>
      </c>
      <c r="N771">
        <v>4406.25</v>
      </c>
      <c r="O771">
        <v>24000</v>
      </c>
      <c r="P771" t="s">
        <v>1344</v>
      </c>
      <c r="Q771" t="s">
        <v>2111</v>
      </c>
      <c r="R771">
        <v>0.31875587328242999</v>
      </c>
      <c r="S771">
        <v>4455</v>
      </c>
    </row>
    <row r="772" spans="1:19" x14ac:dyDescent="0.2">
      <c r="A772">
        <v>280391973</v>
      </c>
      <c r="B772" t="s">
        <v>716</v>
      </c>
      <c r="C772" t="s">
        <v>35</v>
      </c>
      <c r="D772">
        <v>2019</v>
      </c>
      <c r="E772">
        <v>6</v>
      </c>
      <c r="F772">
        <v>1</v>
      </c>
      <c r="G772">
        <v>14</v>
      </c>
      <c r="H772">
        <v>18</v>
      </c>
      <c r="I772" t="s">
        <v>1338</v>
      </c>
      <c r="J772" t="s">
        <v>1339</v>
      </c>
      <c r="K772">
        <v>20.293333333333301</v>
      </c>
      <c r="L772">
        <v>21.066666666666599</v>
      </c>
      <c r="M772">
        <v>1031.25</v>
      </c>
      <c r="N772">
        <v>4406.25</v>
      </c>
      <c r="O772">
        <v>24000</v>
      </c>
      <c r="P772" t="s">
        <v>1344</v>
      </c>
      <c r="Q772" t="s">
        <v>2112</v>
      </c>
      <c r="R772">
        <v>0.27879504257582699</v>
      </c>
      <c r="S772">
        <v>4455</v>
      </c>
    </row>
    <row r="773" spans="1:19" x14ac:dyDescent="0.2">
      <c r="A773">
        <v>280391974</v>
      </c>
      <c r="B773" t="s">
        <v>717</v>
      </c>
      <c r="C773" t="s">
        <v>35</v>
      </c>
      <c r="D773">
        <v>2019</v>
      </c>
      <c r="E773">
        <v>6</v>
      </c>
      <c r="F773">
        <v>1</v>
      </c>
      <c r="G773">
        <v>13</v>
      </c>
      <c r="H773">
        <v>19</v>
      </c>
      <c r="I773" t="s">
        <v>1338</v>
      </c>
      <c r="J773" t="s">
        <v>1339</v>
      </c>
      <c r="K773">
        <v>8.4320000000000004</v>
      </c>
      <c r="L773">
        <v>9.2053333333333303</v>
      </c>
      <c r="M773">
        <v>1031.25</v>
      </c>
      <c r="N773">
        <v>4406.25</v>
      </c>
      <c r="O773">
        <v>24000</v>
      </c>
      <c r="P773" t="s">
        <v>1340</v>
      </c>
      <c r="Q773" t="s">
        <v>2113</v>
      </c>
      <c r="R773">
        <v>0.408165561795652</v>
      </c>
      <c r="S773">
        <v>4455</v>
      </c>
    </row>
    <row r="774" spans="1:19" x14ac:dyDescent="0.2">
      <c r="A774">
        <v>280391975</v>
      </c>
      <c r="B774" t="s">
        <v>718</v>
      </c>
      <c r="C774" t="s">
        <v>35</v>
      </c>
      <c r="D774">
        <v>2019</v>
      </c>
      <c r="E774">
        <v>5</v>
      </c>
      <c r="F774">
        <v>31</v>
      </c>
      <c r="G774">
        <v>19</v>
      </c>
      <c r="H774">
        <v>17</v>
      </c>
      <c r="I774" t="s">
        <v>1338</v>
      </c>
      <c r="J774" t="s">
        <v>1339</v>
      </c>
      <c r="K774">
        <v>46.96</v>
      </c>
      <c r="L774">
        <v>47.733333333333299</v>
      </c>
      <c r="M774">
        <v>1031.25</v>
      </c>
      <c r="N774">
        <v>4406.25</v>
      </c>
      <c r="O774">
        <v>24000</v>
      </c>
      <c r="P774" t="s">
        <v>1344</v>
      </c>
      <c r="Q774" t="s">
        <v>2114</v>
      </c>
      <c r="R774">
        <v>0.28879953790610402</v>
      </c>
      <c r="S774">
        <v>4455</v>
      </c>
    </row>
    <row r="775" spans="1:19" x14ac:dyDescent="0.2">
      <c r="A775">
        <v>280391976</v>
      </c>
      <c r="B775" t="s">
        <v>720</v>
      </c>
      <c r="C775" t="s">
        <v>35</v>
      </c>
      <c r="D775">
        <v>2019</v>
      </c>
      <c r="E775">
        <v>5</v>
      </c>
      <c r="F775">
        <v>31</v>
      </c>
      <c r="G775">
        <v>17</v>
      </c>
      <c r="H775">
        <v>19</v>
      </c>
      <c r="I775" t="s">
        <v>1338</v>
      </c>
      <c r="J775" t="s">
        <v>1339</v>
      </c>
      <c r="K775">
        <v>23.642666666666599</v>
      </c>
      <c r="L775">
        <v>24.416</v>
      </c>
      <c r="M775">
        <v>1031.25</v>
      </c>
      <c r="N775">
        <v>4406.25</v>
      </c>
      <c r="O775">
        <v>24000</v>
      </c>
      <c r="P775" t="s">
        <v>1344</v>
      </c>
      <c r="Q775" t="s">
        <v>2115</v>
      </c>
      <c r="R775">
        <v>0.227725941697804</v>
      </c>
      <c r="S775">
        <v>4455</v>
      </c>
    </row>
    <row r="776" spans="1:19" x14ac:dyDescent="0.2">
      <c r="A776">
        <v>280391977</v>
      </c>
      <c r="B776" t="s">
        <v>725</v>
      </c>
      <c r="C776" t="s">
        <v>35</v>
      </c>
      <c r="D776">
        <v>2019</v>
      </c>
      <c r="E776">
        <v>5</v>
      </c>
      <c r="F776">
        <v>30</v>
      </c>
      <c r="G776">
        <v>19</v>
      </c>
      <c r="H776">
        <v>17</v>
      </c>
      <c r="I776" t="s">
        <v>1338</v>
      </c>
      <c r="J776" t="s">
        <v>1339</v>
      </c>
      <c r="K776">
        <v>35.088000000000001</v>
      </c>
      <c r="L776">
        <v>35.861333333333299</v>
      </c>
      <c r="M776">
        <v>1031.25</v>
      </c>
      <c r="N776">
        <v>4406.25</v>
      </c>
      <c r="O776">
        <v>24000</v>
      </c>
      <c r="P776" t="s">
        <v>1344</v>
      </c>
      <c r="Q776" t="s">
        <v>2116</v>
      </c>
      <c r="R776">
        <v>0.22023093392415899</v>
      </c>
      <c r="S776">
        <v>4455</v>
      </c>
    </row>
    <row r="777" spans="1:19" x14ac:dyDescent="0.2">
      <c r="A777">
        <v>280391978</v>
      </c>
      <c r="B777" t="s">
        <v>726</v>
      </c>
      <c r="C777" t="s">
        <v>35</v>
      </c>
      <c r="D777">
        <v>2019</v>
      </c>
      <c r="E777">
        <v>5</v>
      </c>
      <c r="F777">
        <v>30</v>
      </c>
      <c r="G777">
        <v>18</v>
      </c>
      <c r="H777">
        <v>18</v>
      </c>
      <c r="I777" t="s">
        <v>1338</v>
      </c>
      <c r="J777" t="s">
        <v>1339</v>
      </c>
      <c r="K777">
        <v>34.442666666666597</v>
      </c>
      <c r="L777">
        <v>35.216000000000001</v>
      </c>
      <c r="M777">
        <v>1031.25</v>
      </c>
      <c r="N777">
        <v>4406.25</v>
      </c>
      <c r="O777">
        <v>24000</v>
      </c>
      <c r="P777" t="s">
        <v>1344</v>
      </c>
      <c r="Q777" t="s">
        <v>2117</v>
      </c>
      <c r="R777">
        <v>0.30287979825086098</v>
      </c>
      <c r="S777">
        <v>4455</v>
      </c>
    </row>
    <row r="778" spans="1:19" x14ac:dyDescent="0.2">
      <c r="A778">
        <v>280391979</v>
      </c>
      <c r="B778" t="s">
        <v>727</v>
      </c>
      <c r="C778" t="s">
        <v>35</v>
      </c>
      <c r="D778">
        <v>2019</v>
      </c>
      <c r="E778">
        <v>5</v>
      </c>
      <c r="F778">
        <v>30</v>
      </c>
      <c r="G778">
        <v>17</v>
      </c>
      <c r="H778">
        <v>19</v>
      </c>
      <c r="I778" t="s">
        <v>1338</v>
      </c>
      <c r="J778" t="s">
        <v>1339</v>
      </c>
      <c r="K778">
        <v>57.674666666666603</v>
      </c>
      <c r="L778">
        <v>58.448</v>
      </c>
      <c r="M778">
        <v>1031.25</v>
      </c>
      <c r="N778">
        <v>4406.25</v>
      </c>
      <c r="O778">
        <v>24000</v>
      </c>
      <c r="P778" t="s">
        <v>1344</v>
      </c>
      <c r="Q778" t="s">
        <v>2118</v>
      </c>
      <c r="R778">
        <v>0.32910955376413897</v>
      </c>
      <c r="S778">
        <v>4455</v>
      </c>
    </row>
    <row r="779" spans="1:19" x14ac:dyDescent="0.2">
      <c r="A779">
        <v>280391980</v>
      </c>
      <c r="B779" t="s">
        <v>729</v>
      </c>
      <c r="C779" t="s">
        <v>35</v>
      </c>
      <c r="D779">
        <v>2019</v>
      </c>
      <c r="E779">
        <v>5</v>
      </c>
      <c r="F779">
        <v>30</v>
      </c>
      <c r="G779">
        <v>15</v>
      </c>
      <c r="H779">
        <v>17</v>
      </c>
      <c r="I779" t="s">
        <v>1338</v>
      </c>
      <c r="J779" t="s">
        <v>1339</v>
      </c>
      <c r="K779">
        <v>47.173333333333296</v>
      </c>
      <c r="L779">
        <v>47.946666666666601</v>
      </c>
      <c r="M779">
        <v>1031.25</v>
      </c>
      <c r="N779">
        <v>4406.25</v>
      </c>
      <c r="O779">
        <v>24000</v>
      </c>
      <c r="P779" t="s">
        <v>1344</v>
      </c>
      <c r="Q779" t="s">
        <v>2119</v>
      </c>
      <c r="R779">
        <v>0.25947943677797802</v>
      </c>
      <c r="S779">
        <v>4455</v>
      </c>
    </row>
    <row r="780" spans="1:19" x14ac:dyDescent="0.2">
      <c r="A780">
        <v>280391981</v>
      </c>
      <c r="B780" t="s">
        <v>730</v>
      </c>
      <c r="C780" t="s">
        <v>35</v>
      </c>
      <c r="D780">
        <v>2019</v>
      </c>
      <c r="E780">
        <v>5</v>
      </c>
      <c r="F780">
        <v>30</v>
      </c>
      <c r="G780">
        <v>14</v>
      </c>
      <c r="H780">
        <v>18</v>
      </c>
      <c r="I780" t="s">
        <v>1338</v>
      </c>
      <c r="J780" t="s">
        <v>1339</v>
      </c>
      <c r="K780">
        <v>8.5866666666666607</v>
      </c>
      <c r="L780">
        <v>9.36</v>
      </c>
      <c r="M780">
        <v>1031.25</v>
      </c>
      <c r="N780">
        <v>4406.25</v>
      </c>
      <c r="O780">
        <v>24000</v>
      </c>
      <c r="P780" t="s">
        <v>1344</v>
      </c>
      <c r="Q780" t="s">
        <v>2120</v>
      </c>
      <c r="R780">
        <v>0.28118986483022601</v>
      </c>
      <c r="S780">
        <v>4455</v>
      </c>
    </row>
    <row r="781" spans="1:19" x14ac:dyDescent="0.2">
      <c r="A781">
        <v>280391982</v>
      </c>
      <c r="B781" t="s">
        <v>732</v>
      </c>
      <c r="C781" t="s">
        <v>35</v>
      </c>
      <c r="D781">
        <v>2019</v>
      </c>
      <c r="E781">
        <v>5</v>
      </c>
      <c r="F781">
        <v>29</v>
      </c>
      <c r="G781">
        <v>19</v>
      </c>
      <c r="H781">
        <v>17</v>
      </c>
      <c r="I781" t="s">
        <v>1338</v>
      </c>
      <c r="J781" t="s">
        <v>1339</v>
      </c>
      <c r="K781">
        <v>13.007999999999999</v>
      </c>
      <c r="L781">
        <v>13.781333333333301</v>
      </c>
      <c r="M781">
        <v>1031.25</v>
      </c>
      <c r="N781">
        <v>4406.25</v>
      </c>
      <c r="O781">
        <v>24000</v>
      </c>
      <c r="P781" t="s">
        <v>1344</v>
      </c>
      <c r="Q781" t="s">
        <v>2121</v>
      </c>
      <c r="R781">
        <v>0.27197368240529601</v>
      </c>
      <c r="S781">
        <v>4455</v>
      </c>
    </row>
    <row r="782" spans="1:19" x14ac:dyDescent="0.2">
      <c r="A782">
        <v>280391983</v>
      </c>
      <c r="B782" t="s">
        <v>733</v>
      </c>
      <c r="C782" t="s">
        <v>35</v>
      </c>
      <c r="D782">
        <v>2019</v>
      </c>
      <c r="E782">
        <v>5</v>
      </c>
      <c r="F782">
        <v>29</v>
      </c>
      <c r="G782">
        <v>18</v>
      </c>
      <c r="H782">
        <v>18</v>
      </c>
      <c r="I782" t="s">
        <v>1338</v>
      </c>
      <c r="J782" t="s">
        <v>1339</v>
      </c>
      <c r="K782">
        <v>49.44</v>
      </c>
      <c r="L782">
        <v>50.213333333333303</v>
      </c>
      <c r="M782">
        <v>1031.25</v>
      </c>
      <c r="N782">
        <v>4406.25</v>
      </c>
      <c r="O782">
        <v>24000</v>
      </c>
      <c r="P782" t="s">
        <v>1344</v>
      </c>
      <c r="Q782" t="s">
        <v>2122</v>
      </c>
      <c r="R782">
        <v>0.34473277986915901</v>
      </c>
      <c r="S782">
        <v>4455</v>
      </c>
    </row>
    <row r="783" spans="1:19" x14ac:dyDescent="0.2">
      <c r="A783">
        <v>280391984</v>
      </c>
      <c r="B783" t="s">
        <v>734</v>
      </c>
      <c r="C783" t="s">
        <v>35</v>
      </c>
      <c r="D783">
        <v>2019</v>
      </c>
      <c r="E783">
        <v>5</v>
      </c>
      <c r="F783">
        <v>29</v>
      </c>
      <c r="G783">
        <v>17</v>
      </c>
      <c r="H783">
        <v>19</v>
      </c>
      <c r="I783" t="s">
        <v>1338</v>
      </c>
      <c r="J783" t="s">
        <v>1339</v>
      </c>
      <c r="K783">
        <v>17.605333333333299</v>
      </c>
      <c r="L783">
        <v>18.3786666666666</v>
      </c>
      <c r="M783">
        <v>1031.25</v>
      </c>
      <c r="N783">
        <v>4406.25</v>
      </c>
      <c r="O783">
        <v>24000</v>
      </c>
      <c r="P783" t="s">
        <v>1344</v>
      </c>
      <c r="Q783" t="s">
        <v>2123</v>
      </c>
      <c r="R783">
        <v>0.20607739682193299</v>
      </c>
      <c r="S783">
        <v>4455</v>
      </c>
    </row>
    <row r="784" spans="1:19" x14ac:dyDescent="0.2">
      <c r="A784">
        <v>280391985</v>
      </c>
      <c r="B784" t="s">
        <v>735</v>
      </c>
      <c r="C784" t="s">
        <v>35</v>
      </c>
      <c r="D784">
        <v>2019</v>
      </c>
      <c r="E784">
        <v>5</v>
      </c>
      <c r="F784">
        <v>29</v>
      </c>
      <c r="G784">
        <v>16</v>
      </c>
      <c r="H784">
        <v>16</v>
      </c>
      <c r="I784" t="s">
        <v>1338</v>
      </c>
      <c r="J784" t="s">
        <v>1339</v>
      </c>
      <c r="K784">
        <v>10.5386666666666</v>
      </c>
      <c r="L784">
        <v>11.311999999999999</v>
      </c>
      <c r="M784">
        <v>1031.25</v>
      </c>
      <c r="N784">
        <v>4406.25</v>
      </c>
      <c r="O784">
        <v>24000</v>
      </c>
      <c r="P784" t="s">
        <v>1344</v>
      </c>
      <c r="Q784" t="s">
        <v>2124</v>
      </c>
      <c r="R784">
        <v>0.36522873024555302</v>
      </c>
      <c r="S784">
        <v>4455</v>
      </c>
    </row>
    <row r="785" spans="1:19" x14ac:dyDescent="0.2">
      <c r="A785">
        <v>280391986</v>
      </c>
      <c r="B785" t="s">
        <v>736</v>
      </c>
      <c r="C785" t="s">
        <v>35</v>
      </c>
      <c r="D785">
        <v>2019</v>
      </c>
      <c r="E785">
        <v>5</v>
      </c>
      <c r="F785">
        <v>29</v>
      </c>
      <c r="G785">
        <v>15</v>
      </c>
      <c r="H785">
        <v>17</v>
      </c>
      <c r="I785" t="s">
        <v>1338</v>
      </c>
      <c r="J785" t="s">
        <v>1339</v>
      </c>
      <c r="K785">
        <v>24.9173333333333</v>
      </c>
      <c r="L785">
        <v>25.690666666666601</v>
      </c>
      <c r="M785">
        <v>1031.25</v>
      </c>
      <c r="N785">
        <v>4406.25</v>
      </c>
      <c r="O785">
        <v>24000</v>
      </c>
      <c r="P785" t="s">
        <v>1344</v>
      </c>
      <c r="Q785" t="s">
        <v>2125</v>
      </c>
      <c r="R785">
        <v>0.21265033234570899</v>
      </c>
      <c r="S785">
        <v>4455</v>
      </c>
    </row>
    <row r="786" spans="1:19" x14ac:dyDescent="0.2">
      <c r="A786">
        <v>280391987</v>
      </c>
      <c r="B786" t="s">
        <v>737</v>
      </c>
      <c r="C786" t="s">
        <v>35</v>
      </c>
      <c r="D786">
        <v>2019</v>
      </c>
      <c r="E786">
        <v>5</v>
      </c>
      <c r="F786">
        <v>29</v>
      </c>
      <c r="G786">
        <v>14</v>
      </c>
      <c r="H786">
        <v>18</v>
      </c>
      <c r="I786" t="s">
        <v>1338</v>
      </c>
      <c r="J786" t="s">
        <v>1339</v>
      </c>
      <c r="K786">
        <v>43.152000000000001</v>
      </c>
      <c r="L786">
        <v>43.925333333333299</v>
      </c>
      <c r="M786">
        <v>1031.25</v>
      </c>
      <c r="N786">
        <v>4406.25</v>
      </c>
      <c r="O786">
        <v>24000</v>
      </c>
      <c r="P786" t="s">
        <v>1340</v>
      </c>
      <c r="Q786" t="s">
        <v>2126</v>
      </c>
      <c r="R786">
        <v>0.29551945384236999</v>
      </c>
      <c r="S786">
        <v>4455</v>
      </c>
    </row>
    <row r="787" spans="1:19" x14ac:dyDescent="0.2">
      <c r="A787">
        <v>280391988</v>
      </c>
      <c r="B787" t="s">
        <v>738</v>
      </c>
      <c r="C787" t="s">
        <v>35</v>
      </c>
      <c r="D787">
        <v>2019</v>
      </c>
      <c r="E787">
        <v>5</v>
      </c>
      <c r="F787">
        <v>29</v>
      </c>
      <c r="G787">
        <v>13</v>
      </c>
      <c r="H787">
        <v>19</v>
      </c>
      <c r="I787" t="s">
        <v>1338</v>
      </c>
      <c r="J787" t="s">
        <v>1339</v>
      </c>
      <c r="K787">
        <v>24.096</v>
      </c>
      <c r="L787">
        <v>24.869333333333302</v>
      </c>
      <c r="M787">
        <v>1031.25</v>
      </c>
      <c r="N787">
        <v>4406.25</v>
      </c>
      <c r="O787">
        <v>24000</v>
      </c>
      <c r="P787" t="s">
        <v>1344</v>
      </c>
      <c r="Q787" t="s">
        <v>2127</v>
      </c>
      <c r="R787">
        <v>0.26246171850043998</v>
      </c>
      <c r="S787">
        <v>4455</v>
      </c>
    </row>
    <row r="788" spans="1:19" x14ac:dyDescent="0.2">
      <c r="A788">
        <v>280391989</v>
      </c>
      <c r="B788" t="s">
        <v>739</v>
      </c>
      <c r="C788" t="s">
        <v>35</v>
      </c>
      <c r="D788">
        <v>2019</v>
      </c>
      <c r="E788">
        <v>5</v>
      </c>
      <c r="F788">
        <v>28</v>
      </c>
      <c r="G788">
        <v>19</v>
      </c>
      <c r="H788">
        <v>17</v>
      </c>
      <c r="I788" t="s">
        <v>1338</v>
      </c>
      <c r="J788" t="s">
        <v>1339</v>
      </c>
      <c r="K788">
        <v>28.512</v>
      </c>
      <c r="L788">
        <v>29.285333333333298</v>
      </c>
      <c r="M788">
        <v>1031.25</v>
      </c>
      <c r="N788">
        <v>4406.25</v>
      </c>
      <c r="O788">
        <v>24000</v>
      </c>
      <c r="P788" t="s">
        <v>1344</v>
      </c>
      <c r="Q788" t="s">
        <v>2128</v>
      </c>
      <c r="R788">
        <v>0.27726996703637402</v>
      </c>
      <c r="S788">
        <v>4455</v>
      </c>
    </row>
    <row r="789" spans="1:19" x14ac:dyDescent="0.2">
      <c r="A789">
        <v>280391990</v>
      </c>
      <c r="B789" t="s">
        <v>740</v>
      </c>
      <c r="C789" t="s">
        <v>35</v>
      </c>
      <c r="D789">
        <v>2019</v>
      </c>
      <c r="E789">
        <v>5</v>
      </c>
      <c r="F789">
        <v>28</v>
      </c>
      <c r="G789">
        <v>18</v>
      </c>
      <c r="H789">
        <v>18</v>
      </c>
      <c r="I789" t="s">
        <v>1338</v>
      </c>
      <c r="J789" t="s">
        <v>1339</v>
      </c>
      <c r="K789">
        <v>55.408000000000001</v>
      </c>
      <c r="L789">
        <v>56.181333333333299</v>
      </c>
      <c r="M789">
        <v>1031.25</v>
      </c>
      <c r="N789">
        <v>4406.25</v>
      </c>
      <c r="O789">
        <v>24000</v>
      </c>
      <c r="P789" t="s">
        <v>1344</v>
      </c>
      <c r="Q789" t="s">
        <v>2129</v>
      </c>
      <c r="R789">
        <v>0.38724635136794999</v>
      </c>
      <c r="S789">
        <v>4455</v>
      </c>
    </row>
    <row r="790" spans="1:19" x14ac:dyDescent="0.2">
      <c r="A790">
        <v>280391991</v>
      </c>
      <c r="B790" t="s">
        <v>741</v>
      </c>
      <c r="C790" t="s">
        <v>35</v>
      </c>
      <c r="D790">
        <v>2019</v>
      </c>
      <c r="E790">
        <v>5</v>
      </c>
      <c r="F790">
        <v>28</v>
      </c>
      <c r="G790">
        <v>17</v>
      </c>
      <c r="H790">
        <v>19</v>
      </c>
      <c r="I790" t="s">
        <v>1338</v>
      </c>
      <c r="J790" t="s">
        <v>1339</v>
      </c>
      <c r="K790">
        <v>9.3546666666666596</v>
      </c>
      <c r="L790">
        <v>10.128</v>
      </c>
      <c r="M790">
        <v>1031.25</v>
      </c>
      <c r="N790">
        <v>4406.25</v>
      </c>
      <c r="O790">
        <v>24000</v>
      </c>
      <c r="P790" t="s">
        <v>1344</v>
      </c>
      <c r="Q790" t="s">
        <v>2130</v>
      </c>
      <c r="R790">
        <v>0.30405571515487301</v>
      </c>
      <c r="S790">
        <v>4455</v>
      </c>
    </row>
    <row r="791" spans="1:19" x14ac:dyDescent="0.2">
      <c r="A791">
        <v>280391992</v>
      </c>
      <c r="B791" t="s">
        <v>742</v>
      </c>
      <c r="C791" t="s">
        <v>35</v>
      </c>
      <c r="D791">
        <v>2019</v>
      </c>
      <c r="E791">
        <v>5</v>
      </c>
      <c r="F791">
        <v>28</v>
      </c>
      <c r="G791">
        <v>16</v>
      </c>
      <c r="H791">
        <v>16</v>
      </c>
      <c r="I791" t="s">
        <v>1338</v>
      </c>
      <c r="J791" t="s">
        <v>1339</v>
      </c>
      <c r="K791">
        <v>7.6586666666666599</v>
      </c>
      <c r="L791">
        <v>8.4320000000000004</v>
      </c>
      <c r="M791">
        <v>1031.25</v>
      </c>
      <c r="N791">
        <v>4406.25</v>
      </c>
      <c r="O791">
        <v>24000</v>
      </c>
      <c r="P791" t="s">
        <v>1344</v>
      </c>
      <c r="Q791" t="s">
        <v>2131</v>
      </c>
      <c r="R791">
        <v>0.40831811343304297</v>
      </c>
      <c r="S791">
        <v>4455</v>
      </c>
    </row>
    <row r="792" spans="1:19" x14ac:dyDescent="0.2">
      <c r="A792">
        <v>280391993</v>
      </c>
      <c r="B792" t="s">
        <v>743</v>
      </c>
      <c r="C792" t="s">
        <v>35</v>
      </c>
      <c r="D792">
        <v>2019</v>
      </c>
      <c r="E792">
        <v>5</v>
      </c>
      <c r="F792">
        <v>28</v>
      </c>
      <c r="G792">
        <v>15</v>
      </c>
      <c r="H792">
        <v>17</v>
      </c>
      <c r="I792" t="s">
        <v>1338</v>
      </c>
      <c r="J792" t="s">
        <v>1339</v>
      </c>
      <c r="K792">
        <v>0.234666666666666</v>
      </c>
      <c r="L792">
        <v>1.008</v>
      </c>
      <c r="M792">
        <v>1031.25</v>
      </c>
      <c r="N792">
        <v>4406.25</v>
      </c>
      <c r="O792">
        <v>24000</v>
      </c>
      <c r="P792" t="s">
        <v>1344</v>
      </c>
      <c r="Q792" t="s">
        <v>2132</v>
      </c>
      <c r="R792">
        <v>0.27019666419965499</v>
      </c>
      <c r="S792">
        <v>4455</v>
      </c>
    </row>
    <row r="793" spans="1:19" x14ac:dyDescent="0.2">
      <c r="A793">
        <v>280391994</v>
      </c>
      <c r="B793" t="s">
        <v>744</v>
      </c>
      <c r="C793" t="s">
        <v>35</v>
      </c>
      <c r="D793">
        <v>2019</v>
      </c>
      <c r="E793">
        <v>5</v>
      </c>
      <c r="F793">
        <v>28</v>
      </c>
      <c r="G793">
        <v>14</v>
      </c>
      <c r="H793">
        <v>18</v>
      </c>
      <c r="I793" t="s">
        <v>1338</v>
      </c>
      <c r="J793" t="s">
        <v>1339</v>
      </c>
      <c r="K793">
        <v>16.623999999999999</v>
      </c>
      <c r="L793">
        <v>17.3973333333333</v>
      </c>
      <c r="M793">
        <v>1031.25</v>
      </c>
      <c r="N793">
        <v>4406.25</v>
      </c>
      <c r="O793">
        <v>24000</v>
      </c>
      <c r="P793" t="s">
        <v>1344</v>
      </c>
      <c r="Q793" t="s">
        <v>2133</v>
      </c>
      <c r="R793">
        <v>0.31567595811538901</v>
      </c>
      <c r="S793">
        <v>4455</v>
      </c>
    </row>
    <row r="794" spans="1:19" x14ac:dyDescent="0.2">
      <c r="A794">
        <v>280391995</v>
      </c>
      <c r="B794" t="s">
        <v>745</v>
      </c>
      <c r="C794" t="s">
        <v>35</v>
      </c>
      <c r="D794">
        <v>2019</v>
      </c>
      <c r="E794">
        <v>5</v>
      </c>
      <c r="F794">
        <v>28</v>
      </c>
      <c r="G794">
        <v>13</v>
      </c>
      <c r="H794">
        <v>19</v>
      </c>
      <c r="I794" t="s">
        <v>1338</v>
      </c>
      <c r="J794" t="s">
        <v>1339</v>
      </c>
      <c r="K794">
        <v>46.954666666666597</v>
      </c>
      <c r="L794">
        <v>47.728000000000002</v>
      </c>
      <c r="M794">
        <v>1031.25</v>
      </c>
      <c r="N794">
        <v>4406.25</v>
      </c>
      <c r="O794">
        <v>24000</v>
      </c>
      <c r="P794" t="s">
        <v>1344</v>
      </c>
      <c r="Q794" t="s">
        <v>2134</v>
      </c>
      <c r="R794">
        <v>0.37994698347674</v>
      </c>
      <c r="S794">
        <v>4455</v>
      </c>
    </row>
    <row r="795" spans="1:19" x14ac:dyDescent="0.2">
      <c r="A795">
        <v>280391996</v>
      </c>
      <c r="B795" t="s">
        <v>746</v>
      </c>
      <c r="C795" t="s">
        <v>35</v>
      </c>
      <c r="D795">
        <v>2019</v>
      </c>
      <c r="E795">
        <v>5</v>
      </c>
      <c r="F795">
        <v>27</v>
      </c>
      <c r="G795">
        <v>19</v>
      </c>
      <c r="H795">
        <v>17</v>
      </c>
      <c r="I795" t="s">
        <v>1338</v>
      </c>
      <c r="J795" t="s">
        <v>1339</v>
      </c>
      <c r="K795">
        <v>55.386666666666599</v>
      </c>
      <c r="L795">
        <v>56.16</v>
      </c>
      <c r="M795">
        <v>1031.25</v>
      </c>
      <c r="N795">
        <v>4406.25</v>
      </c>
      <c r="O795">
        <v>24000</v>
      </c>
      <c r="P795" t="s">
        <v>1344</v>
      </c>
      <c r="Q795" t="s">
        <v>2135</v>
      </c>
      <c r="R795">
        <v>0.311660474609884</v>
      </c>
      <c r="S795">
        <v>4455</v>
      </c>
    </row>
    <row r="796" spans="1:19" x14ac:dyDescent="0.2">
      <c r="A796">
        <v>280391997</v>
      </c>
      <c r="B796" t="s">
        <v>747</v>
      </c>
      <c r="C796" t="s">
        <v>35</v>
      </c>
      <c r="D796">
        <v>2019</v>
      </c>
      <c r="E796">
        <v>5</v>
      </c>
      <c r="F796">
        <v>27</v>
      </c>
      <c r="G796">
        <v>18</v>
      </c>
      <c r="H796">
        <v>18</v>
      </c>
      <c r="I796" t="s">
        <v>1338</v>
      </c>
      <c r="J796" t="s">
        <v>1339</v>
      </c>
      <c r="K796">
        <v>0.48533333333333301</v>
      </c>
      <c r="L796">
        <v>1.2586666666666599</v>
      </c>
      <c r="M796">
        <v>1031.25</v>
      </c>
      <c r="N796">
        <v>4406.25</v>
      </c>
      <c r="O796">
        <v>24000</v>
      </c>
      <c r="P796" t="s">
        <v>1344</v>
      </c>
      <c r="Q796" t="s">
        <v>2136</v>
      </c>
      <c r="R796">
        <v>0.30621650304521802</v>
      </c>
      <c r="S796">
        <v>4455</v>
      </c>
    </row>
    <row r="797" spans="1:19" x14ac:dyDescent="0.2">
      <c r="A797">
        <v>280391998</v>
      </c>
      <c r="B797" t="s">
        <v>748</v>
      </c>
      <c r="C797" t="s">
        <v>35</v>
      </c>
      <c r="D797">
        <v>2019</v>
      </c>
      <c r="E797">
        <v>5</v>
      </c>
      <c r="F797">
        <v>27</v>
      </c>
      <c r="G797">
        <v>17</v>
      </c>
      <c r="H797">
        <v>19</v>
      </c>
      <c r="I797" t="s">
        <v>1338</v>
      </c>
      <c r="J797" t="s">
        <v>1339</v>
      </c>
      <c r="K797">
        <v>46.4746666666666</v>
      </c>
      <c r="L797">
        <v>47.247999999999998</v>
      </c>
      <c r="M797">
        <v>1031.25</v>
      </c>
      <c r="N797">
        <v>4406.25</v>
      </c>
      <c r="O797">
        <v>24000</v>
      </c>
      <c r="P797" t="s">
        <v>1344</v>
      </c>
      <c r="Q797" t="s">
        <v>2137</v>
      </c>
      <c r="R797">
        <v>0.47322183004456903</v>
      </c>
      <c r="S797">
        <v>4455</v>
      </c>
    </row>
    <row r="798" spans="1:19" x14ac:dyDescent="0.2">
      <c r="A798">
        <v>280391999</v>
      </c>
      <c r="B798" t="s">
        <v>749</v>
      </c>
      <c r="C798" t="s">
        <v>35</v>
      </c>
      <c r="D798">
        <v>2019</v>
      </c>
      <c r="E798">
        <v>5</v>
      </c>
      <c r="F798">
        <v>27</v>
      </c>
      <c r="G798">
        <v>16</v>
      </c>
      <c r="H798">
        <v>16</v>
      </c>
      <c r="I798" t="s">
        <v>1338</v>
      </c>
      <c r="J798" t="s">
        <v>1339</v>
      </c>
      <c r="K798">
        <v>9.984</v>
      </c>
      <c r="L798">
        <v>10.7573333333333</v>
      </c>
      <c r="M798">
        <v>1031.25</v>
      </c>
      <c r="N798">
        <v>4406.25</v>
      </c>
      <c r="O798">
        <v>24000</v>
      </c>
      <c r="P798" t="s">
        <v>1344</v>
      </c>
      <c r="Q798" t="s">
        <v>2138</v>
      </c>
      <c r="R798">
        <v>0.47536918309105602</v>
      </c>
      <c r="S798">
        <v>4455</v>
      </c>
    </row>
    <row r="799" spans="1:19" x14ac:dyDescent="0.2">
      <c r="A799">
        <v>280392000</v>
      </c>
      <c r="B799" t="s">
        <v>750</v>
      </c>
      <c r="C799" t="s">
        <v>35</v>
      </c>
      <c r="D799">
        <v>2019</v>
      </c>
      <c r="E799">
        <v>5</v>
      </c>
      <c r="F799">
        <v>27</v>
      </c>
      <c r="G799">
        <v>15</v>
      </c>
      <c r="H799">
        <v>17</v>
      </c>
      <c r="I799" t="s">
        <v>1338</v>
      </c>
      <c r="J799" t="s">
        <v>1339</v>
      </c>
      <c r="K799">
        <v>43.44</v>
      </c>
      <c r="L799">
        <v>44.213333333333303</v>
      </c>
      <c r="M799">
        <v>1031.25</v>
      </c>
      <c r="N799">
        <v>4406.25</v>
      </c>
      <c r="O799">
        <v>24000</v>
      </c>
      <c r="P799" t="s">
        <v>1344</v>
      </c>
      <c r="Q799" t="s">
        <v>2139</v>
      </c>
      <c r="R799">
        <v>0.37258576338638899</v>
      </c>
      <c r="S799">
        <v>4455</v>
      </c>
    </row>
    <row r="800" spans="1:19" x14ac:dyDescent="0.2">
      <c r="A800">
        <v>280392001</v>
      </c>
      <c r="B800" t="s">
        <v>751</v>
      </c>
      <c r="C800" t="s">
        <v>35</v>
      </c>
      <c r="D800">
        <v>2019</v>
      </c>
      <c r="E800">
        <v>5</v>
      </c>
      <c r="F800">
        <v>27</v>
      </c>
      <c r="G800">
        <v>14</v>
      </c>
      <c r="H800">
        <v>18</v>
      </c>
      <c r="I800" t="s">
        <v>1338</v>
      </c>
      <c r="J800" t="s">
        <v>1339</v>
      </c>
      <c r="K800">
        <v>53.823999999999998</v>
      </c>
      <c r="L800">
        <v>54.597333333333303</v>
      </c>
      <c r="M800">
        <v>1031.25</v>
      </c>
      <c r="N800">
        <v>4406.25</v>
      </c>
      <c r="O800">
        <v>24000</v>
      </c>
      <c r="P800" t="s">
        <v>1344</v>
      </c>
      <c r="Q800" t="s">
        <v>2140</v>
      </c>
      <c r="R800">
        <v>0.40885809039687199</v>
      </c>
      <c r="S800">
        <v>4455</v>
      </c>
    </row>
    <row r="801" spans="1:19" x14ac:dyDescent="0.2">
      <c r="A801">
        <v>280392002</v>
      </c>
      <c r="B801" t="s">
        <v>752</v>
      </c>
      <c r="C801" t="s">
        <v>35</v>
      </c>
      <c r="D801">
        <v>2019</v>
      </c>
      <c r="E801">
        <v>5</v>
      </c>
      <c r="F801">
        <v>27</v>
      </c>
      <c r="G801">
        <v>13</v>
      </c>
      <c r="H801">
        <v>19</v>
      </c>
      <c r="I801" t="s">
        <v>1338</v>
      </c>
      <c r="J801" t="s">
        <v>1339</v>
      </c>
      <c r="K801">
        <v>1.68</v>
      </c>
      <c r="L801">
        <v>2.45333333333333</v>
      </c>
      <c r="M801">
        <v>1031.25</v>
      </c>
      <c r="N801">
        <v>4406.25</v>
      </c>
      <c r="O801">
        <v>24000</v>
      </c>
      <c r="P801" t="s">
        <v>1344</v>
      </c>
      <c r="Q801" t="s">
        <v>2141</v>
      </c>
      <c r="R801">
        <v>0.46925655919473602</v>
      </c>
      <c r="S801">
        <v>4455</v>
      </c>
    </row>
    <row r="802" spans="1:19" x14ac:dyDescent="0.2">
      <c r="A802">
        <v>280392003</v>
      </c>
      <c r="B802" t="s">
        <v>753</v>
      </c>
      <c r="C802" t="s">
        <v>35</v>
      </c>
      <c r="D802">
        <v>2019</v>
      </c>
      <c r="E802">
        <v>7</v>
      </c>
      <c r="F802">
        <v>6</v>
      </c>
      <c r="G802">
        <v>14</v>
      </c>
      <c r="H802">
        <v>18</v>
      </c>
      <c r="I802" t="s">
        <v>1338</v>
      </c>
      <c r="J802" t="s">
        <v>1339</v>
      </c>
      <c r="K802">
        <v>47.429333333333297</v>
      </c>
      <c r="L802">
        <v>48.202666666666602</v>
      </c>
      <c r="M802">
        <v>1031.25</v>
      </c>
      <c r="N802">
        <v>4406.25</v>
      </c>
      <c r="O802">
        <v>24000</v>
      </c>
      <c r="P802" t="s">
        <v>1344</v>
      </c>
      <c r="Q802" t="s">
        <v>2142</v>
      </c>
      <c r="R802">
        <v>0.26040638983743802</v>
      </c>
      <c r="S802">
        <v>4455</v>
      </c>
    </row>
    <row r="803" spans="1:19" x14ac:dyDescent="0.2">
      <c r="A803">
        <v>280392004</v>
      </c>
      <c r="B803" t="s">
        <v>755</v>
      </c>
      <c r="C803" t="s">
        <v>35</v>
      </c>
      <c r="D803">
        <v>2019</v>
      </c>
      <c r="E803">
        <v>6</v>
      </c>
      <c r="F803">
        <v>30</v>
      </c>
      <c r="G803">
        <v>14</v>
      </c>
      <c r="H803">
        <v>18</v>
      </c>
      <c r="I803" t="s">
        <v>1338</v>
      </c>
      <c r="J803" t="s">
        <v>1339</v>
      </c>
      <c r="K803">
        <v>52.16</v>
      </c>
      <c r="L803">
        <v>52.933333333333302</v>
      </c>
      <c r="M803">
        <v>1031.25</v>
      </c>
      <c r="N803">
        <v>4406.25</v>
      </c>
      <c r="O803">
        <v>24000</v>
      </c>
      <c r="P803" t="s">
        <v>1344</v>
      </c>
      <c r="Q803" t="s">
        <v>2143</v>
      </c>
      <c r="R803">
        <v>0.344972329449454</v>
      </c>
      <c r="S803">
        <v>4455</v>
      </c>
    </row>
    <row r="804" spans="1:19" x14ac:dyDescent="0.2">
      <c r="A804">
        <v>280392005</v>
      </c>
      <c r="B804" t="s">
        <v>756</v>
      </c>
      <c r="C804" t="s">
        <v>35</v>
      </c>
      <c r="D804">
        <v>2019</v>
      </c>
      <c r="E804">
        <v>6</v>
      </c>
      <c r="F804">
        <v>27</v>
      </c>
      <c r="G804">
        <v>14</v>
      </c>
      <c r="H804">
        <v>18</v>
      </c>
      <c r="I804" t="s">
        <v>1338</v>
      </c>
      <c r="J804" t="s">
        <v>1339</v>
      </c>
      <c r="K804">
        <v>51.76</v>
      </c>
      <c r="L804">
        <v>52.533333333333303</v>
      </c>
      <c r="M804">
        <v>1031.25</v>
      </c>
      <c r="N804">
        <v>4406.25</v>
      </c>
      <c r="O804">
        <v>24000</v>
      </c>
      <c r="P804" t="s">
        <v>1344</v>
      </c>
      <c r="Q804" t="s">
        <v>2144</v>
      </c>
      <c r="R804">
        <v>0.516559142328743</v>
      </c>
      <c r="S804">
        <v>4455</v>
      </c>
    </row>
    <row r="805" spans="1:19" x14ac:dyDescent="0.2">
      <c r="A805">
        <v>280392006</v>
      </c>
      <c r="B805" t="s">
        <v>757</v>
      </c>
      <c r="C805" t="s">
        <v>35</v>
      </c>
      <c r="D805">
        <v>2019</v>
      </c>
      <c r="E805">
        <v>6</v>
      </c>
      <c r="F805">
        <v>24</v>
      </c>
      <c r="G805">
        <v>14</v>
      </c>
      <c r="H805">
        <v>18</v>
      </c>
      <c r="I805" t="s">
        <v>1338</v>
      </c>
      <c r="J805" t="s">
        <v>1339</v>
      </c>
      <c r="K805">
        <v>0.73599999999999999</v>
      </c>
      <c r="L805">
        <v>1.5093333333333301</v>
      </c>
      <c r="M805">
        <v>1031.25</v>
      </c>
      <c r="N805">
        <v>4406.25</v>
      </c>
      <c r="O805">
        <v>24000</v>
      </c>
      <c r="P805" t="s">
        <v>1344</v>
      </c>
      <c r="Q805" t="s">
        <v>2145</v>
      </c>
      <c r="R805">
        <v>0.46954431579926698</v>
      </c>
      <c r="S805">
        <v>4455</v>
      </c>
    </row>
    <row r="806" spans="1:19" x14ac:dyDescent="0.2">
      <c r="A806">
        <v>280392007</v>
      </c>
      <c r="B806" t="s">
        <v>761</v>
      </c>
      <c r="C806" t="s">
        <v>35</v>
      </c>
      <c r="D806">
        <v>2019</v>
      </c>
      <c r="E806">
        <v>6</v>
      </c>
      <c r="F806">
        <v>21</v>
      </c>
      <c r="G806">
        <v>16</v>
      </c>
      <c r="H806">
        <v>16</v>
      </c>
      <c r="I806" t="s">
        <v>1338</v>
      </c>
      <c r="J806" t="s">
        <v>1339</v>
      </c>
      <c r="K806">
        <v>16.4426666666666</v>
      </c>
      <c r="L806">
        <v>17.216000000000001</v>
      </c>
      <c r="M806">
        <v>1031.25</v>
      </c>
      <c r="N806">
        <v>4406.25</v>
      </c>
      <c r="O806">
        <v>24000</v>
      </c>
      <c r="P806" t="s">
        <v>1344</v>
      </c>
      <c r="Q806" t="s">
        <v>2146</v>
      </c>
      <c r="R806">
        <v>0.20211122417562799</v>
      </c>
      <c r="S806">
        <v>4455</v>
      </c>
    </row>
    <row r="807" spans="1:19" x14ac:dyDescent="0.2">
      <c r="A807">
        <v>280392008</v>
      </c>
      <c r="B807" t="s">
        <v>762</v>
      </c>
      <c r="C807" t="s">
        <v>35</v>
      </c>
      <c r="D807">
        <v>2019</v>
      </c>
      <c r="E807">
        <v>6</v>
      </c>
      <c r="F807">
        <v>21</v>
      </c>
      <c r="G807">
        <v>15</v>
      </c>
      <c r="H807">
        <v>17</v>
      </c>
      <c r="I807" t="s">
        <v>1338</v>
      </c>
      <c r="J807" t="s">
        <v>1339</v>
      </c>
      <c r="K807">
        <v>48.031999999999996</v>
      </c>
      <c r="L807">
        <v>48.805333333333301</v>
      </c>
      <c r="M807">
        <v>1031.25</v>
      </c>
      <c r="N807">
        <v>4406.25</v>
      </c>
      <c r="O807">
        <v>24000</v>
      </c>
      <c r="P807" t="s">
        <v>1344</v>
      </c>
      <c r="Q807" t="s">
        <v>2147</v>
      </c>
      <c r="R807">
        <v>0.21845390632016601</v>
      </c>
      <c r="S807">
        <v>4455</v>
      </c>
    </row>
    <row r="808" spans="1:19" x14ac:dyDescent="0.2">
      <c r="A808">
        <v>280392009</v>
      </c>
      <c r="B808" t="s">
        <v>763</v>
      </c>
      <c r="C808" t="s">
        <v>35</v>
      </c>
      <c r="D808">
        <v>2019</v>
      </c>
      <c r="E808">
        <v>6</v>
      </c>
      <c r="F808">
        <v>21</v>
      </c>
      <c r="G808">
        <v>14</v>
      </c>
      <c r="H808">
        <v>18</v>
      </c>
      <c r="I808" t="s">
        <v>1338</v>
      </c>
      <c r="J808" t="s">
        <v>1339</v>
      </c>
      <c r="K808">
        <v>12.6133333333333</v>
      </c>
      <c r="L808">
        <v>13.386666666666599</v>
      </c>
      <c r="M808">
        <v>1031.25</v>
      </c>
      <c r="N808">
        <v>4406.25</v>
      </c>
      <c r="O808">
        <v>24000</v>
      </c>
      <c r="P808" t="s">
        <v>1344</v>
      </c>
      <c r="Q808" t="s">
        <v>2148</v>
      </c>
      <c r="R808">
        <v>0.25532915358272001</v>
      </c>
      <c r="S808">
        <v>4455</v>
      </c>
    </row>
    <row r="809" spans="1:19" x14ac:dyDescent="0.2">
      <c r="A809">
        <v>280392010</v>
      </c>
      <c r="B809" t="s">
        <v>764</v>
      </c>
      <c r="C809" t="s">
        <v>35</v>
      </c>
      <c r="D809">
        <v>2019</v>
      </c>
      <c r="E809">
        <v>6</v>
      </c>
      <c r="F809">
        <v>21</v>
      </c>
      <c r="G809">
        <v>13</v>
      </c>
      <c r="H809">
        <v>19</v>
      </c>
      <c r="I809" t="s">
        <v>1338</v>
      </c>
      <c r="J809" t="s">
        <v>1339</v>
      </c>
      <c r="K809">
        <v>5.056</v>
      </c>
      <c r="L809">
        <v>5.8293333333333299</v>
      </c>
      <c r="M809">
        <v>1031.25</v>
      </c>
      <c r="N809">
        <v>4406.25</v>
      </c>
      <c r="O809">
        <v>24000</v>
      </c>
      <c r="P809" t="s">
        <v>1344</v>
      </c>
      <c r="Q809" t="s">
        <v>2149</v>
      </c>
      <c r="R809">
        <v>0.36139227742022101</v>
      </c>
      <c r="S809">
        <v>4455</v>
      </c>
    </row>
    <row r="810" spans="1:19" x14ac:dyDescent="0.2">
      <c r="A810">
        <v>280392011</v>
      </c>
      <c r="B810" t="s">
        <v>770</v>
      </c>
      <c r="C810" t="s">
        <v>35</v>
      </c>
      <c r="D810">
        <v>2019</v>
      </c>
      <c r="E810">
        <v>6</v>
      </c>
      <c r="F810">
        <v>20</v>
      </c>
      <c r="G810">
        <v>14</v>
      </c>
      <c r="H810">
        <v>18</v>
      </c>
      <c r="I810" t="s">
        <v>1338</v>
      </c>
      <c r="J810" t="s">
        <v>1339</v>
      </c>
      <c r="K810">
        <v>0.31466666666666598</v>
      </c>
      <c r="L810">
        <v>1.0880000000000001</v>
      </c>
      <c r="M810">
        <v>1031.25</v>
      </c>
      <c r="N810">
        <v>4406.25</v>
      </c>
      <c r="O810">
        <v>24000</v>
      </c>
      <c r="P810" t="s">
        <v>1344</v>
      </c>
      <c r="Q810" t="s">
        <v>2150</v>
      </c>
      <c r="R810">
        <v>0.26648267814524301</v>
      </c>
      <c r="S810">
        <v>4455</v>
      </c>
    </row>
    <row r="811" spans="1:19" x14ac:dyDescent="0.2">
      <c r="A811">
        <v>280392012</v>
      </c>
      <c r="B811" t="s">
        <v>785</v>
      </c>
      <c r="C811" t="s">
        <v>35</v>
      </c>
      <c r="D811">
        <v>2019</v>
      </c>
      <c r="E811">
        <v>6</v>
      </c>
      <c r="F811">
        <v>18</v>
      </c>
      <c r="G811">
        <v>13</v>
      </c>
      <c r="H811">
        <v>19</v>
      </c>
      <c r="I811" t="s">
        <v>1338</v>
      </c>
      <c r="J811" t="s">
        <v>1339</v>
      </c>
      <c r="K811">
        <v>25.4613333333333</v>
      </c>
      <c r="L811">
        <v>26.234666666666602</v>
      </c>
      <c r="M811">
        <v>1031.25</v>
      </c>
      <c r="N811">
        <v>4406.25</v>
      </c>
      <c r="O811">
        <v>24000</v>
      </c>
      <c r="P811" t="s">
        <v>1344</v>
      </c>
      <c r="Q811" t="s">
        <v>2151</v>
      </c>
      <c r="R811">
        <v>0.235226797517648</v>
      </c>
      <c r="S811">
        <v>4455</v>
      </c>
    </row>
    <row r="812" spans="1:19" x14ac:dyDescent="0.2">
      <c r="A812">
        <v>280392013</v>
      </c>
      <c r="B812" t="s">
        <v>788</v>
      </c>
      <c r="C812" t="s">
        <v>35</v>
      </c>
      <c r="D812">
        <v>2019</v>
      </c>
      <c r="E812">
        <v>6</v>
      </c>
      <c r="F812">
        <v>17</v>
      </c>
      <c r="G812">
        <v>17</v>
      </c>
      <c r="H812">
        <v>19</v>
      </c>
      <c r="I812" t="s">
        <v>1338</v>
      </c>
      <c r="J812" t="s">
        <v>1339</v>
      </c>
      <c r="K812">
        <v>15.7546666666666</v>
      </c>
      <c r="L812">
        <v>16.527999999999999</v>
      </c>
      <c r="M812">
        <v>1031.25</v>
      </c>
      <c r="N812">
        <v>4406.25</v>
      </c>
      <c r="O812">
        <v>24000</v>
      </c>
      <c r="P812" t="s">
        <v>1344</v>
      </c>
      <c r="Q812" t="s">
        <v>2152</v>
      </c>
      <c r="R812">
        <v>0.285865709212973</v>
      </c>
      <c r="S812">
        <v>4455</v>
      </c>
    </row>
    <row r="813" spans="1:19" x14ac:dyDescent="0.2">
      <c r="A813">
        <v>280392014</v>
      </c>
      <c r="B813" t="s">
        <v>792</v>
      </c>
      <c r="C813" t="s">
        <v>35</v>
      </c>
      <c r="D813">
        <v>2019</v>
      </c>
      <c r="E813">
        <v>6</v>
      </c>
      <c r="F813">
        <v>17</v>
      </c>
      <c r="G813">
        <v>13</v>
      </c>
      <c r="H813">
        <v>19</v>
      </c>
      <c r="I813" t="s">
        <v>1338</v>
      </c>
      <c r="J813" t="s">
        <v>1339</v>
      </c>
      <c r="K813">
        <v>40.677333333333301</v>
      </c>
      <c r="L813">
        <v>41.450666666666599</v>
      </c>
      <c r="M813">
        <v>1031.25</v>
      </c>
      <c r="N813">
        <v>4406.25</v>
      </c>
      <c r="O813">
        <v>24000</v>
      </c>
      <c r="P813" t="s">
        <v>1344</v>
      </c>
      <c r="Q813" t="s">
        <v>2153</v>
      </c>
      <c r="R813">
        <v>0.207411612076673</v>
      </c>
      <c r="S813">
        <v>4455</v>
      </c>
    </row>
    <row r="814" spans="1:19" x14ac:dyDescent="0.2">
      <c r="A814">
        <v>280392015</v>
      </c>
      <c r="B814" t="s">
        <v>798</v>
      </c>
      <c r="C814" t="s">
        <v>35</v>
      </c>
      <c r="D814">
        <v>2019</v>
      </c>
      <c r="E814">
        <v>6</v>
      </c>
      <c r="F814">
        <v>16</v>
      </c>
      <c r="G814">
        <v>14</v>
      </c>
      <c r="H814">
        <v>18</v>
      </c>
      <c r="I814" t="s">
        <v>1338</v>
      </c>
      <c r="J814" t="s">
        <v>1339</v>
      </c>
      <c r="K814">
        <v>2.032</v>
      </c>
      <c r="L814">
        <v>2.8053333333333299</v>
      </c>
      <c r="M814">
        <v>1031.25</v>
      </c>
      <c r="N814">
        <v>4406.25</v>
      </c>
      <c r="O814">
        <v>24000</v>
      </c>
      <c r="P814" t="s">
        <v>1344</v>
      </c>
      <c r="Q814" t="s">
        <v>2154</v>
      </c>
      <c r="R814">
        <v>0.25512499664312699</v>
      </c>
      <c r="S814">
        <v>4455</v>
      </c>
    </row>
    <row r="815" spans="1:19" x14ac:dyDescent="0.2">
      <c r="A815">
        <v>280392016</v>
      </c>
      <c r="B815" t="s">
        <v>800</v>
      </c>
      <c r="C815" t="s">
        <v>35</v>
      </c>
      <c r="D815">
        <v>2019</v>
      </c>
      <c r="E815">
        <v>6</v>
      </c>
      <c r="F815">
        <v>15</v>
      </c>
      <c r="G815">
        <v>19</v>
      </c>
      <c r="H815">
        <v>17</v>
      </c>
      <c r="I815" t="s">
        <v>1338</v>
      </c>
      <c r="J815" t="s">
        <v>1339</v>
      </c>
      <c r="K815">
        <v>35.978666666666598</v>
      </c>
      <c r="L815">
        <v>36.752000000000002</v>
      </c>
      <c r="M815">
        <v>1031.25</v>
      </c>
      <c r="N815">
        <v>4406.25</v>
      </c>
      <c r="O815">
        <v>24000</v>
      </c>
      <c r="P815" t="s">
        <v>1344</v>
      </c>
      <c r="Q815" t="s">
        <v>2155</v>
      </c>
      <c r="R815">
        <v>0.26394202003100697</v>
      </c>
      <c r="S815">
        <v>4455</v>
      </c>
    </row>
    <row r="816" spans="1:19" x14ac:dyDescent="0.2">
      <c r="A816">
        <v>280392017</v>
      </c>
      <c r="B816" t="s">
        <v>801</v>
      </c>
      <c r="C816" t="s">
        <v>35</v>
      </c>
      <c r="D816">
        <v>2019</v>
      </c>
      <c r="E816">
        <v>6</v>
      </c>
      <c r="F816">
        <v>15</v>
      </c>
      <c r="G816">
        <v>18</v>
      </c>
      <c r="H816">
        <v>18</v>
      </c>
      <c r="I816" t="s">
        <v>1338</v>
      </c>
      <c r="J816" t="s">
        <v>1339</v>
      </c>
      <c r="K816">
        <v>52.991999999999997</v>
      </c>
      <c r="L816">
        <v>53.765333333333302</v>
      </c>
      <c r="M816">
        <v>1031.25</v>
      </c>
      <c r="N816">
        <v>4406.25</v>
      </c>
      <c r="O816">
        <v>24000</v>
      </c>
      <c r="P816" t="s">
        <v>1344</v>
      </c>
      <c r="Q816" t="s">
        <v>2156</v>
      </c>
      <c r="R816">
        <v>0.21531457234382101</v>
      </c>
      <c r="S816">
        <v>4455</v>
      </c>
    </row>
    <row r="817" spans="1:19" x14ac:dyDescent="0.2">
      <c r="A817">
        <v>280392018</v>
      </c>
      <c r="B817" t="s">
        <v>802</v>
      </c>
      <c r="C817" t="s">
        <v>35</v>
      </c>
      <c r="D817">
        <v>2019</v>
      </c>
      <c r="E817">
        <v>6</v>
      </c>
      <c r="F817">
        <v>15</v>
      </c>
      <c r="G817">
        <v>17</v>
      </c>
      <c r="H817">
        <v>19</v>
      </c>
      <c r="I817" t="s">
        <v>1338</v>
      </c>
      <c r="J817" t="s">
        <v>1339</v>
      </c>
      <c r="K817">
        <v>1.9946666666666599</v>
      </c>
      <c r="L817">
        <v>2.7679999999999998</v>
      </c>
      <c r="M817">
        <v>1031.25</v>
      </c>
      <c r="N817">
        <v>4406.25</v>
      </c>
      <c r="O817">
        <v>24000</v>
      </c>
      <c r="P817" t="s">
        <v>1344</v>
      </c>
      <c r="Q817" t="s">
        <v>2157</v>
      </c>
      <c r="R817">
        <v>0.41152554587124301</v>
      </c>
      <c r="S817">
        <v>4455</v>
      </c>
    </row>
    <row r="818" spans="1:19" x14ac:dyDescent="0.2">
      <c r="A818">
        <v>280392019</v>
      </c>
      <c r="B818" t="s">
        <v>803</v>
      </c>
      <c r="C818" t="s">
        <v>35</v>
      </c>
      <c r="D818">
        <v>2019</v>
      </c>
      <c r="E818">
        <v>6</v>
      </c>
      <c r="F818">
        <v>15</v>
      </c>
      <c r="G818">
        <v>16</v>
      </c>
      <c r="H818">
        <v>16</v>
      </c>
      <c r="I818" t="s">
        <v>1338</v>
      </c>
      <c r="J818" t="s">
        <v>1339</v>
      </c>
      <c r="K818">
        <v>51.989333333333299</v>
      </c>
      <c r="L818">
        <v>52.762666666666597</v>
      </c>
      <c r="M818">
        <v>1031.25</v>
      </c>
      <c r="N818">
        <v>4406.25</v>
      </c>
      <c r="O818">
        <v>24000</v>
      </c>
      <c r="P818" t="s">
        <v>1344</v>
      </c>
      <c r="Q818" t="s">
        <v>2158</v>
      </c>
      <c r="R818">
        <v>0.36865277045151101</v>
      </c>
      <c r="S818">
        <v>4455</v>
      </c>
    </row>
    <row r="819" spans="1:19" x14ac:dyDescent="0.2">
      <c r="A819">
        <v>280392020</v>
      </c>
      <c r="B819" t="s">
        <v>1188</v>
      </c>
      <c r="C819" t="s">
        <v>35</v>
      </c>
      <c r="D819">
        <v>2019</v>
      </c>
      <c r="E819">
        <v>5</v>
      </c>
      <c r="F819">
        <v>15</v>
      </c>
      <c r="G819">
        <v>7</v>
      </c>
      <c r="H819">
        <v>25</v>
      </c>
      <c r="I819" t="s">
        <v>1338</v>
      </c>
      <c r="J819" t="s">
        <v>1339</v>
      </c>
      <c r="K819">
        <v>34.8213333333333</v>
      </c>
      <c r="L819">
        <v>35.594666666666598</v>
      </c>
      <c r="M819">
        <v>1031.25</v>
      </c>
      <c r="N819">
        <v>4406.25</v>
      </c>
      <c r="O819">
        <v>24000</v>
      </c>
      <c r="P819" t="s">
        <v>1340</v>
      </c>
      <c r="Q819" t="s">
        <v>2159</v>
      </c>
      <c r="R819">
        <v>0.34751105476039001</v>
      </c>
      <c r="S819">
        <v>4455</v>
      </c>
    </row>
    <row r="820" spans="1:19" x14ac:dyDescent="0.2">
      <c r="A820">
        <v>280392021</v>
      </c>
      <c r="B820" t="s">
        <v>1189</v>
      </c>
      <c r="C820" t="s">
        <v>35</v>
      </c>
      <c r="D820">
        <v>2019</v>
      </c>
      <c r="E820">
        <v>5</v>
      </c>
      <c r="F820">
        <v>15</v>
      </c>
      <c r="G820">
        <v>8</v>
      </c>
      <c r="H820">
        <v>24</v>
      </c>
      <c r="I820" t="s">
        <v>1338</v>
      </c>
      <c r="J820" t="s">
        <v>1339</v>
      </c>
      <c r="K820">
        <v>51.749333333333297</v>
      </c>
      <c r="L820">
        <v>52.522666666666602</v>
      </c>
      <c r="M820">
        <v>1031.25</v>
      </c>
      <c r="N820">
        <v>4406.25</v>
      </c>
      <c r="O820">
        <v>24000</v>
      </c>
      <c r="P820" t="s">
        <v>1340</v>
      </c>
      <c r="Q820" t="s">
        <v>2160</v>
      </c>
      <c r="R820">
        <v>0.41462543138102798</v>
      </c>
      <c r="S820">
        <v>4455</v>
      </c>
    </row>
    <row r="821" spans="1:19" x14ac:dyDescent="0.2">
      <c r="A821">
        <v>280392022</v>
      </c>
      <c r="B821" t="s">
        <v>1190</v>
      </c>
      <c r="C821" t="s">
        <v>35</v>
      </c>
      <c r="D821">
        <v>2019</v>
      </c>
      <c r="E821">
        <v>5</v>
      </c>
      <c r="F821">
        <v>15</v>
      </c>
      <c r="G821">
        <v>9</v>
      </c>
      <c r="H821">
        <v>23</v>
      </c>
      <c r="I821" t="s">
        <v>1338</v>
      </c>
      <c r="J821" t="s">
        <v>1339</v>
      </c>
      <c r="K821">
        <v>7.1786666666666603</v>
      </c>
      <c r="L821">
        <v>7.952</v>
      </c>
      <c r="M821">
        <v>1031.25</v>
      </c>
      <c r="N821">
        <v>4406.25</v>
      </c>
      <c r="O821">
        <v>24000</v>
      </c>
      <c r="P821" t="s">
        <v>1340</v>
      </c>
      <c r="Q821" t="s">
        <v>2161</v>
      </c>
      <c r="R821">
        <v>0.26686516413876898</v>
      </c>
      <c r="S821">
        <v>4455</v>
      </c>
    </row>
    <row r="822" spans="1:19" x14ac:dyDescent="0.2">
      <c r="A822">
        <v>280392023</v>
      </c>
      <c r="B822" t="s">
        <v>1191</v>
      </c>
      <c r="C822" t="s">
        <v>35</v>
      </c>
      <c r="D822">
        <v>2019</v>
      </c>
      <c r="E822">
        <v>5</v>
      </c>
      <c r="F822">
        <v>15</v>
      </c>
      <c r="G822">
        <v>10</v>
      </c>
      <c r="H822">
        <v>22</v>
      </c>
      <c r="I822" t="s">
        <v>1338</v>
      </c>
      <c r="J822" t="s">
        <v>1339</v>
      </c>
      <c r="K822">
        <v>40.266666666666602</v>
      </c>
      <c r="L822">
        <v>41.04</v>
      </c>
      <c r="M822">
        <v>1031.25</v>
      </c>
      <c r="N822">
        <v>4406.25</v>
      </c>
      <c r="O822">
        <v>24000</v>
      </c>
      <c r="P822" t="s">
        <v>1340</v>
      </c>
      <c r="Q822" t="s">
        <v>2162</v>
      </c>
      <c r="R822">
        <v>0.396025789792884</v>
      </c>
      <c r="S822">
        <v>4455</v>
      </c>
    </row>
    <row r="823" spans="1:19" x14ac:dyDescent="0.2">
      <c r="A823">
        <v>280392024</v>
      </c>
      <c r="B823" t="s">
        <v>1192</v>
      </c>
      <c r="C823" t="s">
        <v>35</v>
      </c>
      <c r="D823">
        <v>2019</v>
      </c>
      <c r="E823">
        <v>5</v>
      </c>
      <c r="F823">
        <v>15</v>
      </c>
      <c r="G823">
        <v>11</v>
      </c>
      <c r="H823">
        <v>21</v>
      </c>
      <c r="I823" t="s">
        <v>1338</v>
      </c>
      <c r="J823" t="s">
        <v>1339</v>
      </c>
      <c r="K823">
        <v>22.7573333333333</v>
      </c>
      <c r="L823">
        <v>23.530666666666601</v>
      </c>
      <c r="M823">
        <v>1031.25</v>
      </c>
      <c r="N823">
        <v>4406.25</v>
      </c>
      <c r="O823">
        <v>24000</v>
      </c>
      <c r="P823" t="s">
        <v>1340</v>
      </c>
      <c r="Q823" t="s">
        <v>2163</v>
      </c>
      <c r="R823">
        <v>0.46930700540354198</v>
      </c>
      <c r="S823">
        <v>4455</v>
      </c>
    </row>
    <row r="824" spans="1:19" x14ac:dyDescent="0.2">
      <c r="A824">
        <v>280392025</v>
      </c>
      <c r="B824" t="s">
        <v>1193</v>
      </c>
      <c r="C824" t="s">
        <v>35</v>
      </c>
      <c r="D824">
        <v>2019</v>
      </c>
      <c r="E824">
        <v>5</v>
      </c>
      <c r="F824">
        <v>15</v>
      </c>
      <c r="G824">
        <v>12</v>
      </c>
      <c r="H824">
        <v>20</v>
      </c>
      <c r="I824" t="s">
        <v>1338</v>
      </c>
      <c r="J824" t="s">
        <v>1339</v>
      </c>
      <c r="K824">
        <v>16.8213333333333</v>
      </c>
      <c r="L824">
        <v>17.594666666666601</v>
      </c>
      <c r="M824">
        <v>1031.25</v>
      </c>
      <c r="N824">
        <v>4406.25</v>
      </c>
      <c r="O824">
        <v>24000</v>
      </c>
      <c r="P824" t="s">
        <v>1340</v>
      </c>
      <c r="Q824" t="s">
        <v>2164</v>
      </c>
      <c r="R824">
        <v>0.425883792640676</v>
      </c>
      <c r="S824">
        <v>4455</v>
      </c>
    </row>
    <row r="825" spans="1:19" x14ac:dyDescent="0.2">
      <c r="A825">
        <v>280392026</v>
      </c>
      <c r="B825" t="s">
        <v>1194</v>
      </c>
      <c r="C825" t="s">
        <v>35</v>
      </c>
      <c r="D825">
        <v>2019</v>
      </c>
      <c r="E825">
        <v>5</v>
      </c>
      <c r="F825">
        <v>16</v>
      </c>
      <c r="G825">
        <v>7</v>
      </c>
      <c r="H825">
        <v>25</v>
      </c>
      <c r="I825" t="s">
        <v>1338</v>
      </c>
      <c r="J825" t="s">
        <v>1339</v>
      </c>
      <c r="K825">
        <v>18.4106666666666</v>
      </c>
      <c r="L825">
        <v>19.184000000000001</v>
      </c>
      <c r="M825">
        <v>1031.25</v>
      </c>
      <c r="N825">
        <v>4406.25</v>
      </c>
      <c r="O825">
        <v>24000</v>
      </c>
      <c r="P825" t="s">
        <v>1340</v>
      </c>
      <c r="Q825" t="s">
        <v>2165</v>
      </c>
      <c r="R825">
        <v>0.32553534417850499</v>
      </c>
      <c r="S825">
        <v>4455</v>
      </c>
    </row>
    <row r="826" spans="1:19" x14ac:dyDescent="0.2">
      <c r="A826">
        <v>280392027</v>
      </c>
      <c r="B826" t="s">
        <v>1195</v>
      </c>
      <c r="C826" t="s">
        <v>35</v>
      </c>
      <c r="D826">
        <v>2019</v>
      </c>
      <c r="E826">
        <v>5</v>
      </c>
      <c r="F826">
        <v>16</v>
      </c>
      <c r="G826">
        <v>8</v>
      </c>
      <c r="H826">
        <v>24</v>
      </c>
      <c r="I826" t="s">
        <v>1338</v>
      </c>
      <c r="J826" t="s">
        <v>1339</v>
      </c>
      <c r="K826">
        <v>15.8986666666666</v>
      </c>
      <c r="L826">
        <v>16.672000000000001</v>
      </c>
      <c r="M826">
        <v>1031.25</v>
      </c>
      <c r="N826">
        <v>4406.25</v>
      </c>
      <c r="O826">
        <v>24000</v>
      </c>
      <c r="P826" t="s">
        <v>1340</v>
      </c>
      <c r="Q826" t="s">
        <v>2166</v>
      </c>
      <c r="R826">
        <v>0.41896351325299103</v>
      </c>
      <c r="S826">
        <v>4455</v>
      </c>
    </row>
    <row r="827" spans="1:19" x14ac:dyDescent="0.2">
      <c r="A827">
        <v>280392028</v>
      </c>
      <c r="B827" t="s">
        <v>1196</v>
      </c>
      <c r="C827" t="s">
        <v>35</v>
      </c>
      <c r="D827">
        <v>2019</v>
      </c>
      <c r="E827">
        <v>5</v>
      </c>
      <c r="F827">
        <v>16</v>
      </c>
      <c r="G827">
        <v>9</v>
      </c>
      <c r="H827">
        <v>23</v>
      </c>
      <c r="I827" t="s">
        <v>1338</v>
      </c>
      <c r="J827" t="s">
        <v>1339</v>
      </c>
      <c r="K827">
        <v>8.8320000000000007</v>
      </c>
      <c r="L827">
        <v>9.6053333333333306</v>
      </c>
      <c r="M827">
        <v>1031.25</v>
      </c>
      <c r="N827">
        <v>4406.25</v>
      </c>
      <c r="O827">
        <v>24000</v>
      </c>
      <c r="P827" t="s">
        <v>1340</v>
      </c>
      <c r="Q827" t="s">
        <v>2167</v>
      </c>
      <c r="R827">
        <v>0.32510173369391299</v>
      </c>
      <c r="S827">
        <v>4455</v>
      </c>
    </row>
    <row r="828" spans="1:19" x14ac:dyDescent="0.2">
      <c r="A828">
        <v>280392029</v>
      </c>
      <c r="B828" t="s">
        <v>1197</v>
      </c>
      <c r="C828" t="s">
        <v>35</v>
      </c>
      <c r="D828">
        <v>2019</v>
      </c>
      <c r="E828">
        <v>5</v>
      </c>
      <c r="F828">
        <v>16</v>
      </c>
      <c r="G828">
        <v>10</v>
      </c>
      <c r="H828">
        <v>22</v>
      </c>
      <c r="I828" t="s">
        <v>1338</v>
      </c>
      <c r="J828" t="s">
        <v>1339</v>
      </c>
      <c r="K828">
        <v>47.322666666666599</v>
      </c>
      <c r="L828">
        <v>48.095999999999997</v>
      </c>
      <c r="M828">
        <v>1031.25</v>
      </c>
      <c r="N828">
        <v>4406.25</v>
      </c>
      <c r="O828">
        <v>24000</v>
      </c>
      <c r="P828" t="s">
        <v>1340</v>
      </c>
      <c r="Q828" t="s">
        <v>2168</v>
      </c>
      <c r="R828">
        <v>0.32461241798639801</v>
      </c>
      <c r="S828">
        <v>4455</v>
      </c>
    </row>
    <row r="829" spans="1:19" x14ac:dyDescent="0.2">
      <c r="A829">
        <v>280392030</v>
      </c>
      <c r="B829" t="s">
        <v>1198</v>
      </c>
      <c r="C829" t="s">
        <v>35</v>
      </c>
      <c r="D829">
        <v>2019</v>
      </c>
      <c r="E829">
        <v>5</v>
      </c>
      <c r="F829">
        <v>16</v>
      </c>
      <c r="G829">
        <v>11</v>
      </c>
      <c r="H829">
        <v>21</v>
      </c>
      <c r="I829" t="s">
        <v>1338</v>
      </c>
      <c r="J829" t="s">
        <v>1339</v>
      </c>
      <c r="K829">
        <v>19.936</v>
      </c>
      <c r="L829">
        <v>20.709333333333301</v>
      </c>
      <c r="M829">
        <v>1031.25</v>
      </c>
      <c r="N829">
        <v>4406.25</v>
      </c>
      <c r="O829">
        <v>24000</v>
      </c>
      <c r="P829" t="s">
        <v>1340</v>
      </c>
      <c r="Q829" t="s">
        <v>2169</v>
      </c>
      <c r="R829">
        <v>0.45341542145650898</v>
      </c>
      <c r="S829">
        <v>4455</v>
      </c>
    </row>
    <row r="830" spans="1:19" x14ac:dyDescent="0.2">
      <c r="A830">
        <v>280392031</v>
      </c>
      <c r="B830" t="s">
        <v>1199</v>
      </c>
      <c r="C830" t="s">
        <v>35</v>
      </c>
      <c r="D830">
        <v>2019</v>
      </c>
      <c r="E830">
        <v>5</v>
      </c>
      <c r="F830">
        <v>16</v>
      </c>
      <c r="G830">
        <v>12</v>
      </c>
      <c r="H830">
        <v>20</v>
      </c>
      <c r="I830" t="s">
        <v>1338</v>
      </c>
      <c r="J830" t="s">
        <v>1339</v>
      </c>
      <c r="K830">
        <v>45.706666666666599</v>
      </c>
      <c r="L830">
        <v>46.48</v>
      </c>
      <c r="M830">
        <v>1031.25</v>
      </c>
      <c r="N830">
        <v>4406.25</v>
      </c>
      <c r="O830">
        <v>24000</v>
      </c>
      <c r="P830" t="s">
        <v>1340</v>
      </c>
      <c r="Q830" t="s">
        <v>2170</v>
      </c>
      <c r="R830">
        <v>0.34619737523320299</v>
      </c>
      <c r="S830">
        <v>4455</v>
      </c>
    </row>
    <row r="831" spans="1:19" x14ac:dyDescent="0.2">
      <c r="A831">
        <v>280392032</v>
      </c>
      <c r="B831" t="s">
        <v>1200</v>
      </c>
      <c r="C831" t="s">
        <v>35</v>
      </c>
      <c r="D831">
        <v>2019</v>
      </c>
      <c r="E831">
        <v>5</v>
      </c>
      <c r="F831">
        <v>17</v>
      </c>
      <c r="G831">
        <v>7</v>
      </c>
      <c r="H831">
        <v>25</v>
      </c>
      <c r="I831" t="s">
        <v>1338</v>
      </c>
      <c r="J831" t="s">
        <v>1339</v>
      </c>
      <c r="K831">
        <v>7.4186666666666596</v>
      </c>
      <c r="L831">
        <v>8.1920000000000002</v>
      </c>
      <c r="M831">
        <v>1031.25</v>
      </c>
      <c r="N831">
        <v>4406.25</v>
      </c>
      <c r="O831">
        <v>24000</v>
      </c>
      <c r="P831" t="s">
        <v>1340</v>
      </c>
      <c r="Q831" t="s">
        <v>2171</v>
      </c>
      <c r="R831">
        <v>0.301863031325526</v>
      </c>
      <c r="S831">
        <v>4455</v>
      </c>
    </row>
    <row r="832" spans="1:19" x14ac:dyDescent="0.2">
      <c r="A832">
        <v>280392033</v>
      </c>
      <c r="B832" t="s">
        <v>1201</v>
      </c>
      <c r="C832" t="s">
        <v>35</v>
      </c>
      <c r="D832">
        <v>2019</v>
      </c>
      <c r="E832">
        <v>5</v>
      </c>
      <c r="F832">
        <v>17</v>
      </c>
      <c r="G832">
        <v>8</v>
      </c>
      <c r="H832">
        <v>24</v>
      </c>
      <c r="I832" t="s">
        <v>1338</v>
      </c>
      <c r="J832" t="s">
        <v>1339</v>
      </c>
      <c r="K832">
        <v>6.9813333333333301</v>
      </c>
      <c r="L832">
        <v>7.7546666666666599</v>
      </c>
      <c r="M832">
        <v>1031.25</v>
      </c>
      <c r="N832">
        <v>4406.25</v>
      </c>
      <c r="O832">
        <v>24000</v>
      </c>
      <c r="P832" t="s">
        <v>1340</v>
      </c>
      <c r="Q832" t="s">
        <v>2172</v>
      </c>
      <c r="R832">
        <v>0.35996699733625398</v>
      </c>
      <c r="S832">
        <v>4455</v>
      </c>
    </row>
    <row r="833" spans="1:19" x14ac:dyDescent="0.2">
      <c r="A833">
        <v>280392034</v>
      </c>
      <c r="B833" t="s">
        <v>1202</v>
      </c>
      <c r="C833" t="s">
        <v>35</v>
      </c>
      <c r="D833">
        <v>2019</v>
      </c>
      <c r="E833">
        <v>5</v>
      </c>
      <c r="F833">
        <v>17</v>
      </c>
      <c r="G833">
        <v>9</v>
      </c>
      <c r="H833">
        <v>23</v>
      </c>
      <c r="I833" t="s">
        <v>1338</v>
      </c>
      <c r="J833" t="s">
        <v>1339</v>
      </c>
      <c r="K833">
        <v>15.9306666666666</v>
      </c>
      <c r="L833">
        <v>16.704000000000001</v>
      </c>
      <c r="M833">
        <v>1031.25</v>
      </c>
      <c r="N833">
        <v>4406.25</v>
      </c>
      <c r="O833">
        <v>24000</v>
      </c>
      <c r="P833" t="s">
        <v>1340</v>
      </c>
      <c r="Q833" t="s">
        <v>2173</v>
      </c>
      <c r="R833">
        <v>0.49010527711192298</v>
      </c>
      <c r="S833">
        <v>4455</v>
      </c>
    </row>
    <row r="834" spans="1:19" x14ac:dyDescent="0.2">
      <c r="A834">
        <v>280392035</v>
      </c>
      <c r="B834" t="s">
        <v>1203</v>
      </c>
      <c r="C834" t="s">
        <v>35</v>
      </c>
      <c r="D834">
        <v>2019</v>
      </c>
      <c r="E834">
        <v>5</v>
      </c>
      <c r="F834">
        <v>17</v>
      </c>
      <c r="G834">
        <v>10</v>
      </c>
      <c r="H834">
        <v>22</v>
      </c>
      <c r="I834" t="s">
        <v>1338</v>
      </c>
      <c r="J834" t="s">
        <v>1339</v>
      </c>
      <c r="K834">
        <v>37.338666666666597</v>
      </c>
      <c r="L834">
        <v>38.112000000000002</v>
      </c>
      <c r="M834">
        <v>1031.25</v>
      </c>
      <c r="N834">
        <v>4406.25</v>
      </c>
      <c r="O834">
        <v>24000</v>
      </c>
      <c r="P834" t="s">
        <v>1340</v>
      </c>
      <c r="Q834" t="s">
        <v>2174</v>
      </c>
      <c r="R834">
        <v>0.45105137365234399</v>
      </c>
      <c r="S834">
        <v>4455</v>
      </c>
    </row>
    <row r="835" spans="1:19" x14ac:dyDescent="0.2">
      <c r="A835">
        <v>280392036</v>
      </c>
      <c r="B835" t="s">
        <v>1204</v>
      </c>
      <c r="C835" t="s">
        <v>35</v>
      </c>
      <c r="D835">
        <v>2019</v>
      </c>
      <c r="E835">
        <v>5</v>
      </c>
      <c r="F835">
        <v>17</v>
      </c>
      <c r="G835">
        <v>11</v>
      </c>
      <c r="H835">
        <v>21</v>
      </c>
      <c r="I835" t="s">
        <v>1338</v>
      </c>
      <c r="J835" t="s">
        <v>1339</v>
      </c>
      <c r="K835">
        <v>17.36</v>
      </c>
      <c r="L835">
        <v>18.133333333333301</v>
      </c>
      <c r="M835">
        <v>1031.25</v>
      </c>
      <c r="N835">
        <v>4406.25</v>
      </c>
      <c r="O835">
        <v>24000</v>
      </c>
      <c r="P835" t="s">
        <v>1340</v>
      </c>
      <c r="Q835" t="s">
        <v>2175</v>
      </c>
      <c r="R835">
        <v>0.44075445408645703</v>
      </c>
      <c r="S835">
        <v>4455</v>
      </c>
    </row>
    <row r="836" spans="1:19" x14ac:dyDescent="0.2">
      <c r="A836">
        <v>280392037</v>
      </c>
      <c r="B836" t="s">
        <v>1205</v>
      </c>
      <c r="C836" t="s">
        <v>35</v>
      </c>
      <c r="D836">
        <v>2019</v>
      </c>
      <c r="E836">
        <v>5</v>
      </c>
      <c r="F836">
        <v>17</v>
      </c>
      <c r="G836">
        <v>12</v>
      </c>
      <c r="H836">
        <v>20</v>
      </c>
      <c r="I836" t="s">
        <v>1338</v>
      </c>
      <c r="J836" t="s">
        <v>1339</v>
      </c>
      <c r="K836">
        <v>30.986666666666601</v>
      </c>
      <c r="L836">
        <v>31.76</v>
      </c>
      <c r="M836">
        <v>1031.25</v>
      </c>
      <c r="N836">
        <v>4406.25</v>
      </c>
      <c r="O836">
        <v>24000</v>
      </c>
      <c r="P836" t="s">
        <v>1340</v>
      </c>
      <c r="Q836" t="s">
        <v>2176</v>
      </c>
      <c r="R836">
        <v>0.41283230114107899</v>
      </c>
      <c r="S836">
        <v>4455</v>
      </c>
    </row>
    <row r="837" spans="1:19" x14ac:dyDescent="0.2">
      <c r="A837">
        <v>280392038</v>
      </c>
      <c r="B837" t="s">
        <v>1206</v>
      </c>
      <c r="C837" t="s">
        <v>35</v>
      </c>
      <c r="D837">
        <v>2019</v>
      </c>
      <c r="E837">
        <v>5</v>
      </c>
      <c r="F837">
        <v>18</v>
      </c>
      <c r="G837">
        <v>7</v>
      </c>
      <c r="H837">
        <v>25</v>
      </c>
      <c r="I837" t="s">
        <v>1338</v>
      </c>
      <c r="J837" t="s">
        <v>1339</v>
      </c>
      <c r="K837">
        <v>1.95733333333333</v>
      </c>
      <c r="L837">
        <v>2.7306666666666599</v>
      </c>
      <c r="M837">
        <v>1031.25</v>
      </c>
      <c r="N837">
        <v>4406.25</v>
      </c>
      <c r="O837">
        <v>24000</v>
      </c>
      <c r="P837" t="s">
        <v>1340</v>
      </c>
      <c r="Q837" t="s">
        <v>2177</v>
      </c>
      <c r="R837">
        <v>0.39138239762358401</v>
      </c>
      <c r="S837">
        <v>4455</v>
      </c>
    </row>
    <row r="838" spans="1:19" x14ac:dyDescent="0.2">
      <c r="A838">
        <v>280392039</v>
      </c>
      <c r="B838" t="s">
        <v>1207</v>
      </c>
      <c r="C838" t="s">
        <v>35</v>
      </c>
      <c r="D838">
        <v>2019</v>
      </c>
      <c r="E838">
        <v>5</v>
      </c>
      <c r="F838">
        <v>18</v>
      </c>
      <c r="G838">
        <v>8</v>
      </c>
      <c r="H838">
        <v>24</v>
      </c>
      <c r="I838" t="s">
        <v>1338</v>
      </c>
      <c r="J838" t="s">
        <v>1339</v>
      </c>
      <c r="K838">
        <v>20.7893333333333</v>
      </c>
      <c r="L838">
        <v>21.562666666666601</v>
      </c>
      <c r="M838">
        <v>1031.25</v>
      </c>
      <c r="N838">
        <v>4406.25</v>
      </c>
      <c r="O838">
        <v>24000</v>
      </c>
      <c r="P838" t="s">
        <v>1340</v>
      </c>
      <c r="Q838" t="s">
        <v>2178</v>
      </c>
      <c r="R838">
        <v>0.36944240415845098</v>
      </c>
      <c r="S838">
        <v>4455</v>
      </c>
    </row>
    <row r="839" spans="1:19" x14ac:dyDescent="0.2">
      <c r="A839">
        <v>280392040</v>
      </c>
      <c r="B839" t="s">
        <v>1208</v>
      </c>
      <c r="C839" t="s">
        <v>35</v>
      </c>
      <c r="D839">
        <v>2019</v>
      </c>
      <c r="E839">
        <v>5</v>
      </c>
      <c r="F839">
        <v>18</v>
      </c>
      <c r="G839">
        <v>9</v>
      </c>
      <c r="H839">
        <v>23</v>
      </c>
      <c r="I839" t="s">
        <v>1338</v>
      </c>
      <c r="J839" t="s">
        <v>1339</v>
      </c>
      <c r="K839">
        <v>28.245333333333299</v>
      </c>
      <c r="L839">
        <v>29.018666666666601</v>
      </c>
      <c r="M839">
        <v>1031.25</v>
      </c>
      <c r="N839">
        <v>4406.25</v>
      </c>
      <c r="O839">
        <v>24000</v>
      </c>
      <c r="P839" t="s">
        <v>1340</v>
      </c>
      <c r="Q839" t="s">
        <v>2179</v>
      </c>
      <c r="R839">
        <v>0.43731160269178998</v>
      </c>
      <c r="S839">
        <v>4455</v>
      </c>
    </row>
    <row r="840" spans="1:19" x14ac:dyDescent="0.2">
      <c r="A840">
        <v>280392041</v>
      </c>
      <c r="B840" t="s">
        <v>1209</v>
      </c>
      <c r="C840" t="s">
        <v>35</v>
      </c>
      <c r="D840">
        <v>2019</v>
      </c>
      <c r="E840">
        <v>5</v>
      </c>
      <c r="F840">
        <v>18</v>
      </c>
      <c r="G840">
        <v>10</v>
      </c>
      <c r="H840">
        <v>22</v>
      </c>
      <c r="I840" t="s">
        <v>1338</v>
      </c>
      <c r="J840" t="s">
        <v>1339</v>
      </c>
      <c r="K840">
        <v>20.890666666666601</v>
      </c>
      <c r="L840">
        <v>21.664000000000001</v>
      </c>
      <c r="M840">
        <v>1031.25</v>
      </c>
      <c r="N840">
        <v>4406.25</v>
      </c>
      <c r="O840">
        <v>24000</v>
      </c>
      <c r="P840" t="s">
        <v>1340</v>
      </c>
      <c r="Q840" t="s">
        <v>2180</v>
      </c>
      <c r="R840">
        <v>0.416906393357654</v>
      </c>
      <c r="S840">
        <v>4455</v>
      </c>
    </row>
    <row r="841" spans="1:19" x14ac:dyDescent="0.2">
      <c r="A841">
        <v>280392042</v>
      </c>
      <c r="B841" t="s">
        <v>1210</v>
      </c>
      <c r="C841" t="s">
        <v>35</v>
      </c>
      <c r="D841">
        <v>2019</v>
      </c>
      <c r="E841">
        <v>5</v>
      </c>
      <c r="F841">
        <v>18</v>
      </c>
      <c r="G841">
        <v>11</v>
      </c>
      <c r="H841">
        <v>21</v>
      </c>
      <c r="I841" t="s">
        <v>1338</v>
      </c>
      <c r="J841" t="s">
        <v>1339</v>
      </c>
      <c r="K841">
        <v>1.8720000000000001</v>
      </c>
      <c r="L841">
        <v>2.6453333333333302</v>
      </c>
      <c r="M841">
        <v>1031.25</v>
      </c>
      <c r="N841">
        <v>4406.25</v>
      </c>
      <c r="O841">
        <v>24000</v>
      </c>
      <c r="P841" t="s">
        <v>1340</v>
      </c>
      <c r="Q841" t="s">
        <v>2181</v>
      </c>
      <c r="R841">
        <v>0.44760227302595401</v>
      </c>
      <c r="S841">
        <v>4455</v>
      </c>
    </row>
    <row r="842" spans="1:19" x14ac:dyDescent="0.2">
      <c r="A842">
        <v>280392043</v>
      </c>
      <c r="B842" t="s">
        <v>1211</v>
      </c>
      <c r="C842" t="s">
        <v>35</v>
      </c>
      <c r="D842">
        <v>2019</v>
      </c>
      <c r="E842">
        <v>5</v>
      </c>
      <c r="F842">
        <v>18</v>
      </c>
      <c r="G842">
        <v>12</v>
      </c>
      <c r="H842">
        <v>20</v>
      </c>
      <c r="I842" t="s">
        <v>1338</v>
      </c>
      <c r="J842" t="s">
        <v>1339</v>
      </c>
      <c r="K842">
        <v>30.037333333333301</v>
      </c>
      <c r="L842">
        <v>30.810666666666599</v>
      </c>
      <c r="M842">
        <v>1031.25</v>
      </c>
      <c r="N842">
        <v>4406.25</v>
      </c>
      <c r="O842">
        <v>24000</v>
      </c>
      <c r="P842" t="s">
        <v>1340</v>
      </c>
      <c r="Q842" t="s">
        <v>2182</v>
      </c>
      <c r="R842">
        <v>0.54242272457149898</v>
      </c>
      <c r="S842">
        <v>4455</v>
      </c>
    </row>
    <row r="843" spans="1:19" x14ac:dyDescent="0.2">
      <c r="A843">
        <v>280392044</v>
      </c>
      <c r="B843" t="s">
        <v>1213</v>
      </c>
      <c r="C843" t="s">
        <v>35</v>
      </c>
      <c r="D843">
        <v>2019</v>
      </c>
      <c r="E843">
        <v>5</v>
      </c>
      <c r="F843">
        <v>19</v>
      </c>
      <c r="G843">
        <v>8</v>
      </c>
      <c r="H843">
        <v>24</v>
      </c>
      <c r="I843" t="s">
        <v>1338</v>
      </c>
      <c r="J843" t="s">
        <v>1339</v>
      </c>
      <c r="K843">
        <v>31.690666666666601</v>
      </c>
      <c r="L843">
        <v>32.463999999999999</v>
      </c>
      <c r="M843">
        <v>1031.25</v>
      </c>
      <c r="N843">
        <v>4406.25</v>
      </c>
      <c r="O843">
        <v>24000</v>
      </c>
      <c r="P843" t="s">
        <v>1340</v>
      </c>
      <c r="Q843" t="s">
        <v>2183</v>
      </c>
      <c r="R843">
        <v>0.44893019676392198</v>
      </c>
      <c r="S843">
        <v>4455</v>
      </c>
    </row>
    <row r="844" spans="1:19" x14ac:dyDescent="0.2">
      <c r="A844">
        <v>280392045</v>
      </c>
      <c r="B844" t="s">
        <v>1214</v>
      </c>
      <c r="C844" t="s">
        <v>35</v>
      </c>
      <c r="D844">
        <v>2019</v>
      </c>
      <c r="E844">
        <v>5</v>
      </c>
      <c r="F844">
        <v>19</v>
      </c>
      <c r="G844">
        <v>9</v>
      </c>
      <c r="H844">
        <v>23</v>
      </c>
      <c r="I844" t="s">
        <v>1338</v>
      </c>
      <c r="J844" t="s">
        <v>1339</v>
      </c>
      <c r="K844">
        <v>33.04</v>
      </c>
      <c r="L844">
        <v>33.813333333333297</v>
      </c>
      <c r="M844">
        <v>1031.25</v>
      </c>
      <c r="N844">
        <v>4406.25</v>
      </c>
      <c r="O844">
        <v>24000</v>
      </c>
      <c r="P844" t="s">
        <v>1340</v>
      </c>
      <c r="Q844" t="s">
        <v>2184</v>
      </c>
      <c r="R844">
        <v>0.35955199715876601</v>
      </c>
      <c r="S844">
        <v>4455</v>
      </c>
    </row>
    <row r="845" spans="1:19" x14ac:dyDescent="0.2">
      <c r="A845">
        <v>280392046</v>
      </c>
      <c r="B845" t="s">
        <v>1215</v>
      </c>
      <c r="C845" t="s">
        <v>35</v>
      </c>
      <c r="D845">
        <v>2019</v>
      </c>
      <c r="E845">
        <v>5</v>
      </c>
      <c r="F845">
        <v>19</v>
      </c>
      <c r="G845">
        <v>10</v>
      </c>
      <c r="H845">
        <v>22</v>
      </c>
      <c r="I845" t="s">
        <v>1338</v>
      </c>
      <c r="J845" t="s">
        <v>1339</v>
      </c>
      <c r="K845">
        <v>31.157333333333298</v>
      </c>
      <c r="L845">
        <v>31.9306666666666</v>
      </c>
      <c r="M845">
        <v>1031.25</v>
      </c>
      <c r="N845">
        <v>4406.25</v>
      </c>
      <c r="O845">
        <v>24000</v>
      </c>
      <c r="P845" t="s">
        <v>1340</v>
      </c>
      <c r="Q845" t="s">
        <v>2185</v>
      </c>
      <c r="R845">
        <v>0.486979907777287</v>
      </c>
      <c r="S845">
        <v>4455</v>
      </c>
    </row>
    <row r="846" spans="1:19" x14ac:dyDescent="0.2">
      <c r="A846">
        <v>280392047</v>
      </c>
      <c r="B846" t="s">
        <v>1216</v>
      </c>
      <c r="C846" t="s">
        <v>35</v>
      </c>
      <c r="D846">
        <v>2019</v>
      </c>
      <c r="E846">
        <v>5</v>
      </c>
      <c r="F846">
        <v>19</v>
      </c>
      <c r="G846">
        <v>11</v>
      </c>
      <c r="H846">
        <v>21</v>
      </c>
      <c r="I846" t="s">
        <v>1338</v>
      </c>
      <c r="J846" t="s">
        <v>1339</v>
      </c>
      <c r="K846">
        <v>51.183999999999997</v>
      </c>
      <c r="L846">
        <v>51.957333333333303</v>
      </c>
      <c r="M846">
        <v>1031.25</v>
      </c>
      <c r="N846">
        <v>4406.25</v>
      </c>
      <c r="O846">
        <v>24000</v>
      </c>
      <c r="P846" t="s">
        <v>1340</v>
      </c>
      <c r="Q846" t="s">
        <v>2186</v>
      </c>
      <c r="R846">
        <v>0.48526953948123203</v>
      </c>
      <c r="S846">
        <v>4455</v>
      </c>
    </row>
    <row r="847" spans="1:19" x14ac:dyDescent="0.2">
      <c r="A847">
        <v>280392048</v>
      </c>
      <c r="B847" t="s">
        <v>1217</v>
      </c>
      <c r="C847" t="s">
        <v>35</v>
      </c>
      <c r="D847">
        <v>2019</v>
      </c>
      <c r="E847">
        <v>5</v>
      </c>
      <c r="F847">
        <v>19</v>
      </c>
      <c r="G847">
        <v>12</v>
      </c>
      <c r="H847">
        <v>20</v>
      </c>
      <c r="I847" t="s">
        <v>1338</v>
      </c>
      <c r="J847" t="s">
        <v>1339</v>
      </c>
      <c r="K847">
        <v>7.9359999999999999</v>
      </c>
      <c r="L847">
        <v>8.7093333333333298</v>
      </c>
      <c r="M847">
        <v>1031.25</v>
      </c>
      <c r="N847">
        <v>4406.25</v>
      </c>
      <c r="O847">
        <v>24000</v>
      </c>
      <c r="P847" t="s">
        <v>1340</v>
      </c>
      <c r="Q847" t="s">
        <v>2187</v>
      </c>
      <c r="R847">
        <v>0.56153223668400698</v>
      </c>
      <c r="S847">
        <v>4455</v>
      </c>
    </row>
    <row r="848" spans="1:19" x14ac:dyDescent="0.2">
      <c r="A848">
        <v>280392049</v>
      </c>
      <c r="B848" t="s">
        <v>1218</v>
      </c>
      <c r="C848" t="s">
        <v>35</v>
      </c>
      <c r="D848">
        <v>2019</v>
      </c>
      <c r="E848">
        <v>5</v>
      </c>
      <c r="F848">
        <v>20</v>
      </c>
      <c r="G848">
        <v>7</v>
      </c>
      <c r="H848">
        <v>25</v>
      </c>
      <c r="I848" t="s">
        <v>1338</v>
      </c>
      <c r="J848" t="s">
        <v>1339</v>
      </c>
      <c r="K848">
        <v>29.8986666666666</v>
      </c>
      <c r="L848">
        <v>30.672000000000001</v>
      </c>
      <c r="M848">
        <v>1031.25</v>
      </c>
      <c r="N848">
        <v>4406.25</v>
      </c>
      <c r="O848">
        <v>24000</v>
      </c>
      <c r="P848" t="s">
        <v>1340</v>
      </c>
      <c r="Q848" t="s">
        <v>2188</v>
      </c>
      <c r="R848">
        <v>0.464613796840605</v>
      </c>
      <c r="S848">
        <v>4455</v>
      </c>
    </row>
    <row r="849" spans="1:19" x14ac:dyDescent="0.2">
      <c r="A849">
        <v>280392050</v>
      </c>
      <c r="B849" t="s">
        <v>1219</v>
      </c>
      <c r="C849" t="s">
        <v>35</v>
      </c>
      <c r="D849">
        <v>2019</v>
      </c>
      <c r="E849">
        <v>5</v>
      </c>
      <c r="F849">
        <v>20</v>
      </c>
      <c r="G849">
        <v>8</v>
      </c>
      <c r="H849">
        <v>24</v>
      </c>
      <c r="I849" t="s">
        <v>1338</v>
      </c>
      <c r="J849" t="s">
        <v>1339</v>
      </c>
      <c r="K849">
        <v>33.370666666666601</v>
      </c>
      <c r="L849">
        <v>34.143999999999998</v>
      </c>
      <c r="M849">
        <v>1031.25</v>
      </c>
      <c r="N849">
        <v>4406.25</v>
      </c>
      <c r="O849">
        <v>24000</v>
      </c>
      <c r="P849" t="s">
        <v>1340</v>
      </c>
      <c r="Q849" t="s">
        <v>2189</v>
      </c>
      <c r="R849">
        <v>0.46550295922085699</v>
      </c>
      <c r="S849">
        <v>4455</v>
      </c>
    </row>
    <row r="850" spans="1:19" x14ac:dyDescent="0.2">
      <c r="A850">
        <v>280392051</v>
      </c>
      <c r="B850" t="s">
        <v>1220</v>
      </c>
      <c r="C850" t="s">
        <v>35</v>
      </c>
      <c r="D850">
        <v>2019</v>
      </c>
      <c r="E850">
        <v>5</v>
      </c>
      <c r="F850">
        <v>20</v>
      </c>
      <c r="G850">
        <v>9</v>
      </c>
      <c r="H850">
        <v>23</v>
      </c>
      <c r="I850" t="s">
        <v>1338</v>
      </c>
      <c r="J850" t="s">
        <v>1339</v>
      </c>
      <c r="K850">
        <v>2.5706666666666602</v>
      </c>
      <c r="L850">
        <v>3.3439999999999999</v>
      </c>
      <c r="M850">
        <v>1031.25</v>
      </c>
      <c r="N850">
        <v>4406.25</v>
      </c>
      <c r="O850">
        <v>24000</v>
      </c>
      <c r="P850" t="s">
        <v>1340</v>
      </c>
      <c r="Q850" t="s">
        <v>2190</v>
      </c>
      <c r="R850">
        <v>0.56973770804416202</v>
      </c>
      <c r="S850">
        <v>4455</v>
      </c>
    </row>
    <row r="851" spans="1:19" x14ac:dyDescent="0.2">
      <c r="A851">
        <v>280392052</v>
      </c>
      <c r="B851" t="s">
        <v>1221</v>
      </c>
      <c r="C851" t="s">
        <v>35</v>
      </c>
      <c r="D851">
        <v>2019</v>
      </c>
      <c r="E851">
        <v>5</v>
      </c>
      <c r="F851">
        <v>20</v>
      </c>
      <c r="G851">
        <v>10</v>
      </c>
      <c r="H851">
        <v>22</v>
      </c>
      <c r="I851" t="s">
        <v>1338</v>
      </c>
      <c r="J851" t="s">
        <v>1339</v>
      </c>
      <c r="K851">
        <v>57.221333333333298</v>
      </c>
      <c r="L851">
        <v>57.994666666666603</v>
      </c>
      <c r="M851">
        <v>1031.25</v>
      </c>
      <c r="N851">
        <v>4406.25</v>
      </c>
      <c r="O851">
        <v>24000</v>
      </c>
      <c r="P851" t="s">
        <v>1340</v>
      </c>
      <c r="Q851" t="s">
        <v>2191</v>
      </c>
      <c r="R851">
        <v>0.40485906796722798</v>
      </c>
      <c r="S851">
        <v>4455</v>
      </c>
    </row>
    <row r="852" spans="1:19" x14ac:dyDescent="0.2">
      <c r="A852">
        <v>280392053</v>
      </c>
      <c r="B852" t="s">
        <v>1222</v>
      </c>
      <c r="C852" t="s">
        <v>35</v>
      </c>
      <c r="D852">
        <v>2019</v>
      </c>
      <c r="E852">
        <v>5</v>
      </c>
      <c r="F852">
        <v>20</v>
      </c>
      <c r="G852">
        <v>11</v>
      </c>
      <c r="H852">
        <v>21</v>
      </c>
      <c r="I852" t="s">
        <v>1338</v>
      </c>
      <c r="J852" t="s">
        <v>1339</v>
      </c>
      <c r="K852">
        <v>22.143999999999998</v>
      </c>
      <c r="L852">
        <v>22.9173333333333</v>
      </c>
      <c r="M852">
        <v>1031.25</v>
      </c>
      <c r="N852">
        <v>4406.25</v>
      </c>
      <c r="O852">
        <v>24000</v>
      </c>
      <c r="P852" t="s">
        <v>1340</v>
      </c>
      <c r="Q852" t="s">
        <v>2192</v>
      </c>
      <c r="R852">
        <v>0.49717042996201299</v>
      </c>
      <c r="S852">
        <v>4455</v>
      </c>
    </row>
    <row r="853" spans="1:19" x14ac:dyDescent="0.2">
      <c r="A853">
        <v>280392054</v>
      </c>
      <c r="B853" t="s">
        <v>1223</v>
      </c>
      <c r="C853" t="s">
        <v>35</v>
      </c>
      <c r="D853">
        <v>2019</v>
      </c>
      <c r="E853">
        <v>5</v>
      </c>
      <c r="F853">
        <v>20</v>
      </c>
      <c r="G853">
        <v>12</v>
      </c>
      <c r="H853">
        <v>20</v>
      </c>
      <c r="I853" t="s">
        <v>1338</v>
      </c>
      <c r="J853" t="s">
        <v>1339</v>
      </c>
      <c r="K853">
        <v>46.064</v>
      </c>
      <c r="L853">
        <v>46.837333333333298</v>
      </c>
      <c r="M853">
        <v>1031.25</v>
      </c>
      <c r="N853">
        <v>4406.25</v>
      </c>
      <c r="O853">
        <v>24000</v>
      </c>
      <c r="P853" t="s">
        <v>1344</v>
      </c>
      <c r="Q853" t="s">
        <v>2193</v>
      </c>
      <c r="R853">
        <v>0.39591559502824197</v>
      </c>
      <c r="S853">
        <v>4455</v>
      </c>
    </row>
    <row r="854" spans="1:19" x14ac:dyDescent="0.2">
      <c r="A854">
        <v>280392055</v>
      </c>
      <c r="B854" t="s">
        <v>1224</v>
      </c>
      <c r="C854" t="s">
        <v>35</v>
      </c>
      <c r="D854">
        <v>2019</v>
      </c>
      <c r="E854">
        <v>5</v>
      </c>
      <c r="F854">
        <v>21</v>
      </c>
      <c r="G854">
        <v>7</v>
      </c>
      <c r="H854">
        <v>25</v>
      </c>
      <c r="I854" t="s">
        <v>1338</v>
      </c>
      <c r="J854" t="s">
        <v>1339</v>
      </c>
      <c r="K854">
        <v>54.149333333333303</v>
      </c>
      <c r="L854">
        <v>54.922666666666601</v>
      </c>
      <c r="M854">
        <v>1031.25</v>
      </c>
      <c r="N854">
        <v>4406.25</v>
      </c>
      <c r="O854">
        <v>24000</v>
      </c>
      <c r="P854" t="s">
        <v>1340</v>
      </c>
      <c r="Q854" t="s">
        <v>2194</v>
      </c>
      <c r="R854">
        <v>0.46790138348771498</v>
      </c>
      <c r="S854">
        <v>4455</v>
      </c>
    </row>
    <row r="855" spans="1:19" x14ac:dyDescent="0.2">
      <c r="A855">
        <v>280392056</v>
      </c>
      <c r="B855" t="s">
        <v>1225</v>
      </c>
      <c r="C855" t="s">
        <v>35</v>
      </c>
      <c r="D855">
        <v>2019</v>
      </c>
      <c r="E855">
        <v>5</v>
      </c>
      <c r="F855">
        <v>21</v>
      </c>
      <c r="G855">
        <v>8</v>
      </c>
      <c r="H855">
        <v>24</v>
      </c>
      <c r="I855" t="s">
        <v>1338</v>
      </c>
      <c r="J855" t="s">
        <v>1339</v>
      </c>
      <c r="K855">
        <v>23.669333333333299</v>
      </c>
      <c r="L855">
        <v>24.4426666666666</v>
      </c>
      <c r="M855">
        <v>1031.25</v>
      </c>
      <c r="N855">
        <v>4406.25</v>
      </c>
      <c r="O855">
        <v>24000</v>
      </c>
      <c r="P855" t="s">
        <v>1340</v>
      </c>
      <c r="Q855" t="s">
        <v>2195</v>
      </c>
      <c r="R855">
        <v>0.46721490209128202</v>
      </c>
      <c r="S855">
        <v>4455</v>
      </c>
    </row>
    <row r="856" spans="1:19" x14ac:dyDescent="0.2">
      <c r="A856">
        <v>280392057</v>
      </c>
      <c r="B856" t="s">
        <v>1226</v>
      </c>
      <c r="C856" t="s">
        <v>35</v>
      </c>
      <c r="D856">
        <v>2019</v>
      </c>
      <c r="E856">
        <v>5</v>
      </c>
      <c r="F856">
        <v>21</v>
      </c>
      <c r="G856">
        <v>9</v>
      </c>
      <c r="H856">
        <v>23</v>
      </c>
      <c r="I856" t="s">
        <v>1338</v>
      </c>
      <c r="J856" t="s">
        <v>1339</v>
      </c>
      <c r="K856">
        <v>3.024</v>
      </c>
      <c r="L856">
        <v>3.7973333333333299</v>
      </c>
      <c r="M856">
        <v>1031.25</v>
      </c>
      <c r="N856">
        <v>4406.25</v>
      </c>
      <c r="O856">
        <v>24000</v>
      </c>
      <c r="P856" t="s">
        <v>1340</v>
      </c>
      <c r="Q856" t="s">
        <v>2196</v>
      </c>
      <c r="R856">
        <v>0.40782461955938698</v>
      </c>
      <c r="S856">
        <v>4455</v>
      </c>
    </row>
    <row r="857" spans="1:19" x14ac:dyDescent="0.2">
      <c r="A857">
        <v>280392058</v>
      </c>
      <c r="B857" t="s">
        <v>1227</v>
      </c>
      <c r="C857" t="s">
        <v>35</v>
      </c>
      <c r="D857">
        <v>2019</v>
      </c>
      <c r="E857">
        <v>5</v>
      </c>
      <c r="F857">
        <v>21</v>
      </c>
      <c r="G857">
        <v>10</v>
      </c>
      <c r="H857">
        <v>22</v>
      </c>
      <c r="I857" t="s">
        <v>1338</v>
      </c>
      <c r="J857" t="s">
        <v>1339</v>
      </c>
      <c r="K857">
        <v>44.287999999999997</v>
      </c>
      <c r="L857">
        <v>45.061333333333302</v>
      </c>
      <c r="M857">
        <v>1031.25</v>
      </c>
      <c r="N857">
        <v>4406.25</v>
      </c>
      <c r="O857">
        <v>24000</v>
      </c>
      <c r="P857" t="s">
        <v>1340</v>
      </c>
      <c r="Q857" t="s">
        <v>2197</v>
      </c>
      <c r="R857">
        <v>0.38042618968871</v>
      </c>
      <c r="S857">
        <v>4455</v>
      </c>
    </row>
    <row r="858" spans="1:19" x14ac:dyDescent="0.2">
      <c r="A858">
        <v>280392059</v>
      </c>
      <c r="B858" t="s">
        <v>1228</v>
      </c>
      <c r="C858" t="s">
        <v>35</v>
      </c>
      <c r="D858">
        <v>2019</v>
      </c>
      <c r="E858">
        <v>5</v>
      </c>
      <c r="F858">
        <v>21</v>
      </c>
      <c r="G858">
        <v>11</v>
      </c>
      <c r="H858">
        <v>21</v>
      </c>
      <c r="I858" t="s">
        <v>1338</v>
      </c>
      <c r="J858" t="s">
        <v>1339</v>
      </c>
      <c r="K858">
        <v>0.53866666666666596</v>
      </c>
      <c r="L858">
        <v>1.3120000000000001</v>
      </c>
      <c r="M858">
        <v>1031.25</v>
      </c>
      <c r="N858">
        <v>4406.25</v>
      </c>
      <c r="O858">
        <v>24000</v>
      </c>
      <c r="P858" t="s">
        <v>1340</v>
      </c>
      <c r="Q858" t="s">
        <v>2198</v>
      </c>
      <c r="R858">
        <v>0.52806210607499104</v>
      </c>
      <c r="S858">
        <v>4455</v>
      </c>
    </row>
    <row r="859" spans="1:19" x14ac:dyDescent="0.2">
      <c r="A859">
        <v>280392060</v>
      </c>
      <c r="B859" t="s">
        <v>1229</v>
      </c>
      <c r="C859" t="s">
        <v>35</v>
      </c>
      <c r="D859">
        <v>2019</v>
      </c>
      <c r="E859">
        <v>5</v>
      </c>
      <c r="F859">
        <v>21</v>
      </c>
      <c r="G859">
        <v>12</v>
      </c>
      <c r="H859">
        <v>20</v>
      </c>
      <c r="I859" t="s">
        <v>1338</v>
      </c>
      <c r="J859" t="s">
        <v>1339</v>
      </c>
      <c r="K859">
        <v>27.3653333333333</v>
      </c>
      <c r="L859">
        <v>28.138666666666602</v>
      </c>
      <c r="M859">
        <v>1031.25</v>
      </c>
      <c r="N859">
        <v>4406.25</v>
      </c>
      <c r="O859">
        <v>24000</v>
      </c>
      <c r="P859" t="s">
        <v>1340</v>
      </c>
      <c r="Q859" t="s">
        <v>2199</v>
      </c>
      <c r="R859">
        <v>0.40008697627724099</v>
      </c>
      <c r="S859">
        <v>4455</v>
      </c>
    </row>
    <row r="860" spans="1:19" x14ac:dyDescent="0.2">
      <c r="A860">
        <v>280392061</v>
      </c>
      <c r="B860" t="s">
        <v>1230</v>
      </c>
      <c r="C860" t="s">
        <v>35</v>
      </c>
      <c r="D860">
        <v>2019</v>
      </c>
      <c r="E860">
        <v>5</v>
      </c>
      <c r="F860">
        <v>22</v>
      </c>
      <c r="G860">
        <v>7</v>
      </c>
      <c r="H860">
        <v>25</v>
      </c>
      <c r="I860" t="s">
        <v>1338</v>
      </c>
      <c r="J860" t="s">
        <v>1339</v>
      </c>
      <c r="K860">
        <v>44.832000000000001</v>
      </c>
      <c r="L860">
        <v>45.605333333333299</v>
      </c>
      <c r="M860">
        <v>1031.25</v>
      </c>
      <c r="N860">
        <v>4406.25</v>
      </c>
      <c r="O860">
        <v>24000</v>
      </c>
      <c r="P860" t="s">
        <v>1340</v>
      </c>
      <c r="Q860" t="s">
        <v>2200</v>
      </c>
      <c r="R860">
        <v>0.40472975656956101</v>
      </c>
      <c r="S860">
        <v>4455</v>
      </c>
    </row>
    <row r="861" spans="1:19" x14ac:dyDescent="0.2">
      <c r="A861">
        <v>280392062</v>
      </c>
      <c r="B861" t="s">
        <v>1231</v>
      </c>
      <c r="C861" t="s">
        <v>35</v>
      </c>
      <c r="D861">
        <v>2019</v>
      </c>
      <c r="E861">
        <v>5</v>
      </c>
      <c r="F861">
        <v>22</v>
      </c>
      <c r="G861">
        <v>8</v>
      </c>
      <c r="H861">
        <v>24</v>
      </c>
      <c r="I861" t="s">
        <v>1338</v>
      </c>
      <c r="J861" t="s">
        <v>1339</v>
      </c>
      <c r="K861">
        <v>2.6453333333333302</v>
      </c>
      <c r="L861">
        <v>3.4186666666666601</v>
      </c>
      <c r="M861">
        <v>1031.25</v>
      </c>
      <c r="N861">
        <v>4406.25</v>
      </c>
      <c r="O861">
        <v>24000</v>
      </c>
      <c r="P861" t="s">
        <v>1344</v>
      </c>
      <c r="Q861" t="s">
        <v>2201</v>
      </c>
      <c r="R861">
        <v>0.35417607921696498</v>
      </c>
      <c r="S861">
        <v>4455</v>
      </c>
    </row>
    <row r="862" spans="1:19" x14ac:dyDescent="0.2">
      <c r="A862">
        <v>280392063</v>
      </c>
      <c r="B862" t="s">
        <v>1232</v>
      </c>
      <c r="C862" t="s">
        <v>35</v>
      </c>
      <c r="D862">
        <v>2019</v>
      </c>
      <c r="E862">
        <v>5</v>
      </c>
      <c r="F862">
        <v>22</v>
      </c>
      <c r="G862">
        <v>9</v>
      </c>
      <c r="H862">
        <v>23</v>
      </c>
      <c r="I862" t="s">
        <v>1338</v>
      </c>
      <c r="J862" t="s">
        <v>1339</v>
      </c>
      <c r="K862">
        <v>22.1226666666666</v>
      </c>
      <c r="L862">
        <v>22.896000000000001</v>
      </c>
      <c r="M862">
        <v>1031.25</v>
      </c>
      <c r="N862">
        <v>4406.25</v>
      </c>
      <c r="O862">
        <v>24000</v>
      </c>
      <c r="P862" t="s">
        <v>1340</v>
      </c>
      <c r="Q862" t="s">
        <v>2202</v>
      </c>
      <c r="R862">
        <v>0.50157245720908294</v>
      </c>
      <c r="S862">
        <v>4455</v>
      </c>
    </row>
    <row r="863" spans="1:19" x14ac:dyDescent="0.2">
      <c r="A863">
        <v>280392064</v>
      </c>
      <c r="B863" t="s">
        <v>1233</v>
      </c>
      <c r="C863" t="s">
        <v>35</v>
      </c>
      <c r="D863">
        <v>2019</v>
      </c>
      <c r="E863">
        <v>5</v>
      </c>
      <c r="F863">
        <v>22</v>
      </c>
      <c r="G863">
        <v>10</v>
      </c>
      <c r="H863">
        <v>22</v>
      </c>
      <c r="I863" t="s">
        <v>1338</v>
      </c>
      <c r="J863" t="s">
        <v>1339</v>
      </c>
      <c r="K863">
        <v>2.0960000000000001</v>
      </c>
      <c r="L863">
        <v>2.86933333333333</v>
      </c>
      <c r="M863">
        <v>1031.25</v>
      </c>
      <c r="N863">
        <v>4406.25</v>
      </c>
      <c r="O863">
        <v>24000</v>
      </c>
      <c r="P863" t="s">
        <v>1340</v>
      </c>
      <c r="Q863" t="s">
        <v>2203</v>
      </c>
      <c r="R863">
        <v>0.24878473041983101</v>
      </c>
      <c r="S863">
        <v>4455</v>
      </c>
    </row>
    <row r="864" spans="1:19" x14ac:dyDescent="0.2">
      <c r="A864">
        <v>280392065</v>
      </c>
      <c r="B864" t="s">
        <v>1234</v>
      </c>
      <c r="C864" t="s">
        <v>35</v>
      </c>
      <c r="D864">
        <v>2019</v>
      </c>
      <c r="E864">
        <v>5</v>
      </c>
      <c r="F864">
        <v>22</v>
      </c>
      <c r="G864">
        <v>11</v>
      </c>
      <c r="H864">
        <v>21</v>
      </c>
      <c r="I864" t="s">
        <v>1338</v>
      </c>
      <c r="J864" t="s">
        <v>1339</v>
      </c>
      <c r="K864">
        <v>28.373333333333299</v>
      </c>
      <c r="L864">
        <v>29.146666666666601</v>
      </c>
      <c r="M864">
        <v>1031.25</v>
      </c>
      <c r="N864">
        <v>4406.25</v>
      </c>
      <c r="O864">
        <v>24000</v>
      </c>
      <c r="P864" t="s">
        <v>1340</v>
      </c>
      <c r="Q864" t="s">
        <v>2204</v>
      </c>
      <c r="R864">
        <v>0.38991589730732301</v>
      </c>
      <c r="S864">
        <v>4455</v>
      </c>
    </row>
    <row r="865" spans="1:19" x14ac:dyDescent="0.2">
      <c r="A865">
        <v>280392066</v>
      </c>
      <c r="B865" t="s">
        <v>1235</v>
      </c>
      <c r="C865" t="s">
        <v>35</v>
      </c>
      <c r="D865">
        <v>2019</v>
      </c>
      <c r="E865">
        <v>5</v>
      </c>
      <c r="F865">
        <v>22</v>
      </c>
      <c r="G865">
        <v>12</v>
      </c>
      <c r="H865">
        <v>20</v>
      </c>
      <c r="I865" t="s">
        <v>1338</v>
      </c>
      <c r="J865" t="s">
        <v>1339</v>
      </c>
      <c r="K865">
        <v>41.472000000000001</v>
      </c>
      <c r="L865">
        <v>42.245333333333299</v>
      </c>
      <c r="M865">
        <v>1031.25</v>
      </c>
      <c r="N865">
        <v>4406.25</v>
      </c>
      <c r="O865">
        <v>24000</v>
      </c>
      <c r="P865" t="s">
        <v>1344</v>
      </c>
      <c r="Q865" t="s">
        <v>2205</v>
      </c>
      <c r="R865">
        <v>0.20061376911821499</v>
      </c>
      <c r="S865">
        <v>4455</v>
      </c>
    </row>
    <row r="866" spans="1:19" x14ac:dyDescent="0.2">
      <c r="A866">
        <v>280392067</v>
      </c>
      <c r="B866" t="s">
        <v>1236</v>
      </c>
      <c r="C866" t="s">
        <v>35</v>
      </c>
      <c r="D866">
        <v>2019</v>
      </c>
      <c r="E866">
        <v>5</v>
      </c>
      <c r="F866">
        <v>23</v>
      </c>
      <c r="G866">
        <v>7</v>
      </c>
      <c r="H866">
        <v>25</v>
      </c>
      <c r="I866" t="s">
        <v>1338</v>
      </c>
      <c r="J866" t="s">
        <v>1339</v>
      </c>
      <c r="K866">
        <v>21.258666666666599</v>
      </c>
      <c r="L866">
        <v>22.032</v>
      </c>
      <c r="M866">
        <v>1031.25</v>
      </c>
      <c r="N866">
        <v>4406.25</v>
      </c>
      <c r="O866">
        <v>24000</v>
      </c>
      <c r="P866" t="s">
        <v>1340</v>
      </c>
      <c r="Q866" t="s">
        <v>2206</v>
      </c>
      <c r="R866">
        <v>0.54320271890960403</v>
      </c>
      <c r="S866">
        <v>4455</v>
      </c>
    </row>
    <row r="867" spans="1:19" x14ac:dyDescent="0.2">
      <c r="A867">
        <v>280392068</v>
      </c>
      <c r="B867" t="s">
        <v>1237</v>
      </c>
      <c r="C867" t="s">
        <v>35</v>
      </c>
      <c r="D867">
        <v>2019</v>
      </c>
      <c r="E867">
        <v>5</v>
      </c>
      <c r="F867">
        <v>23</v>
      </c>
      <c r="G867">
        <v>8</v>
      </c>
      <c r="H867">
        <v>24</v>
      </c>
      <c r="I867" t="s">
        <v>1338</v>
      </c>
      <c r="J867" t="s">
        <v>1339</v>
      </c>
      <c r="K867">
        <v>28.0906666666666</v>
      </c>
      <c r="L867">
        <v>28.864000000000001</v>
      </c>
      <c r="M867">
        <v>1031.25</v>
      </c>
      <c r="N867">
        <v>4406.25</v>
      </c>
      <c r="O867">
        <v>24000</v>
      </c>
      <c r="P867" t="s">
        <v>1340</v>
      </c>
      <c r="Q867" t="s">
        <v>2207</v>
      </c>
      <c r="R867">
        <v>0.35884575966746002</v>
      </c>
      <c r="S867">
        <v>4455</v>
      </c>
    </row>
    <row r="868" spans="1:19" x14ac:dyDescent="0.2">
      <c r="A868">
        <v>280392069</v>
      </c>
      <c r="B868" t="s">
        <v>1238</v>
      </c>
      <c r="C868" t="s">
        <v>35</v>
      </c>
      <c r="D868">
        <v>2019</v>
      </c>
      <c r="E868">
        <v>5</v>
      </c>
      <c r="F868">
        <v>23</v>
      </c>
      <c r="G868">
        <v>9</v>
      </c>
      <c r="H868">
        <v>23</v>
      </c>
      <c r="I868" t="s">
        <v>1338</v>
      </c>
      <c r="J868" t="s">
        <v>1339</v>
      </c>
      <c r="K868">
        <v>49.210666666666597</v>
      </c>
      <c r="L868">
        <v>49.984000000000002</v>
      </c>
      <c r="M868">
        <v>1031.25</v>
      </c>
      <c r="N868">
        <v>4406.25</v>
      </c>
      <c r="O868">
        <v>24000</v>
      </c>
      <c r="P868" t="s">
        <v>1340</v>
      </c>
      <c r="Q868" t="s">
        <v>2208</v>
      </c>
      <c r="R868">
        <v>0.47093777774212398</v>
      </c>
      <c r="S868">
        <v>4455</v>
      </c>
    </row>
    <row r="869" spans="1:19" x14ac:dyDescent="0.2">
      <c r="A869">
        <v>280392070</v>
      </c>
      <c r="B869" t="s">
        <v>1239</v>
      </c>
      <c r="C869" t="s">
        <v>35</v>
      </c>
      <c r="D869">
        <v>2019</v>
      </c>
      <c r="E869">
        <v>5</v>
      </c>
      <c r="F869">
        <v>23</v>
      </c>
      <c r="G869">
        <v>10</v>
      </c>
      <c r="H869">
        <v>22</v>
      </c>
      <c r="I869" t="s">
        <v>1338</v>
      </c>
      <c r="J869" t="s">
        <v>1339</v>
      </c>
      <c r="K869">
        <v>29.477333333333299</v>
      </c>
      <c r="L869">
        <v>30.2506666666666</v>
      </c>
      <c r="M869">
        <v>1031.25</v>
      </c>
      <c r="N869">
        <v>4406.25</v>
      </c>
      <c r="O869">
        <v>24000</v>
      </c>
      <c r="P869" t="s">
        <v>1340</v>
      </c>
      <c r="Q869" t="s">
        <v>2209</v>
      </c>
      <c r="R869">
        <v>0.35703451171929901</v>
      </c>
      <c r="S869">
        <v>4455</v>
      </c>
    </row>
    <row r="870" spans="1:19" x14ac:dyDescent="0.2">
      <c r="A870">
        <v>280392071</v>
      </c>
      <c r="B870" t="s">
        <v>1240</v>
      </c>
      <c r="C870" t="s">
        <v>35</v>
      </c>
      <c r="D870">
        <v>2019</v>
      </c>
      <c r="E870">
        <v>5</v>
      </c>
      <c r="F870">
        <v>23</v>
      </c>
      <c r="G870">
        <v>11</v>
      </c>
      <c r="H870">
        <v>21</v>
      </c>
      <c r="I870" t="s">
        <v>1338</v>
      </c>
      <c r="J870" t="s">
        <v>1339</v>
      </c>
      <c r="K870">
        <v>37.226666666666603</v>
      </c>
      <c r="L870">
        <v>38</v>
      </c>
      <c r="M870">
        <v>1031.25</v>
      </c>
      <c r="N870">
        <v>4406.25</v>
      </c>
      <c r="O870">
        <v>24000</v>
      </c>
      <c r="P870" t="s">
        <v>1340</v>
      </c>
      <c r="Q870" t="s">
        <v>2210</v>
      </c>
      <c r="R870">
        <v>0.42866219118432702</v>
      </c>
      <c r="S870">
        <v>4455</v>
      </c>
    </row>
    <row r="871" spans="1:19" x14ac:dyDescent="0.2">
      <c r="A871">
        <v>280392072</v>
      </c>
      <c r="B871" t="s">
        <v>1241</v>
      </c>
      <c r="C871" t="s">
        <v>35</v>
      </c>
      <c r="D871">
        <v>2019</v>
      </c>
      <c r="E871">
        <v>5</v>
      </c>
      <c r="F871">
        <v>23</v>
      </c>
      <c r="G871">
        <v>12</v>
      </c>
      <c r="H871">
        <v>20</v>
      </c>
      <c r="I871" t="s">
        <v>1338</v>
      </c>
      <c r="J871" t="s">
        <v>1339</v>
      </c>
      <c r="K871">
        <v>12.224</v>
      </c>
      <c r="L871">
        <v>12.9973333333333</v>
      </c>
      <c r="M871">
        <v>1031.25</v>
      </c>
      <c r="N871">
        <v>4406.25</v>
      </c>
      <c r="O871">
        <v>24000</v>
      </c>
      <c r="P871" t="s">
        <v>1340</v>
      </c>
      <c r="Q871" t="s">
        <v>2211</v>
      </c>
      <c r="R871">
        <v>0.396207230155533</v>
      </c>
      <c r="S871">
        <v>4455</v>
      </c>
    </row>
    <row r="872" spans="1:19" x14ac:dyDescent="0.2">
      <c r="A872">
        <v>280392073</v>
      </c>
      <c r="B872" t="s">
        <v>1242</v>
      </c>
      <c r="C872" t="s">
        <v>35</v>
      </c>
      <c r="D872">
        <v>2019</v>
      </c>
      <c r="E872">
        <v>5</v>
      </c>
      <c r="F872">
        <v>24</v>
      </c>
      <c r="G872">
        <v>8</v>
      </c>
      <c r="H872">
        <v>24</v>
      </c>
      <c r="I872" t="s">
        <v>1338</v>
      </c>
      <c r="J872" t="s">
        <v>1339</v>
      </c>
      <c r="K872">
        <v>37.242666666666601</v>
      </c>
      <c r="L872">
        <v>38.015999999999998</v>
      </c>
      <c r="M872">
        <v>1031.25</v>
      </c>
      <c r="N872">
        <v>4406.25</v>
      </c>
      <c r="O872">
        <v>24000</v>
      </c>
      <c r="P872" t="s">
        <v>1340</v>
      </c>
      <c r="Q872" t="s">
        <v>2212</v>
      </c>
      <c r="R872">
        <v>0.53388595943518002</v>
      </c>
      <c r="S872">
        <v>4455</v>
      </c>
    </row>
    <row r="873" spans="1:19" x14ac:dyDescent="0.2">
      <c r="A873">
        <v>280392074</v>
      </c>
      <c r="B873" t="s">
        <v>1243</v>
      </c>
      <c r="C873" t="s">
        <v>35</v>
      </c>
      <c r="D873">
        <v>2019</v>
      </c>
      <c r="E873">
        <v>5</v>
      </c>
      <c r="F873">
        <v>24</v>
      </c>
      <c r="G873">
        <v>9</v>
      </c>
      <c r="H873">
        <v>23</v>
      </c>
      <c r="I873" t="s">
        <v>1338</v>
      </c>
      <c r="J873" t="s">
        <v>1339</v>
      </c>
      <c r="K873">
        <v>12.0426666666666</v>
      </c>
      <c r="L873">
        <v>12.816000000000001</v>
      </c>
      <c r="M873">
        <v>1031.25</v>
      </c>
      <c r="N873">
        <v>4406.25</v>
      </c>
      <c r="O873">
        <v>24000</v>
      </c>
      <c r="P873" t="s">
        <v>1340</v>
      </c>
      <c r="Q873" t="s">
        <v>2213</v>
      </c>
      <c r="R873">
        <v>0.426818642017739</v>
      </c>
      <c r="S873">
        <v>4455</v>
      </c>
    </row>
    <row r="874" spans="1:19" x14ac:dyDescent="0.2">
      <c r="A874">
        <v>280392075</v>
      </c>
      <c r="B874" t="s">
        <v>1244</v>
      </c>
      <c r="C874" t="s">
        <v>35</v>
      </c>
      <c r="D874">
        <v>2019</v>
      </c>
      <c r="E874">
        <v>5</v>
      </c>
      <c r="F874">
        <v>24</v>
      </c>
      <c r="G874">
        <v>10</v>
      </c>
      <c r="H874">
        <v>22</v>
      </c>
      <c r="I874" t="s">
        <v>1338</v>
      </c>
      <c r="J874" t="s">
        <v>1339</v>
      </c>
      <c r="K874">
        <v>4.4906666666666597</v>
      </c>
      <c r="L874">
        <v>5.2640000000000002</v>
      </c>
      <c r="M874">
        <v>1031.25</v>
      </c>
      <c r="N874">
        <v>4406.25</v>
      </c>
      <c r="O874">
        <v>24000</v>
      </c>
      <c r="P874" t="s">
        <v>1344</v>
      </c>
      <c r="Q874" t="s">
        <v>2214</v>
      </c>
      <c r="R874">
        <v>0.35610285231607403</v>
      </c>
      <c r="S874">
        <v>4455</v>
      </c>
    </row>
    <row r="875" spans="1:19" x14ac:dyDescent="0.2">
      <c r="A875">
        <v>280392076</v>
      </c>
      <c r="B875" t="s">
        <v>1245</v>
      </c>
      <c r="C875" t="s">
        <v>35</v>
      </c>
      <c r="D875">
        <v>2019</v>
      </c>
      <c r="E875">
        <v>5</v>
      </c>
      <c r="F875">
        <v>24</v>
      </c>
      <c r="G875">
        <v>11</v>
      </c>
      <c r="H875">
        <v>21</v>
      </c>
      <c r="I875" t="s">
        <v>1338</v>
      </c>
      <c r="J875" t="s">
        <v>1339</v>
      </c>
      <c r="K875">
        <v>58.149333333333303</v>
      </c>
      <c r="L875">
        <v>58.922666666666601</v>
      </c>
      <c r="M875">
        <v>1031.25</v>
      </c>
      <c r="N875">
        <v>4406.25</v>
      </c>
      <c r="O875">
        <v>24000</v>
      </c>
      <c r="P875" t="s">
        <v>1344</v>
      </c>
      <c r="Q875" t="s">
        <v>2215</v>
      </c>
      <c r="R875">
        <v>0.46977694327130198</v>
      </c>
      <c r="S875">
        <v>4455</v>
      </c>
    </row>
    <row r="876" spans="1:19" x14ac:dyDescent="0.2">
      <c r="A876">
        <v>280392077</v>
      </c>
      <c r="B876" t="s">
        <v>1246</v>
      </c>
      <c r="C876" t="s">
        <v>35</v>
      </c>
      <c r="D876">
        <v>2019</v>
      </c>
      <c r="E876">
        <v>5</v>
      </c>
      <c r="F876">
        <v>24</v>
      </c>
      <c r="G876">
        <v>12</v>
      </c>
      <c r="H876">
        <v>20</v>
      </c>
      <c r="I876" t="s">
        <v>1338</v>
      </c>
      <c r="J876" t="s">
        <v>1339</v>
      </c>
      <c r="K876">
        <v>2.2933333333333299</v>
      </c>
      <c r="L876">
        <v>3.0666666666666602</v>
      </c>
      <c r="M876">
        <v>1031.25</v>
      </c>
      <c r="N876">
        <v>4406.25</v>
      </c>
      <c r="O876">
        <v>24000</v>
      </c>
      <c r="P876" t="s">
        <v>1344</v>
      </c>
      <c r="Q876" t="s">
        <v>2216</v>
      </c>
      <c r="R876">
        <v>0.441167708807782</v>
      </c>
      <c r="S876">
        <v>4455</v>
      </c>
    </row>
    <row r="877" spans="1:19" x14ac:dyDescent="0.2">
      <c r="A877">
        <v>280392078</v>
      </c>
      <c r="B877" t="s">
        <v>1247</v>
      </c>
      <c r="C877" t="s">
        <v>35</v>
      </c>
      <c r="D877">
        <v>2019</v>
      </c>
      <c r="E877">
        <v>5</v>
      </c>
      <c r="F877">
        <v>25</v>
      </c>
      <c r="G877">
        <v>7</v>
      </c>
      <c r="H877">
        <v>25</v>
      </c>
      <c r="I877" t="s">
        <v>1338</v>
      </c>
      <c r="J877" t="s">
        <v>1339</v>
      </c>
      <c r="K877">
        <v>10.032</v>
      </c>
      <c r="L877">
        <v>10.8053333333333</v>
      </c>
      <c r="M877">
        <v>1031.25</v>
      </c>
      <c r="N877">
        <v>4406.25</v>
      </c>
      <c r="O877">
        <v>24000</v>
      </c>
      <c r="P877" t="s">
        <v>1340</v>
      </c>
      <c r="Q877" t="s">
        <v>2217</v>
      </c>
      <c r="R877">
        <v>0.37059054653082202</v>
      </c>
      <c r="S877">
        <v>4455</v>
      </c>
    </row>
    <row r="878" spans="1:19" x14ac:dyDescent="0.2">
      <c r="A878">
        <v>280392079</v>
      </c>
      <c r="B878" t="s">
        <v>1248</v>
      </c>
      <c r="C878" t="s">
        <v>35</v>
      </c>
      <c r="D878">
        <v>2019</v>
      </c>
      <c r="E878">
        <v>5</v>
      </c>
      <c r="F878">
        <v>25</v>
      </c>
      <c r="G878">
        <v>8</v>
      </c>
      <c r="H878">
        <v>24</v>
      </c>
      <c r="I878" t="s">
        <v>1338</v>
      </c>
      <c r="J878" t="s">
        <v>1339</v>
      </c>
      <c r="K878">
        <v>58.181333333333299</v>
      </c>
      <c r="L878">
        <v>58.954666666666597</v>
      </c>
      <c r="M878">
        <v>1031.25</v>
      </c>
      <c r="N878">
        <v>4406.25</v>
      </c>
      <c r="O878">
        <v>24000</v>
      </c>
      <c r="P878" t="s">
        <v>1340</v>
      </c>
      <c r="Q878" t="s">
        <v>2218</v>
      </c>
      <c r="R878">
        <v>0.52361166283555705</v>
      </c>
      <c r="S878">
        <v>4455</v>
      </c>
    </row>
    <row r="879" spans="1:19" x14ac:dyDescent="0.2">
      <c r="A879">
        <v>280392080</v>
      </c>
      <c r="B879" t="s">
        <v>1249</v>
      </c>
      <c r="C879" t="s">
        <v>35</v>
      </c>
      <c r="D879">
        <v>2019</v>
      </c>
      <c r="E879">
        <v>5</v>
      </c>
      <c r="F879">
        <v>25</v>
      </c>
      <c r="G879">
        <v>9</v>
      </c>
      <c r="H879">
        <v>23</v>
      </c>
      <c r="I879" t="s">
        <v>1338</v>
      </c>
      <c r="J879" t="s">
        <v>1339</v>
      </c>
      <c r="K879">
        <v>54.053333333333299</v>
      </c>
      <c r="L879">
        <v>54.826666666666597</v>
      </c>
      <c r="M879">
        <v>1031.25</v>
      </c>
      <c r="N879">
        <v>4406.25</v>
      </c>
      <c r="O879">
        <v>24000</v>
      </c>
      <c r="P879" t="s">
        <v>1344</v>
      </c>
      <c r="Q879" t="s">
        <v>2219</v>
      </c>
      <c r="R879">
        <v>0.34459988239832601</v>
      </c>
      <c r="S879">
        <v>4455</v>
      </c>
    </row>
    <row r="880" spans="1:19" x14ac:dyDescent="0.2">
      <c r="A880">
        <v>280392081</v>
      </c>
      <c r="B880" t="s">
        <v>1250</v>
      </c>
      <c r="C880" t="s">
        <v>35</v>
      </c>
      <c r="D880">
        <v>2019</v>
      </c>
      <c r="E880">
        <v>5</v>
      </c>
      <c r="F880">
        <v>25</v>
      </c>
      <c r="G880">
        <v>10</v>
      </c>
      <c r="H880">
        <v>22</v>
      </c>
      <c r="I880" t="s">
        <v>1338</v>
      </c>
      <c r="J880" t="s">
        <v>1339</v>
      </c>
      <c r="K880">
        <v>53.6533333333333</v>
      </c>
      <c r="L880">
        <v>54.426666666666598</v>
      </c>
      <c r="M880">
        <v>1031.25</v>
      </c>
      <c r="N880">
        <v>4406.25</v>
      </c>
      <c r="O880">
        <v>24000</v>
      </c>
      <c r="P880" t="s">
        <v>1344</v>
      </c>
      <c r="Q880" t="s">
        <v>2220</v>
      </c>
      <c r="R880">
        <v>0.42572059793905598</v>
      </c>
      <c r="S880">
        <v>4455</v>
      </c>
    </row>
    <row r="881" spans="1:19" x14ac:dyDescent="0.2">
      <c r="A881">
        <v>280392082</v>
      </c>
      <c r="B881" t="s">
        <v>1251</v>
      </c>
      <c r="C881" t="s">
        <v>35</v>
      </c>
      <c r="D881">
        <v>2019</v>
      </c>
      <c r="E881">
        <v>5</v>
      </c>
      <c r="F881">
        <v>25</v>
      </c>
      <c r="G881">
        <v>11</v>
      </c>
      <c r="H881">
        <v>21</v>
      </c>
      <c r="I881" t="s">
        <v>1338</v>
      </c>
      <c r="J881" t="s">
        <v>1339</v>
      </c>
      <c r="K881">
        <v>35.733333333333299</v>
      </c>
      <c r="L881">
        <v>36.506666666666597</v>
      </c>
      <c r="M881">
        <v>1031.25</v>
      </c>
      <c r="N881">
        <v>4406.25</v>
      </c>
      <c r="O881">
        <v>24000</v>
      </c>
      <c r="P881" t="s">
        <v>1344</v>
      </c>
      <c r="Q881" t="s">
        <v>2221</v>
      </c>
      <c r="R881">
        <v>0.36361658389243301</v>
      </c>
      <c r="S881">
        <v>4455</v>
      </c>
    </row>
    <row r="882" spans="1:19" x14ac:dyDescent="0.2">
      <c r="A882">
        <v>280392083</v>
      </c>
      <c r="B882" t="s">
        <v>1252</v>
      </c>
      <c r="C882" t="s">
        <v>35</v>
      </c>
      <c r="D882">
        <v>2019</v>
      </c>
      <c r="E882">
        <v>5</v>
      </c>
      <c r="F882">
        <v>25</v>
      </c>
      <c r="G882">
        <v>12</v>
      </c>
      <c r="H882">
        <v>20</v>
      </c>
      <c r="I882" t="s">
        <v>1338</v>
      </c>
      <c r="J882" t="s">
        <v>1339</v>
      </c>
      <c r="K882">
        <v>12.112</v>
      </c>
      <c r="L882">
        <v>12.8853333333333</v>
      </c>
      <c r="M882">
        <v>1031.25</v>
      </c>
      <c r="N882">
        <v>4406.25</v>
      </c>
      <c r="O882">
        <v>24000</v>
      </c>
      <c r="P882" t="s">
        <v>1344</v>
      </c>
      <c r="Q882" t="s">
        <v>2222</v>
      </c>
      <c r="R882">
        <v>0.33271315453921302</v>
      </c>
      <c r="S882">
        <v>4455</v>
      </c>
    </row>
    <row r="883" spans="1:19" x14ac:dyDescent="0.2">
      <c r="A883">
        <v>280392084</v>
      </c>
      <c r="B883" t="s">
        <v>1253</v>
      </c>
      <c r="C883" t="s">
        <v>35</v>
      </c>
      <c r="D883">
        <v>2019</v>
      </c>
      <c r="E883">
        <v>5</v>
      </c>
      <c r="F883">
        <v>26</v>
      </c>
      <c r="G883">
        <v>7</v>
      </c>
      <c r="H883">
        <v>25</v>
      </c>
      <c r="I883" t="s">
        <v>1338</v>
      </c>
      <c r="J883" t="s">
        <v>1339</v>
      </c>
      <c r="K883">
        <v>34.373333333333299</v>
      </c>
      <c r="L883">
        <v>35.146666666666597</v>
      </c>
      <c r="M883">
        <v>1031.25</v>
      </c>
      <c r="N883">
        <v>4406.25</v>
      </c>
      <c r="O883">
        <v>24000</v>
      </c>
      <c r="P883" t="s">
        <v>1340</v>
      </c>
      <c r="Q883" t="s">
        <v>2223</v>
      </c>
      <c r="R883">
        <v>0.39323006398840099</v>
      </c>
      <c r="S883">
        <v>4455</v>
      </c>
    </row>
    <row r="884" spans="1:19" x14ac:dyDescent="0.2">
      <c r="A884">
        <v>280392085</v>
      </c>
      <c r="B884" t="s">
        <v>1254</v>
      </c>
      <c r="C884" t="s">
        <v>35</v>
      </c>
      <c r="D884">
        <v>2019</v>
      </c>
      <c r="E884">
        <v>5</v>
      </c>
      <c r="F884">
        <v>26</v>
      </c>
      <c r="G884">
        <v>8</v>
      </c>
      <c r="H884">
        <v>24</v>
      </c>
      <c r="I884" t="s">
        <v>1338</v>
      </c>
      <c r="J884" t="s">
        <v>1339</v>
      </c>
      <c r="K884">
        <v>38.970666666666602</v>
      </c>
      <c r="L884">
        <v>39.744</v>
      </c>
      <c r="M884">
        <v>1031.25</v>
      </c>
      <c r="N884">
        <v>4406.25</v>
      </c>
      <c r="O884">
        <v>24000</v>
      </c>
      <c r="P884" t="s">
        <v>1344</v>
      </c>
      <c r="Q884" t="s">
        <v>2224</v>
      </c>
      <c r="R884">
        <v>0.29227434155462101</v>
      </c>
      <c r="S884">
        <v>4455</v>
      </c>
    </row>
    <row r="885" spans="1:19" x14ac:dyDescent="0.2">
      <c r="A885">
        <v>280392086</v>
      </c>
      <c r="B885" t="s">
        <v>1255</v>
      </c>
      <c r="C885" t="s">
        <v>35</v>
      </c>
      <c r="D885">
        <v>2019</v>
      </c>
      <c r="E885">
        <v>5</v>
      </c>
      <c r="F885">
        <v>26</v>
      </c>
      <c r="G885">
        <v>9</v>
      </c>
      <c r="H885">
        <v>23</v>
      </c>
      <c r="I885" t="s">
        <v>1338</v>
      </c>
      <c r="J885" t="s">
        <v>1339</v>
      </c>
      <c r="K885">
        <v>22.08</v>
      </c>
      <c r="L885">
        <v>22.8533333333333</v>
      </c>
      <c r="M885">
        <v>1031.25</v>
      </c>
      <c r="N885">
        <v>4406.25</v>
      </c>
      <c r="O885">
        <v>24000</v>
      </c>
      <c r="P885" t="s">
        <v>1340</v>
      </c>
      <c r="Q885" t="s">
        <v>2225</v>
      </c>
      <c r="R885">
        <v>0.50203476025131699</v>
      </c>
      <c r="S885">
        <v>4455</v>
      </c>
    </row>
    <row r="886" spans="1:19" x14ac:dyDescent="0.2">
      <c r="A886">
        <v>280392087</v>
      </c>
      <c r="B886" t="s">
        <v>1256</v>
      </c>
      <c r="C886" t="s">
        <v>35</v>
      </c>
      <c r="D886">
        <v>2019</v>
      </c>
      <c r="E886">
        <v>5</v>
      </c>
      <c r="F886">
        <v>26</v>
      </c>
      <c r="G886">
        <v>10</v>
      </c>
      <c r="H886">
        <v>22</v>
      </c>
      <c r="I886" t="s">
        <v>1338</v>
      </c>
      <c r="J886" t="s">
        <v>1339</v>
      </c>
      <c r="K886">
        <v>51.5253333333333</v>
      </c>
      <c r="L886">
        <v>52.298666666666598</v>
      </c>
      <c r="M886">
        <v>1031.25</v>
      </c>
      <c r="N886">
        <v>4406.25</v>
      </c>
      <c r="O886">
        <v>24000</v>
      </c>
      <c r="P886" t="s">
        <v>1344</v>
      </c>
      <c r="Q886" t="s">
        <v>2226</v>
      </c>
      <c r="R886">
        <v>0.35596284386453297</v>
      </c>
      <c r="S886">
        <v>4455</v>
      </c>
    </row>
    <row r="887" spans="1:19" x14ac:dyDescent="0.2">
      <c r="A887">
        <v>280392088</v>
      </c>
      <c r="B887" t="s">
        <v>1258</v>
      </c>
      <c r="C887" t="s">
        <v>35</v>
      </c>
      <c r="D887">
        <v>2019</v>
      </c>
      <c r="E887">
        <v>5</v>
      </c>
      <c r="F887">
        <v>26</v>
      </c>
      <c r="G887">
        <v>12</v>
      </c>
      <c r="H887">
        <v>20</v>
      </c>
      <c r="I887" t="s">
        <v>1338</v>
      </c>
      <c r="J887" t="s">
        <v>1339</v>
      </c>
      <c r="K887">
        <v>10.7573333333333</v>
      </c>
      <c r="L887">
        <v>11.530666666666599</v>
      </c>
      <c r="M887">
        <v>1031.25</v>
      </c>
      <c r="N887">
        <v>4406.25</v>
      </c>
      <c r="O887">
        <v>24000</v>
      </c>
      <c r="P887" t="s">
        <v>1344</v>
      </c>
      <c r="Q887" t="s">
        <v>2227</v>
      </c>
      <c r="R887">
        <v>0.326153736142135</v>
      </c>
      <c r="S887">
        <v>4455</v>
      </c>
    </row>
    <row r="888" spans="1:19" x14ac:dyDescent="0.2">
      <c r="A888">
        <v>280392089</v>
      </c>
      <c r="B888" t="s">
        <v>1259</v>
      </c>
      <c r="C888" t="s">
        <v>35</v>
      </c>
      <c r="D888">
        <v>2019</v>
      </c>
      <c r="E888">
        <v>5</v>
      </c>
      <c r="F888">
        <v>27</v>
      </c>
      <c r="G888">
        <v>7</v>
      </c>
      <c r="H888">
        <v>25</v>
      </c>
      <c r="I888" t="s">
        <v>1338</v>
      </c>
      <c r="J888" t="s">
        <v>1339</v>
      </c>
      <c r="K888">
        <v>17.1733333333333</v>
      </c>
      <c r="L888">
        <v>17.946666666666601</v>
      </c>
      <c r="M888">
        <v>1031.25</v>
      </c>
      <c r="N888">
        <v>4406.25</v>
      </c>
      <c r="O888">
        <v>24000</v>
      </c>
      <c r="P888" t="s">
        <v>1344</v>
      </c>
      <c r="Q888" t="s">
        <v>2228</v>
      </c>
      <c r="R888">
        <v>0.314360950701008</v>
      </c>
      <c r="S888">
        <v>4455</v>
      </c>
    </row>
    <row r="889" spans="1:19" x14ac:dyDescent="0.2">
      <c r="A889">
        <v>280392090</v>
      </c>
      <c r="B889" t="s">
        <v>1261</v>
      </c>
      <c r="C889" t="s">
        <v>35</v>
      </c>
      <c r="D889">
        <v>2019</v>
      </c>
      <c r="E889">
        <v>4</v>
      </c>
      <c r="F889">
        <v>27</v>
      </c>
      <c r="G889">
        <v>11</v>
      </c>
      <c r="H889">
        <v>21</v>
      </c>
      <c r="I889" t="s">
        <v>1338</v>
      </c>
      <c r="J889" t="s">
        <v>1339</v>
      </c>
      <c r="K889">
        <v>58.682666666666599</v>
      </c>
      <c r="L889">
        <v>59.456000000000003</v>
      </c>
      <c r="M889">
        <v>1031.25</v>
      </c>
      <c r="N889">
        <v>4406.25</v>
      </c>
      <c r="O889">
        <v>24000</v>
      </c>
      <c r="P889" t="s">
        <v>1344</v>
      </c>
      <c r="Q889" t="s">
        <v>2229</v>
      </c>
      <c r="R889">
        <v>0.34031532974253498</v>
      </c>
      <c r="S889">
        <v>4455</v>
      </c>
    </row>
    <row r="890" spans="1:19" x14ac:dyDescent="0.2">
      <c r="A890">
        <v>280392091</v>
      </c>
      <c r="B890" t="s">
        <v>1262</v>
      </c>
      <c r="C890" t="s">
        <v>35</v>
      </c>
      <c r="D890">
        <v>2019</v>
      </c>
      <c r="E890">
        <v>4</v>
      </c>
      <c r="F890">
        <v>27</v>
      </c>
      <c r="G890">
        <v>12</v>
      </c>
      <c r="H890">
        <v>20</v>
      </c>
      <c r="I890" t="s">
        <v>1338</v>
      </c>
      <c r="J890" t="s">
        <v>1339</v>
      </c>
      <c r="K890">
        <v>7.9893333333333301</v>
      </c>
      <c r="L890">
        <v>8.7626666666666608</v>
      </c>
      <c r="M890">
        <v>1031.25</v>
      </c>
      <c r="N890">
        <v>4406.25</v>
      </c>
      <c r="O890">
        <v>24000</v>
      </c>
      <c r="P890" t="s">
        <v>1340</v>
      </c>
      <c r="Q890" t="s">
        <v>2230</v>
      </c>
      <c r="R890">
        <v>0.371437301777093</v>
      </c>
      <c r="S890">
        <v>4455</v>
      </c>
    </row>
    <row r="891" spans="1:19" x14ac:dyDescent="0.2">
      <c r="A891">
        <v>280392092</v>
      </c>
      <c r="B891" t="s">
        <v>1263</v>
      </c>
      <c r="C891" t="s">
        <v>35</v>
      </c>
      <c r="D891">
        <v>2019</v>
      </c>
      <c r="E891">
        <v>4</v>
      </c>
      <c r="F891">
        <v>28</v>
      </c>
      <c r="G891">
        <v>7</v>
      </c>
      <c r="H891">
        <v>25</v>
      </c>
      <c r="I891" t="s">
        <v>1338</v>
      </c>
      <c r="J891" t="s">
        <v>1339</v>
      </c>
      <c r="K891">
        <v>34.533333333333303</v>
      </c>
      <c r="L891">
        <v>35.306666666666601</v>
      </c>
      <c r="M891">
        <v>1031.25</v>
      </c>
      <c r="N891">
        <v>4406.25</v>
      </c>
      <c r="O891">
        <v>24000</v>
      </c>
      <c r="P891" t="s">
        <v>1340</v>
      </c>
      <c r="Q891" t="s">
        <v>2231</v>
      </c>
      <c r="R891">
        <v>0.55338090602497003</v>
      </c>
      <c r="S891">
        <v>4455</v>
      </c>
    </row>
    <row r="892" spans="1:19" x14ac:dyDescent="0.2">
      <c r="A892">
        <v>280392093</v>
      </c>
      <c r="B892" t="s">
        <v>1264</v>
      </c>
      <c r="C892" t="s">
        <v>35</v>
      </c>
      <c r="D892">
        <v>2019</v>
      </c>
      <c r="E892">
        <v>4</v>
      </c>
      <c r="F892">
        <v>28</v>
      </c>
      <c r="G892">
        <v>8</v>
      </c>
      <c r="H892">
        <v>24</v>
      </c>
      <c r="I892" t="s">
        <v>1338</v>
      </c>
      <c r="J892" t="s">
        <v>1339</v>
      </c>
      <c r="K892">
        <v>49.328000000000003</v>
      </c>
      <c r="L892">
        <v>50.101333333333301</v>
      </c>
      <c r="M892">
        <v>1031.25</v>
      </c>
      <c r="N892">
        <v>4406.25</v>
      </c>
      <c r="O892">
        <v>24000</v>
      </c>
      <c r="P892" t="s">
        <v>1344</v>
      </c>
      <c r="Q892" t="s">
        <v>2232</v>
      </c>
      <c r="R892">
        <v>0.33175944475275898</v>
      </c>
      <c r="S892">
        <v>4455</v>
      </c>
    </row>
    <row r="893" spans="1:19" x14ac:dyDescent="0.2">
      <c r="A893">
        <v>280392094</v>
      </c>
      <c r="B893" t="s">
        <v>1265</v>
      </c>
      <c r="C893" t="s">
        <v>35</v>
      </c>
      <c r="D893">
        <v>2019</v>
      </c>
      <c r="E893">
        <v>4</v>
      </c>
      <c r="F893">
        <v>28</v>
      </c>
      <c r="G893">
        <v>9</v>
      </c>
      <c r="H893">
        <v>23</v>
      </c>
      <c r="I893" t="s">
        <v>1338</v>
      </c>
      <c r="J893" t="s">
        <v>1339</v>
      </c>
      <c r="K893">
        <v>36.709333333333298</v>
      </c>
      <c r="L893">
        <v>37.482666666666603</v>
      </c>
      <c r="M893">
        <v>1031.25</v>
      </c>
      <c r="N893">
        <v>4406.25</v>
      </c>
      <c r="O893">
        <v>24000</v>
      </c>
      <c r="P893" t="s">
        <v>1340</v>
      </c>
      <c r="Q893" t="s">
        <v>2233</v>
      </c>
      <c r="R893">
        <v>0.38321856981951502</v>
      </c>
      <c r="S893">
        <v>4455</v>
      </c>
    </row>
    <row r="894" spans="1:19" x14ac:dyDescent="0.2">
      <c r="A894">
        <v>280392095</v>
      </c>
      <c r="B894" t="s">
        <v>1266</v>
      </c>
      <c r="C894" t="s">
        <v>35</v>
      </c>
      <c r="D894">
        <v>2019</v>
      </c>
      <c r="E894">
        <v>4</v>
      </c>
      <c r="F894">
        <v>28</v>
      </c>
      <c r="G894">
        <v>10</v>
      </c>
      <c r="H894">
        <v>22</v>
      </c>
      <c r="I894" t="s">
        <v>1338</v>
      </c>
      <c r="J894" t="s">
        <v>1339</v>
      </c>
      <c r="K894">
        <v>37.584000000000003</v>
      </c>
      <c r="L894">
        <v>38.357333333333301</v>
      </c>
      <c r="M894">
        <v>1031.25</v>
      </c>
      <c r="N894">
        <v>4406.25</v>
      </c>
      <c r="O894">
        <v>24000</v>
      </c>
      <c r="P894" t="s">
        <v>1340</v>
      </c>
      <c r="Q894" t="s">
        <v>2234</v>
      </c>
      <c r="R894">
        <v>0.49865407880091001</v>
      </c>
      <c r="S894">
        <v>4455</v>
      </c>
    </row>
    <row r="895" spans="1:19" x14ac:dyDescent="0.2">
      <c r="A895">
        <v>280392096</v>
      </c>
      <c r="B895" t="s">
        <v>1267</v>
      </c>
      <c r="C895" t="s">
        <v>35</v>
      </c>
      <c r="D895">
        <v>2019</v>
      </c>
      <c r="E895">
        <v>4</v>
      </c>
      <c r="F895">
        <v>28</v>
      </c>
      <c r="G895">
        <v>11</v>
      </c>
      <c r="H895">
        <v>21</v>
      </c>
      <c r="I895" t="s">
        <v>1338</v>
      </c>
      <c r="J895" t="s">
        <v>1339</v>
      </c>
      <c r="K895">
        <v>46.453333333333298</v>
      </c>
      <c r="L895">
        <v>47.226666666666603</v>
      </c>
      <c r="M895">
        <v>1031.25</v>
      </c>
      <c r="N895">
        <v>4406.25</v>
      </c>
      <c r="O895">
        <v>24000</v>
      </c>
      <c r="P895" t="s">
        <v>1344</v>
      </c>
      <c r="Q895" t="s">
        <v>2235</v>
      </c>
      <c r="R895">
        <v>0.29609246093537001</v>
      </c>
      <c r="S895">
        <v>4455</v>
      </c>
    </row>
    <row r="896" spans="1:19" x14ac:dyDescent="0.2">
      <c r="A896">
        <v>280392097</v>
      </c>
      <c r="B896" t="s">
        <v>1268</v>
      </c>
      <c r="C896" t="s">
        <v>35</v>
      </c>
      <c r="D896">
        <v>2019</v>
      </c>
      <c r="E896">
        <v>4</v>
      </c>
      <c r="F896">
        <v>28</v>
      </c>
      <c r="G896">
        <v>12</v>
      </c>
      <c r="H896">
        <v>20</v>
      </c>
      <c r="I896" t="s">
        <v>1338</v>
      </c>
      <c r="J896" t="s">
        <v>1339</v>
      </c>
      <c r="K896">
        <v>26.72</v>
      </c>
      <c r="L896">
        <v>27.4933333333333</v>
      </c>
      <c r="M896">
        <v>1031.25</v>
      </c>
      <c r="N896">
        <v>4406.25</v>
      </c>
      <c r="O896">
        <v>24000</v>
      </c>
      <c r="P896" t="s">
        <v>1340</v>
      </c>
      <c r="Q896" t="s">
        <v>2236</v>
      </c>
      <c r="R896">
        <v>0.48286406201451398</v>
      </c>
      <c r="S896">
        <v>4455</v>
      </c>
    </row>
    <row r="897" spans="1:19" x14ac:dyDescent="0.2">
      <c r="A897">
        <v>280392098</v>
      </c>
      <c r="B897" t="s">
        <v>1269</v>
      </c>
      <c r="C897" t="s">
        <v>35</v>
      </c>
      <c r="D897">
        <v>2019</v>
      </c>
      <c r="E897">
        <v>4</v>
      </c>
      <c r="F897">
        <v>29</v>
      </c>
      <c r="G897">
        <v>7</v>
      </c>
      <c r="H897">
        <v>25</v>
      </c>
      <c r="I897" t="s">
        <v>1338</v>
      </c>
      <c r="J897" t="s">
        <v>1339</v>
      </c>
      <c r="K897">
        <v>4</v>
      </c>
      <c r="L897">
        <v>4.7733333333333299</v>
      </c>
      <c r="M897">
        <v>1031.25</v>
      </c>
      <c r="N897">
        <v>4406.25</v>
      </c>
      <c r="O897">
        <v>24000</v>
      </c>
      <c r="P897" t="s">
        <v>1340</v>
      </c>
      <c r="Q897" t="s">
        <v>2237</v>
      </c>
      <c r="R897">
        <v>0.36814655007163399</v>
      </c>
      <c r="S897">
        <v>4455</v>
      </c>
    </row>
    <row r="898" spans="1:19" x14ac:dyDescent="0.2">
      <c r="A898">
        <v>280392099</v>
      </c>
      <c r="B898" t="s">
        <v>1270</v>
      </c>
      <c r="C898" t="s">
        <v>35</v>
      </c>
      <c r="D898">
        <v>2019</v>
      </c>
      <c r="E898">
        <v>4</v>
      </c>
      <c r="F898">
        <v>29</v>
      </c>
      <c r="G898">
        <v>8</v>
      </c>
      <c r="H898">
        <v>24</v>
      </c>
      <c r="I898" t="s">
        <v>1338</v>
      </c>
      <c r="J898" t="s">
        <v>1339</v>
      </c>
      <c r="K898">
        <v>39.237333333333297</v>
      </c>
      <c r="L898">
        <v>40.010666666666602</v>
      </c>
      <c r="M898">
        <v>1031.25</v>
      </c>
      <c r="N898">
        <v>4406.25</v>
      </c>
      <c r="O898">
        <v>24000</v>
      </c>
      <c r="P898" t="s">
        <v>1340</v>
      </c>
      <c r="Q898" t="s">
        <v>2238</v>
      </c>
      <c r="R898">
        <v>0.36991319197136702</v>
      </c>
      <c r="S898">
        <v>4455</v>
      </c>
    </row>
    <row r="899" spans="1:19" x14ac:dyDescent="0.2">
      <c r="A899">
        <v>280392100</v>
      </c>
      <c r="B899" t="s">
        <v>1271</v>
      </c>
      <c r="C899" t="s">
        <v>35</v>
      </c>
      <c r="D899">
        <v>2019</v>
      </c>
      <c r="E899">
        <v>4</v>
      </c>
      <c r="F899">
        <v>29</v>
      </c>
      <c r="G899">
        <v>9</v>
      </c>
      <c r="H899">
        <v>23</v>
      </c>
      <c r="I899" t="s">
        <v>1338</v>
      </c>
      <c r="J899" t="s">
        <v>1339</v>
      </c>
      <c r="K899">
        <v>58.0906666666666</v>
      </c>
      <c r="L899">
        <v>58.863999999999997</v>
      </c>
      <c r="M899">
        <v>1031.25</v>
      </c>
      <c r="N899">
        <v>4406.25</v>
      </c>
      <c r="O899">
        <v>24000</v>
      </c>
      <c r="P899" t="s">
        <v>1340</v>
      </c>
      <c r="Q899" t="s">
        <v>2239</v>
      </c>
      <c r="R899">
        <v>0.369226625728174</v>
      </c>
      <c r="S899">
        <v>4455</v>
      </c>
    </row>
    <row r="900" spans="1:19" x14ac:dyDescent="0.2">
      <c r="A900">
        <v>280392101</v>
      </c>
      <c r="B900" t="s">
        <v>1273</v>
      </c>
      <c r="C900" t="s">
        <v>35</v>
      </c>
      <c r="D900">
        <v>2019</v>
      </c>
      <c r="E900">
        <v>4</v>
      </c>
      <c r="F900">
        <v>29</v>
      </c>
      <c r="G900">
        <v>11</v>
      </c>
      <c r="H900">
        <v>21</v>
      </c>
      <c r="I900" t="s">
        <v>1338</v>
      </c>
      <c r="J900" t="s">
        <v>1339</v>
      </c>
      <c r="K900">
        <v>33.354666666666603</v>
      </c>
      <c r="L900">
        <v>34.128</v>
      </c>
      <c r="M900">
        <v>1031.25</v>
      </c>
      <c r="N900">
        <v>4406.25</v>
      </c>
      <c r="O900">
        <v>24000</v>
      </c>
      <c r="P900" t="s">
        <v>1344</v>
      </c>
      <c r="Q900" t="s">
        <v>2240</v>
      </c>
      <c r="R900">
        <v>0.29629333791338702</v>
      </c>
      <c r="S900">
        <v>4455</v>
      </c>
    </row>
    <row r="901" spans="1:19" x14ac:dyDescent="0.2">
      <c r="A901">
        <v>280392102</v>
      </c>
      <c r="B901" t="s">
        <v>1275</v>
      </c>
      <c r="C901" t="s">
        <v>35</v>
      </c>
      <c r="D901">
        <v>2019</v>
      </c>
      <c r="E901">
        <v>4</v>
      </c>
      <c r="F901">
        <v>30</v>
      </c>
      <c r="G901">
        <v>7</v>
      </c>
      <c r="H901">
        <v>25</v>
      </c>
      <c r="I901" t="s">
        <v>1338</v>
      </c>
      <c r="J901" t="s">
        <v>1339</v>
      </c>
      <c r="K901">
        <v>37.418666666666603</v>
      </c>
      <c r="L901">
        <v>38.192</v>
      </c>
      <c r="M901">
        <v>1031.25</v>
      </c>
      <c r="N901">
        <v>4406.25</v>
      </c>
      <c r="O901">
        <v>24000</v>
      </c>
      <c r="P901" t="s">
        <v>1340</v>
      </c>
      <c r="Q901" t="s">
        <v>2241</v>
      </c>
      <c r="R901">
        <v>0.48712359944744399</v>
      </c>
      <c r="S901">
        <v>4455</v>
      </c>
    </row>
    <row r="902" spans="1:19" x14ac:dyDescent="0.2">
      <c r="A902">
        <v>280392103</v>
      </c>
      <c r="B902" t="s">
        <v>1276</v>
      </c>
      <c r="C902" t="s">
        <v>35</v>
      </c>
      <c r="D902">
        <v>2019</v>
      </c>
      <c r="E902">
        <v>4</v>
      </c>
      <c r="F902">
        <v>30</v>
      </c>
      <c r="G902">
        <v>8</v>
      </c>
      <c r="H902">
        <v>24</v>
      </c>
      <c r="I902" t="s">
        <v>1338</v>
      </c>
      <c r="J902" t="s">
        <v>1339</v>
      </c>
      <c r="K902">
        <v>49.28</v>
      </c>
      <c r="L902">
        <v>50.053333333333299</v>
      </c>
      <c r="M902">
        <v>1031.25</v>
      </c>
      <c r="N902">
        <v>4406.25</v>
      </c>
      <c r="O902">
        <v>24000</v>
      </c>
      <c r="P902" t="s">
        <v>1340</v>
      </c>
      <c r="Q902" t="s">
        <v>2242</v>
      </c>
      <c r="R902">
        <v>0.34007500759766202</v>
      </c>
      <c r="S902">
        <v>4455</v>
      </c>
    </row>
    <row r="903" spans="1:19" x14ac:dyDescent="0.2">
      <c r="A903">
        <v>280392104</v>
      </c>
      <c r="B903" t="s">
        <v>1279</v>
      </c>
      <c r="C903" t="s">
        <v>35</v>
      </c>
      <c r="D903">
        <v>2019</v>
      </c>
      <c r="E903">
        <v>4</v>
      </c>
      <c r="F903">
        <v>30</v>
      </c>
      <c r="G903">
        <v>11</v>
      </c>
      <c r="H903">
        <v>21</v>
      </c>
      <c r="I903" t="s">
        <v>1338</v>
      </c>
      <c r="J903" t="s">
        <v>1339</v>
      </c>
      <c r="K903">
        <v>22.608000000000001</v>
      </c>
      <c r="L903">
        <v>23.381333333333298</v>
      </c>
      <c r="M903">
        <v>1031.25</v>
      </c>
      <c r="N903">
        <v>4406.25</v>
      </c>
      <c r="O903">
        <v>24000</v>
      </c>
      <c r="P903" t="s">
        <v>1340</v>
      </c>
      <c r="Q903" t="s">
        <v>2243</v>
      </c>
      <c r="R903">
        <v>0.59065981905387099</v>
      </c>
      <c r="S903">
        <v>4455</v>
      </c>
    </row>
    <row r="904" spans="1:19" x14ac:dyDescent="0.2">
      <c r="A904">
        <v>280392105</v>
      </c>
      <c r="B904" t="s">
        <v>1280</v>
      </c>
      <c r="C904" t="s">
        <v>35</v>
      </c>
      <c r="D904">
        <v>2019</v>
      </c>
      <c r="E904">
        <v>4</v>
      </c>
      <c r="F904">
        <v>30</v>
      </c>
      <c r="G904">
        <v>12</v>
      </c>
      <c r="H904">
        <v>20</v>
      </c>
      <c r="I904" t="s">
        <v>1338</v>
      </c>
      <c r="J904" t="s">
        <v>1339</v>
      </c>
      <c r="K904">
        <v>13.4773333333333</v>
      </c>
      <c r="L904">
        <v>14.2506666666666</v>
      </c>
      <c r="M904">
        <v>1031.25</v>
      </c>
      <c r="N904">
        <v>4406.25</v>
      </c>
      <c r="O904">
        <v>24000</v>
      </c>
      <c r="P904" t="s">
        <v>1340</v>
      </c>
      <c r="Q904" t="s">
        <v>2244</v>
      </c>
      <c r="R904">
        <v>0.53178925418447398</v>
      </c>
      <c r="S904">
        <v>4455</v>
      </c>
    </row>
    <row r="905" spans="1:19" x14ac:dyDescent="0.2">
      <c r="A905">
        <v>280392106</v>
      </c>
      <c r="B905" t="s">
        <v>1281</v>
      </c>
      <c r="C905" t="s">
        <v>35</v>
      </c>
      <c r="D905">
        <v>2019</v>
      </c>
      <c r="E905">
        <v>5</v>
      </c>
      <c r="F905">
        <v>1</v>
      </c>
      <c r="G905">
        <v>7</v>
      </c>
      <c r="H905">
        <v>25</v>
      </c>
      <c r="I905" t="s">
        <v>1338</v>
      </c>
      <c r="J905" t="s">
        <v>1339</v>
      </c>
      <c r="K905">
        <v>2.08</v>
      </c>
      <c r="L905">
        <v>2.8533333333333299</v>
      </c>
      <c r="M905">
        <v>1031.25</v>
      </c>
      <c r="N905">
        <v>4406.25</v>
      </c>
      <c r="O905">
        <v>24000</v>
      </c>
      <c r="P905" t="s">
        <v>1340</v>
      </c>
      <c r="Q905" t="s">
        <v>2245</v>
      </c>
      <c r="R905">
        <v>0.64404065623761997</v>
      </c>
      <c r="S905">
        <v>4455</v>
      </c>
    </row>
    <row r="906" spans="1:19" x14ac:dyDescent="0.2">
      <c r="A906">
        <v>280392107</v>
      </c>
      <c r="B906" t="s">
        <v>1282</v>
      </c>
      <c r="C906" t="s">
        <v>35</v>
      </c>
      <c r="D906">
        <v>2019</v>
      </c>
      <c r="E906">
        <v>5</v>
      </c>
      <c r="F906">
        <v>1</v>
      </c>
      <c r="G906">
        <v>8</v>
      </c>
      <c r="H906">
        <v>24</v>
      </c>
      <c r="I906" t="s">
        <v>1338</v>
      </c>
      <c r="J906" t="s">
        <v>1339</v>
      </c>
      <c r="K906">
        <v>38.858666666666601</v>
      </c>
      <c r="L906">
        <v>39.631999999999998</v>
      </c>
      <c r="M906">
        <v>1031.25</v>
      </c>
      <c r="N906">
        <v>4406.25</v>
      </c>
      <c r="O906">
        <v>24000</v>
      </c>
      <c r="P906" t="s">
        <v>1340</v>
      </c>
      <c r="Q906" t="s">
        <v>2246</v>
      </c>
      <c r="R906">
        <v>0.28781701073521099</v>
      </c>
      <c r="S906">
        <v>4455</v>
      </c>
    </row>
    <row r="907" spans="1:19" x14ac:dyDescent="0.2">
      <c r="A907">
        <v>280392108</v>
      </c>
      <c r="B907" t="s">
        <v>1283</v>
      </c>
      <c r="C907" t="s">
        <v>35</v>
      </c>
      <c r="D907">
        <v>2019</v>
      </c>
      <c r="E907">
        <v>5</v>
      </c>
      <c r="F907">
        <v>1</v>
      </c>
      <c r="G907">
        <v>9</v>
      </c>
      <c r="H907">
        <v>23</v>
      </c>
      <c r="I907" t="s">
        <v>1338</v>
      </c>
      <c r="J907" t="s">
        <v>1339</v>
      </c>
      <c r="K907">
        <v>21.648</v>
      </c>
      <c r="L907">
        <v>22.421333333333301</v>
      </c>
      <c r="M907">
        <v>1031.25</v>
      </c>
      <c r="N907">
        <v>4406.25</v>
      </c>
      <c r="O907">
        <v>24000</v>
      </c>
      <c r="P907" t="s">
        <v>1340</v>
      </c>
      <c r="Q907" t="s">
        <v>2247</v>
      </c>
      <c r="R907">
        <v>0.33623410108744101</v>
      </c>
      <c r="S907">
        <v>4455</v>
      </c>
    </row>
    <row r="908" spans="1:19" x14ac:dyDescent="0.2">
      <c r="A908">
        <v>280392109</v>
      </c>
      <c r="B908" t="s">
        <v>1284</v>
      </c>
      <c r="C908" t="s">
        <v>35</v>
      </c>
      <c r="D908">
        <v>2019</v>
      </c>
      <c r="E908">
        <v>5</v>
      </c>
      <c r="F908">
        <v>1</v>
      </c>
      <c r="G908">
        <v>10</v>
      </c>
      <c r="H908">
        <v>22</v>
      </c>
      <c r="I908" t="s">
        <v>1338</v>
      </c>
      <c r="J908" t="s">
        <v>1339</v>
      </c>
      <c r="K908">
        <v>24.277333333333299</v>
      </c>
      <c r="L908">
        <v>25.050666666666601</v>
      </c>
      <c r="M908">
        <v>1031.25</v>
      </c>
      <c r="N908">
        <v>4406.25</v>
      </c>
      <c r="O908">
        <v>24000</v>
      </c>
      <c r="P908" t="s">
        <v>1340</v>
      </c>
      <c r="Q908" t="s">
        <v>2248</v>
      </c>
      <c r="R908">
        <v>0.22108811254289701</v>
      </c>
      <c r="S908">
        <v>4455</v>
      </c>
    </row>
    <row r="909" spans="1:19" x14ac:dyDescent="0.2">
      <c r="A909">
        <v>280392110</v>
      </c>
      <c r="B909" t="s">
        <v>1285</v>
      </c>
      <c r="C909" t="s">
        <v>35</v>
      </c>
      <c r="D909">
        <v>2019</v>
      </c>
      <c r="E909">
        <v>5</v>
      </c>
      <c r="F909">
        <v>1</v>
      </c>
      <c r="G909">
        <v>11</v>
      </c>
      <c r="H909">
        <v>21</v>
      </c>
      <c r="I909" t="s">
        <v>1338</v>
      </c>
      <c r="J909" t="s">
        <v>1339</v>
      </c>
      <c r="K909">
        <v>5.84</v>
      </c>
      <c r="L909">
        <v>6.6133333333333297</v>
      </c>
      <c r="M909">
        <v>1031.25</v>
      </c>
      <c r="N909">
        <v>4406.25</v>
      </c>
      <c r="O909">
        <v>24000</v>
      </c>
      <c r="P909" t="s">
        <v>1340</v>
      </c>
      <c r="Q909" t="s">
        <v>2249</v>
      </c>
      <c r="R909">
        <v>0.435459520735409</v>
      </c>
      <c r="S909">
        <v>4455</v>
      </c>
    </row>
    <row r="910" spans="1:19" x14ac:dyDescent="0.2">
      <c r="A910">
        <v>280392111</v>
      </c>
      <c r="B910" t="s">
        <v>1286</v>
      </c>
      <c r="C910" t="s">
        <v>35</v>
      </c>
      <c r="D910">
        <v>2019</v>
      </c>
      <c r="E910">
        <v>5</v>
      </c>
      <c r="F910">
        <v>1</v>
      </c>
      <c r="G910">
        <v>12</v>
      </c>
      <c r="H910">
        <v>20</v>
      </c>
      <c r="I910" t="s">
        <v>1338</v>
      </c>
      <c r="J910" t="s">
        <v>1339</v>
      </c>
      <c r="K910">
        <v>16.181333333333299</v>
      </c>
      <c r="L910">
        <v>16.954666666666601</v>
      </c>
      <c r="M910">
        <v>1031.25</v>
      </c>
      <c r="N910">
        <v>4406.25</v>
      </c>
      <c r="O910">
        <v>24000</v>
      </c>
      <c r="P910" t="s">
        <v>1340</v>
      </c>
      <c r="Q910" t="s">
        <v>2250</v>
      </c>
      <c r="R910">
        <v>0.32832507482637302</v>
      </c>
      <c r="S910">
        <v>4455</v>
      </c>
    </row>
    <row r="911" spans="1:19" x14ac:dyDescent="0.2">
      <c r="A911">
        <v>280392112</v>
      </c>
      <c r="B911" t="s">
        <v>1287</v>
      </c>
      <c r="C911" t="s">
        <v>35</v>
      </c>
      <c r="D911">
        <v>2019</v>
      </c>
      <c r="E911">
        <v>5</v>
      </c>
      <c r="F911">
        <v>2</v>
      </c>
      <c r="G911">
        <v>7</v>
      </c>
      <c r="H911">
        <v>25</v>
      </c>
      <c r="I911" t="s">
        <v>1338</v>
      </c>
      <c r="J911" t="s">
        <v>1339</v>
      </c>
      <c r="K911">
        <v>47.621333333333297</v>
      </c>
      <c r="L911">
        <v>48.394666666666602</v>
      </c>
      <c r="M911">
        <v>1031.25</v>
      </c>
      <c r="N911">
        <v>4406.25</v>
      </c>
      <c r="O911">
        <v>24000</v>
      </c>
      <c r="P911" t="s">
        <v>1340</v>
      </c>
      <c r="Q911" t="s">
        <v>2251</v>
      </c>
      <c r="R911">
        <v>0.432586736220479</v>
      </c>
      <c r="S911">
        <v>4455</v>
      </c>
    </row>
    <row r="912" spans="1:19" x14ac:dyDescent="0.2">
      <c r="A912">
        <v>280392113</v>
      </c>
      <c r="B912" t="s">
        <v>1288</v>
      </c>
      <c r="C912" t="s">
        <v>35</v>
      </c>
      <c r="D912">
        <v>2019</v>
      </c>
      <c r="E912">
        <v>5</v>
      </c>
      <c r="F912">
        <v>2</v>
      </c>
      <c r="G912">
        <v>8</v>
      </c>
      <c r="H912">
        <v>24</v>
      </c>
      <c r="I912" t="s">
        <v>1338</v>
      </c>
      <c r="J912" t="s">
        <v>1339</v>
      </c>
      <c r="K912">
        <v>0.192</v>
      </c>
      <c r="L912">
        <v>0.96533333333333304</v>
      </c>
      <c r="M912">
        <v>1031.25</v>
      </c>
      <c r="N912">
        <v>4406.25</v>
      </c>
      <c r="O912">
        <v>24000</v>
      </c>
      <c r="P912" t="s">
        <v>1340</v>
      </c>
      <c r="Q912" t="s">
        <v>2252</v>
      </c>
      <c r="R912">
        <v>0.37376653151855599</v>
      </c>
      <c r="S912">
        <v>4455</v>
      </c>
    </row>
    <row r="913" spans="1:19" x14ac:dyDescent="0.2">
      <c r="A913">
        <v>280392114</v>
      </c>
      <c r="B913" t="s">
        <v>1289</v>
      </c>
      <c r="C913" t="s">
        <v>35</v>
      </c>
      <c r="D913">
        <v>2019</v>
      </c>
      <c r="E913">
        <v>5</v>
      </c>
      <c r="F913">
        <v>2</v>
      </c>
      <c r="G913">
        <v>9</v>
      </c>
      <c r="H913">
        <v>23</v>
      </c>
      <c r="I913" t="s">
        <v>1338</v>
      </c>
      <c r="J913" t="s">
        <v>1339</v>
      </c>
      <c r="K913">
        <v>4.4906666666666597</v>
      </c>
      <c r="L913">
        <v>5.2640000000000002</v>
      </c>
      <c r="M913">
        <v>1031.25</v>
      </c>
      <c r="N913">
        <v>4406.25</v>
      </c>
      <c r="O913">
        <v>24000</v>
      </c>
      <c r="P913" t="s">
        <v>1344</v>
      </c>
      <c r="Q913" t="s">
        <v>2253</v>
      </c>
      <c r="R913">
        <v>0.34645657072691299</v>
      </c>
      <c r="S913">
        <v>4455</v>
      </c>
    </row>
    <row r="914" spans="1:19" x14ac:dyDescent="0.2">
      <c r="A914">
        <v>280392115</v>
      </c>
      <c r="B914" t="s">
        <v>1290</v>
      </c>
      <c r="C914" t="s">
        <v>35</v>
      </c>
      <c r="D914">
        <v>2019</v>
      </c>
      <c r="E914">
        <v>5</v>
      </c>
      <c r="F914">
        <v>2</v>
      </c>
      <c r="G914">
        <v>10</v>
      </c>
      <c r="H914">
        <v>22</v>
      </c>
      <c r="I914" t="s">
        <v>1338</v>
      </c>
      <c r="J914" t="s">
        <v>1339</v>
      </c>
      <c r="K914">
        <v>21.2373333333333</v>
      </c>
      <c r="L914">
        <v>22.010666666666602</v>
      </c>
      <c r="M914">
        <v>1031.25</v>
      </c>
      <c r="N914">
        <v>4406.25</v>
      </c>
      <c r="O914">
        <v>24000</v>
      </c>
      <c r="P914" t="s">
        <v>1344</v>
      </c>
      <c r="Q914" t="s">
        <v>2254</v>
      </c>
      <c r="R914">
        <v>0.22466885643200199</v>
      </c>
      <c r="S914">
        <v>4455</v>
      </c>
    </row>
    <row r="915" spans="1:19" x14ac:dyDescent="0.2">
      <c r="A915">
        <v>280392116</v>
      </c>
      <c r="B915" t="s">
        <v>1291</v>
      </c>
      <c r="C915" t="s">
        <v>35</v>
      </c>
      <c r="D915">
        <v>2019</v>
      </c>
      <c r="E915">
        <v>5</v>
      </c>
      <c r="F915">
        <v>2</v>
      </c>
      <c r="G915">
        <v>11</v>
      </c>
      <c r="H915">
        <v>21</v>
      </c>
      <c r="I915" t="s">
        <v>1338</v>
      </c>
      <c r="J915" t="s">
        <v>1339</v>
      </c>
      <c r="K915">
        <v>52.576000000000001</v>
      </c>
      <c r="L915">
        <v>53.349333333333298</v>
      </c>
      <c r="M915">
        <v>1031.25</v>
      </c>
      <c r="N915">
        <v>4406.25</v>
      </c>
      <c r="O915">
        <v>24000</v>
      </c>
      <c r="P915" t="s">
        <v>1340</v>
      </c>
      <c r="Q915" t="s">
        <v>2255</v>
      </c>
      <c r="R915">
        <v>0.41137298164654601</v>
      </c>
      <c r="S915">
        <v>4455</v>
      </c>
    </row>
    <row r="916" spans="1:19" x14ac:dyDescent="0.2">
      <c r="A916">
        <v>280392117</v>
      </c>
      <c r="B916" t="s">
        <v>1292</v>
      </c>
      <c r="C916" t="s">
        <v>35</v>
      </c>
      <c r="D916">
        <v>2019</v>
      </c>
      <c r="E916">
        <v>5</v>
      </c>
      <c r="F916">
        <v>2</v>
      </c>
      <c r="G916">
        <v>12</v>
      </c>
      <c r="H916">
        <v>20</v>
      </c>
      <c r="I916" t="s">
        <v>1338</v>
      </c>
      <c r="J916" t="s">
        <v>1339</v>
      </c>
      <c r="K916">
        <v>30.64</v>
      </c>
      <c r="L916">
        <v>31.413333333333298</v>
      </c>
      <c r="M916">
        <v>1031.25</v>
      </c>
      <c r="N916">
        <v>4406.25</v>
      </c>
      <c r="O916">
        <v>24000</v>
      </c>
      <c r="P916" t="s">
        <v>1340</v>
      </c>
      <c r="Q916" t="s">
        <v>2256</v>
      </c>
      <c r="R916">
        <v>0.417112991875842</v>
      </c>
      <c r="S916">
        <v>4455</v>
      </c>
    </row>
    <row r="917" spans="1:19" x14ac:dyDescent="0.2">
      <c r="A917">
        <v>280392118</v>
      </c>
      <c r="B917" t="s">
        <v>1293</v>
      </c>
      <c r="C917" t="s">
        <v>35</v>
      </c>
      <c r="D917">
        <v>2019</v>
      </c>
      <c r="E917">
        <v>5</v>
      </c>
      <c r="F917">
        <v>3</v>
      </c>
      <c r="G917">
        <v>7</v>
      </c>
      <c r="H917">
        <v>25</v>
      </c>
      <c r="I917" t="s">
        <v>1338</v>
      </c>
      <c r="J917" t="s">
        <v>1339</v>
      </c>
      <c r="K917">
        <v>51.295999999999999</v>
      </c>
      <c r="L917">
        <v>52.069333333333297</v>
      </c>
      <c r="M917">
        <v>1031.25</v>
      </c>
      <c r="N917">
        <v>4406.25</v>
      </c>
      <c r="O917">
        <v>24000</v>
      </c>
      <c r="P917" t="s">
        <v>1340</v>
      </c>
      <c r="Q917" t="s">
        <v>2257</v>
      </c>
      <c r="R917">
        <v>0.603902500070017</v>
      </c>
      <c r="S917">
        <v>4455</v>
      </c>
    </row>
    <row r="918" spans="1:19" x14ac:dyDescent="0.2">
      <c r="A918">
        <v>280392119</v>
      </c>
      <c r="B918" t="s">
        <v>1294</v>
      </c>
      <c r="C918" t="s">
        <v>35</v>
      </c>
      <c r="D918">
        <v>2019</v>
      </c>
      <c r="E918">
        <v>5</v>
      </c>
      <c r="F918">
        <v>3</v>
      </c>
      <c r="G918">
        <v>8</v>
      </c>
      <c r="H918">
        <v>24</v>
      </c>
      <c r="I918" t="s">
        <v>1338</v>
      </c>
      <c r="J918" t="s">
        <v>1339</v>
      </c>
      <c r="K918">
        <v>22.901333333333302</v>
      </c>
      <c r="L918">
        <v>23.674666666666599</v>
      </c>
      <c r="M918">
        <v>1031.25</v>
      </c>
      <c r="N918">
        <v>4406.25</v>
      </c>
      <c r="O918">
        <v>24000</v>
      </c>
      <c r="P918" t="s">
        <v>1340</v>
      </c>
      <c r="Q918" t="s">
        <v>2258</v>
      </c>
      <c r="R918">
        <v>0.23526083842875001</v>
      </c>
      <c r="S918">
        <v>4455</v>
      </c>
    </row>
    <row r="919" spans="1:19" x14ac:dyDescent="0.2">
      <c r="A919">
        <v>280392120</v>
      </c>
      <c r="B919" t="s">
        <v>1295</v>
      </c>
      <c r="C919" t="s">
        <v>35</v>
      </c>
      <c r="D919">
        <v>2019</v>
      </c>
      <c r="E919">
        <v>5</v>
      </c>
      <c r="F919">
        <v>3</v>
      </c>
      <c r="G919">
        <v>9</v>
      </c>
      <c r="H919">
        <v>23</v>
      </c>
      <c r="I919" t="s">
        <v>1338</v>
      </c>
      <c r="J919" t="s">
        <v>1339</v>
      </c>
      <c r="K919">
        <v>21.477333333333299</v>
      </c>
      <c r="L919">
        <v>22.2506666666666</v>
      </c>
      <c r="M919">
        <v>1031.25</v>
      </c>
      <c r="N919">
        <v>4406.25</v>
      </c>
      <c r="O919">
        <v>24000</v>
      </c>
      <c r="P919" t="s">
        <v>1340</v>
      </c>
      <c r="Q919" t="s">
        <v>2259</v>
      </c>
      <c r="R919">
        <v>0.42872129020277799</v>
      </c>
      <c r="S919">
        <v>4455</v>
      </c>
    </row>
    <row r="920" spans="1:19" x14ac:dyDescent="0.2">
      <c r="A920">
        <v>280392121</v>
      </c>
      <c r="B920" t="s">
        <v>1297</v>
      </c>
      <c r="C920" t="s">
        <v>35</v>
      </c>
      <c r="D920">
        <v>2019</v>
      </c>
      <c r="E920">
        <v>5</v>
      </c>
      <c r="F920">
        <v>3</v>
      </c>
      <c r="G920">
        <v>11</v>
      </c>
      <c r="H920">
        <v>21</v>
      </c>
      <c r="I920" t="s">
        <v>1338</v>
      </c>
      <c r="J920" t="s">
        <v>1339</v>
      </c>
      <c r="K920">
        <v>58.512</v>
      </c>
      <c r="L920">
        <v>59.285333333333298</v>
      </c>
      <c r="M920">
        <v>1031.25</v>
      </c>
      <c r="N920">
        <v>4406.25</v>
      </c>
      <c r="O920">
        <v>24000</v>
      </c>
      <c r="P920" t="s">
        <v>1344</v>
      </c>
      <c r="Q920" t="s">
        <v>2260</v>
      </c>
      <c r="R920">
        <v>0.24009960183106899</v>
      </c>
      <c r="S920">
        <v>4455</v>
      </c>
    </row>
    <row r="921" spans="1:19" x14ac:dyDescent="0.2">
      <c r="A921">
        <v>280392122</v>
      </c>
      <c r="B921" t="s">
        <v>1298</v>
      </c>
      <c r="C921" t="s">
        <v>35</v>
      </c>
      <c r="D921">
        <v>2019</v>
      </c>
      <c r="E921">
        <v>5</v>
      </c>
      <c r="F921">
        <v>3</v>
      </c>
      <c r="G921">
        <v>12</v>
      </c>
      <c r="H921">
        <v>20</v>
      </c>
      <c r="I921" t="s">
        <v>1338</v>
      </c>
      <c r="J921" t="s">
        <v>1339</v>
      </c>
      <c r="K921">
        <v>11.5733333333333</v>
      </c>
      <c r="L921">
        <v>12.3466666666666</v>
      </c>
      <c r="M921">
        <v>1031.25</v>
      </c>
      <c r="N921">
        <v>4406.25</v>
      </c>
      <c r="O921">
        <v>24000</v>
      </c>
      <c r="P921" t="s">
        <v>1340</v>
      </c>
      <c r="Q921" t="s">
        <v>2261</v>
      </c>
      <c r="R921">
        <v>0.285718532390423</v>
      </c>
      <c r="S921">
        <v>4455</v>
      </c>
    </row>
    <row r="922" spans="1:19" x14ac:dyDescent="0.2">
      <c r="A922">
        <v>280392123</v>
      </c>
      <c r="B922" t="s">
        <v>1299</v>
      </c>
      <c r="C922" t="s">
        <v>35</v>
      </c>
      <c r="D922">
        <v>2019</v>
      </c>
      <c r="E922">
        <v>5</v>
      </c>
      <c r="F922">
        <v>4</v>
      </c>
      <c r="G922">
        <v>7</v>
      </c>
      <c r="H922">
        <v>25</v>
      </c>
      <c r="I922" t="s">
        <v>1338</v>
      </c>
      <c r="J922" t="s">
        <v>1339</v>
      </c>
      <c r="K922">
        <v>15.4133333333333</v>
      </c>
      <c r="L922">
        <v>16.1866666666666</v>
      </c>
      <c r="M922">
        <v>1031.25</v>
      </c>
      <c r="N922">
        <v>4406.25</v>
      </c>
      <c r="O922">
        <v>24000</v>
      </c>
      <c r="P922" t="s">
        <v>1340</v>
      </c>
      <c r="Q922" t="s">
        <v>2262</v>
      </c>
      <c r="R922">
        <v>0.550855421114818</v>
      </c>
      <c r="S922">
        <v>4455</v>
      </c>
    </row>
    <row r="923" spans="1:19" x14ac:dyDescent="0.2">
      <c r="A923">
        <v>280392124</v>
      </c>
      <c r="B923" t="s">
        <v>1301</v>
      </c>
      <c r="C923" t="s">
        <v>35</v>
      </c>
      <c r="D923">
        <v>2019</v>
      </c>
      <c r="E923">
        <v>5</v>
      </c>
      <c r="F923">
        <v>4</v>
      </c>
      <c r="G923">
        <v>9</v>
      </c>
      <c r="H923">
        <v>23</v>
      </c>
      <c r="I923" t="s">
        <v>1338</v>
      </c>
      <c r="J923" t="s">
        <v>1339</v>
      </c>
      <c r="K923">
        <v>16.149333333333299</v>
      </c>
      <c r="L923">
        <v>16.922666666666601</v>
      </c>
      <c r="M923">
        <v>1031.25</v>
      </c>
      <c r="N923">
        <v>4406.25</v>
      </c>
      <c r="O923">
        <v>24000</v>
      </c>
      <c r="P923" t="s">
        <v>1344</v>
      </c>
      <c r="Q923" t="s">
        <v>2263</v>
      </c>
      <c r="R923">
        <v>0.28722767074167599</v>
      </c>
      <c r="S923">
        <v>4455</v>
      </c>
    </row>
    <row r="924" spans="1:19" x14ac:dyDescent="0.2">
      <c r="A924">
        <v>280392125</v>
      </c>
      <c r="B924" t="s">
        <v>1302</v>
      </c>
      <c r="C924" t="s">
        <v>35</v>
      </c>
      <c r="D924">
        <v>2019</v>
      </c>
      <c r="E924">
        <v>5</v>
      </c>
      <c r="F924">
        <v>4</v>
      </c>
      <c r="G924">
        <v>10</v>
      </c>
      <c r="H924">
        <v>22</v>
      </c>
      <c r="I924" t="s">
        <v>1338</v>
      </c>
      <c r="J924" t="s">
        <v>1339</v>
      </c>
      <c r="K924">
        <v>58.938666666666599</v>
      </c>
      <c r="L924">
        <v>59.712000000000003</v>
      </c>
      <c r="M924">
        <v>1031.25</v>
      </c>
      <c r="N924">
        <v>4406.25</v>
      </c>
      <c r="O924">
        <v>24000</v>
      </c>
      <c r="P924" t="s">
        <v>1340</v>
      </c>
      <c r="Q924" t="s">
        <v>2264</v>
      </c>
      <c r="R924">
        <v>0.370282596495426</v>
      </c>
      <c r="S924">
        <v>4455</v>
      </c>
    </row>
    <row r="925" spans="1:19" x14ac:dyDescent="0.2">
      <c r="A925">
        <v>280392126</v>
      </c>
      <c r="B925" t="s">
        <v>1303</v>
      </c>
      <c r="C925" t="s">
        <v>35</v>
      </c>
      <c r="D925">
        <v>2019</v>
      </c>
      <c r="E925">
        <v>5</v>
      </c>
      <c r="F925">
        <v>4</v>
      </c>
      <c r="G925">
        <v>11</v>
      </c>
      <c r="H925">
        <v>21</v>
      </c>
      <c r="I925" t="s">
        <v>1338</v>
      </c>
      <c r="J925" t="s">
        <v>1339</v>
      </c>
      <c r="K925">
        <v>28.1546666666666</v>
      </c>
      <c r="L925">
        <v>28.928000000000001</v>
      </c>
      <c r="M925">
        <v>1031.25</v>
      </c>
      <c r="N925">
        <v>4406.25</v>
      </c>
      <c r="O925">
        <v>24000</v>
      </c>
      <c r="P925" t="s">
        <v>1344</v>
      </c>
      <c r="Q925" t="s">
        <v>2265</v>
      </c>
      <c r="R925">
        <v>0.224358849326173</v>
      </c>
      <c r="S925">
        <v>4455</v>
      </c>
    </row>
    <row r="926" spans="1:19" x14ac:dyDescent="0.2">
      <c r="A926">
        <v>280392127</v>
      </c>
      <c r="B926" t="s">
        <v>1304</v>
      </c>
      <c r="C926" t="s">
        <v>35</v>
      </c>
      <c r="D926">
        <v>2019</v>
      </c>
      <c r="E926">
        <v>5</v>
      </c>
      <c r="F926">
        <v>4</v>
      </c>
      <c r="G926">
        <v>12</v>
      </c>
      <c r="H926">
        <v>20</v>
      </c>
      <c r="I926" t="s">
        <v>1338</v>
      </c>
      <c r="J926" t="s">
        <v>1339</v>
      </c>
      <c r="K926">
        <v>17.445333333333298</v>
      </c>
      <c r="L926">
        <v>18.2186666666666</v>
      </c>
      <c r="M926">
        <v>1031.25</v>
      </c>
      <c r="N926">
        <v>4406.25</v>
      </c>
      <c r="O926">
        <v>24000</v>
      </c>
      <c r="P926" t="s">
        <v>1344</v>
      </c>
      <c r="Q926" t="s">
        <v>2266</v>
      </c>
      <c r="R926">
        <v>0.36728356738381202</v>
      </c>
      <c r="S926">
        <v>4455</v>
      </c>
    </row>
    <row r="927" spans="1:19" x14ac:dyDescent="0.2">
      <c r="A927">
        <v>280392128</v>
      </c>
      <c r="B927" t="s">
        <v>1305</v>
      </c>
      <c r="C927" t="s">
        <v>35</v>
      </c>
      <c r="D927">
        <v>2019</v>
      </c>
      <c r="E927">
        <v>5</v>
      </c>
      <c r="F927">
        <v>5</v>
      </c>
      <c r="G927">
        <v>7</v>
      </c>
      <c r="H927">
        <v>25</v>
      </c>
      <c r="I927" t="s">
        <v>1338</v>
      </c>
      <c r="J927" t="s">
        <v>1339</v>
      </c>
      <c r="K927">
        <v>52.997333333333302</v>
      </c>
      <c r="L927">
        <v>53.7706666666666</v>
      </c>
      <c r="M927">
        <v>1031.25</v>
      </c>
      <c r="N927">
        <v>4406.25</v>
      </c>
      <c r="O927">
        <v>24000</v>
      </c>
      <c r="P927" t="s">
        <v>1340</v>
      </c>
      <c r="Q927" t="s">
        <v>2267</v>
      </c>
      <c r="R927">
        <v>0.30016444681198001</v>
      </c>
      <c r="S927">
        <v>4455</v>
      </c>
    </row>
    <row r="928" spans="1:19" x14ac:dyDescent="0.2">
      <c r="A928">
        <v>280392129</v>
      </c>
      <c r="B928" t="s">
        <v>1306</v>
      </c>
      <c r="C928" t="s">
        <v>35</v>
      </c>
      <c r="D928">
        <v>2019</v>
      </c>
      <c r="E928">
        <v>5</v>
      </c>
      <c r="F928">
        <v>5</v>
      </c>
      <c r="G928">
        <v>8</v>
      </c>
      <c r="H928">
        <v>24</v>
      </c>
      <c r="I928" t="s">
        <v>1338</v>
      </c>
      <c r="J928" t="s">
        <v>1339</v>
      </c>
      <c r="K928">
        <v>37.733333333333299</v>
      </c>
      <c r="L928">
        <v>38.506666666666597</v>
      </c>
      <c r="M928">
        <v>1031.25</v>
      </c>
      <c r="N928">
        <v>4406.25</v>
      </c>
      <c r="O928">
        <v>24000</v>
      </c>
      <c r="P928" t="s">
        <v>1340</v>
      </c>
      <c r="Q928" t="s">
        <v>2268</v>
      </c>
      <c r="R928">
        <v>0.37288774323482399</v>
      </c>
      <c r="S928">
        <v>4455</v>
      </c>
    </row>
    <row r="929" spans="1:19" x14ac:dyDescent="0.2">
      <c r="A929">
        <v>280392130</v>
      </c>
      <c r="B929" t="s">
        <v>1307</v>
      </c>
      <c r="C929" t="s">
        <v>35</v>
      </c>
      <c r="D929">
        <v>2019</v>
      </c>
      <c r="E929">
        <v>5</v>
      </c>
      <c r="F929">
        <v>5</v>
      </c>
      <c r="G929">
        <v>9</v>
      </c>
      <c r="H929">
        <v>23</v>
      </c>
      <c r="I929" t="s">
        <v>1338</v>
      </c>
      <c r="J929" t="s">
        <v>1339</v>
      </c>
      <c r="K929">
        <v>46.378666666666597</v>
      </c>
      <c r="L929">
        <v>47.152000000000001</v>
      </c>
      <c r="M929">
        <v>1031.25</v>
      </c>
      <c r="N929">
        <v>4406.25</v>
      </c>
      <c r="O929">
        <v>24000</v>
      </c>
      <c r="P929" t="s">
        <v>1340</v>
      </c>
      <c r="Q929" t="s">
        <v>2269</v>
      </c>
      <c r="R929">
        <v>0.46746635364141798</v>
      </c>
      <c r="S929">
        <v>4455</v>
      </c>
    </row>
    <row r="930" spans="1:19" x14ac:dyDescent="0.2">
      <c r="A930">
        <v>280392131</v>
      </c>
      <c r="B930" t="s">
        <v>1311</v>
      </c>
      <c r="C930" t="s">
        <v>35</v>
      </c>
      <c r="D930">
        <v>2019</v>
      </c>
      <c r="E930">
        <v>5</v>
      </c>
      <c r="F930">
        <v>6</v>
      </c>
      <c r="G930">
        <v>7</v>
      </c>
      <c r="H930">
        <v>25</v>
      </c>
      <c r="I930" t="s">
        <v>1338</v>
      </c>
      <c r="J930" t="s">
        <v>1339</v>
      </c>
      <c r="K930">
        <v>3.76</v>
      </c>
      <c r="L930">
        <v>4.5333333333333297</v>
      </c>
      <c r="M930">
        <v>1031.25</v>
      </c>
      <c r="N930">
        <v>4406.25</v>
      </c>
      <c r="O930">
        <v>24000</v>
      </c>
      <c r="P930" t="s">
        <v>1340</v>
      </c>
      <c r="Q930" t="s">
        <v>2270</v>
      </c>
      <c r="R930">
        <v>0.52919359781577702</v>
      </c>
      <c r="S930">
        <v>4455</v>
      </c>
    </row>
    <row r="931" spans="1:19" x14ac:dyDescent="0.2">
      <c r="A931">
        <v>280392132</v>
      </c>
      <c r="B931" t="s">
        <v>1313</v>
      </c>
      <c r="C931" t="s">
        <v>35</v>
      </c>
      <c r="D931">
        <v>2019</v>
      </c>
      <c r="E931">
        <v>5</v>
      </c>
      <c r="F931">
        <v>6</v>
      </c>
      <c r="G931">
        <v>9</v>
      </c>
      <c r="H931">
        <v>23</v>
      </c>
      <c r="I931" t="s">
        <v>1338</v>
      </c>
      <c r="J931" t="s">
        <v>1339</v>
      </c>
      <c r="K931">
        <v>8.4</v>
      </c>
      <c r="L931">
        <v>9.1733333333333302</v>
      </c>
      <c r="M931">
        <v>1031.25</v>
      </c>
      <c r="N931">
        <v>4406.25</v>
      </c>
      <c r="O931">
        <v>24000</v>
      </c>
      <c r="P931" t="s">
        <v>1340</v>
      </c>
      <c r="Q931" t="s">
        <v>2271</v>
      </c>
      <c r="R931">
        <v>0.61686353863323096</v>
      </c>
      <c r="S931">
        <v>4455</v>
      </c>
    </row>
    <row r="932" spans="1:19" x14ac:dyDescent="0.2">
      <c r="A932">
        <v>280392133</v>
      </c>
      <c r="B932" t="s">
        <v>1314</v>
      </c>
      <c r="C932" t="s">
        <v>35</v>
      </c>
      <c r="D932">
        <v>2019</v>
      </c>
      <c r="E932">
        <v>5</v>
      </c>
      <c r="F932">
        <v>6</v>
      </c>
      <c r="G932">
        <v>10</v>
      </c>
      <c r="H932">
        <v>22</v>
      </c>
      <c r="I932" t="s">
        <v>1338</v>
      </c>
      <c r="J932" t="s">
        <v>1339</v>
      </c>
      <c r="K932">
        <v>34.64</v>
      </c>
      <c r="L932">
        <v>35.413333333333298</v>
      </c>
      <c r="M932">
        <v>1031.25</v>
      </c>
      <c r="N932">
        <v>4406.25</v>
      </c>
      <c r="O932">
        <v>24000</v>
      </c>
      <c r="P932" t="s">
        <v>1340</v>
      </c>
      <c r="Q932" t="s">
        <v>2272</v>
      </c>
      <c r="R932">
        <v>0.25050451559564801</v>
      </c>
      <c r="S932">
        <v>4455</v>
      </c>
    </row>
    <row r="933" spans="1:19" x14ac:dyDescent="0.2">
      <c r="A933">
        <v>280392134</v>
      </c>
      <c r="B933" t="s">
        <v>1315</v>
      </c>
      <c r="C933" t="s">
        <v>35</v>
      </c>
      <c r="D933">
        <v>2019</v>
      </c>
      <c r="E933">
        <v>5</v>
      </c>
      <c r="F933">
        <v>6</v>
      </c>
      <c r="G933">
        <v>11</v>
      </c>
      <c r="H933">
        <v>21</v>
      </c>
      <c r="I933" t="s">
        <v>1338</v>
      </c>
      <c r="J933" t="s">
        <v>1339</v>
      </c>
      <c r="K933">
        <v>1.3866666666666601</v>
      </c>
      <c r="L933">
        <v>2.16</v>
      </c>
      <c r="M933">
        <v>1031.25</v>
      </c>
      <c r="N933">
        <v>4406.25</v>
      </c>
      <c r="O933">
        <v>24000</v>
      </c>
      <c r="P933" t="s">
        <v>1340</v>
      </c>
      <c r="Q933" t="s">
        <v>2273</v>
      </c>
      <c r="R933">
        <v>0.51366878029058005</v>
      </c>
      <c r="S933">
        <v>4455</v>
      </c>
    </row>
    <row r="934" spans="1:19" x14ac:dyDescent="0.2">
      <c r="A934">
        <v>280392135</v>
      </c>
      <c r="B934" t="s">
        <v>549</v>
      </c>
      <c r="C934" t="s">
        <v>35</v>
      </c>
      <c r="D934">
        <v>2019</v>
      </c>
      <c r="E934">
        <v>5</v>
      </c>
      <c r="F934">
        <v>26</v>
      </c>
      <c r="G934">
        <v>15</v>
      </c>
      <c r="H934">
        <v>17</v>
      </c>
      <c r="I934" t="s">
        <v>1338</v>
      </c>
      <c r="J934" t="s">
        <v>1339</v>
      </c>
      <c r="K934">
        <v>2.2293333333333298</v>
      </c>
      <c r="L934">
        <v>3.0026666666666602</v>
      </c>
      <c r="M934">
        <v>1031.25</v>
      </c>
      <c r="N934">
        <v>4406.25</v>
      </c>
      <c r="O934">
        <v>24000</v>
      </c>
      <c r="P934" t="s">
        <v>1344</v>
      </c>
      <c r="Q934" t="s">
        <v>2274</v>
      </c>
      <c r="R934">
        <v>0.26971282703033</v>
      </c>
      <c r="S934">
        <v>4455</v>
      </c>
    </row>
    <row r="935" spans="1:19" x14ac:dyDescent="0.2">
      <c r="A935">
        <v>280392136</v>
      </c>
      <c r="B935" t="s">
        <v>550</v>
      </c>
      <c r="C935" t="s">
        <v>35</v>
      </c>
      <c r="D935">
        <v>2019</v>
      </c>
      <c r="E935">
        <v>5</v>
      </c>
      <c r="F935">
        <v>26</v>
      </c>
      <c r="G935">
        <v>14</v>
      </c>
      <c r="H935">
        <v>18</v>
      </c>
      <c r="I935" t="s">
        <v>1338</v>
      </c>
      <c r="J935" t="s">
        <v>1339</v>
      </c>
      <c r="K935">
        <v>42.6933333333333</v>
      </c>
      <c r="L935">
        <v>43.466666666666598</v>
      </c>
      <c r="M935">
        <v>1031.25</v>
      </c>
      <c r="N935">
        <v>4406.25</v>
      </c>
      <c r="O935">
        <v>24000</v>
      </c>
      <c r="P935" t="s">
        <v>1344</v>
      </c>
      <c r="Q935" t="s">
        <v>2275</v>
      </c>
      <c r="R935">
        <v>0.36952461652928598</v>
      </c>
      <c r="S935">
        <v>4455</v>
      </c>
    </row>
    <row r="936" spans="1:19" x14ac:dyDescent="0.2">
      <c r="A936">
        <v>280392137</v>
      </c>
      <c r="B936" t="s">
        <v>551</v>
      </c>
      <c r="C936" t="s">
        <v>35</v>
      </c>
      <c r="D936">
        <v>2019</v>
      </c>
      <c r="E936">
        <v>5</v>
      </c>
      <c r="F936">
        <v>26</v>
      </c>
      <c r="G936">
        <v>13</v>
      </c>
      <c r="H936">
        <v>19</v>
      </c>
      <c r="I936" t="s">
        <v>1338</v>
      </c>
      <c r="J936" t="s">
        <v>1339</v>
      </c>
      <c r="K936">
        <v>46.56</v>
      </c>
      <c r="L936">
        <v>47.3333333333333</v>
      </c>
      <c r="M936">
        <v>1031.25</v>
      </c>
      <c r="N936">
        <v>4406.25</v>
      </c>
      <c r="O936">
        <v>24000</v>
      </c>
      <c r="P936" t="s">
        <v>1340</v>
      </c>
      <c r="Q936" t="s">
        <v>2276</v>
      </c>
      <c r="R936">
        <v>0.38429240781294</v>
      </c>
      <c r="S936">
        <v>4455</v>
      </c>
    </row>
    <row r="937" spans="1:19" x14ac:dyDescent="0.2">
      <c r="A937">
        <v>280392138</v>
      </c>
      <c r="B937" t="s">
        <v>552</v>
      </c>
      <c r="C937" t="s">
        <v>35</v>
      </c>
      <c r="D937">
        <v>2019</v>
      </c>
      <c r="E937">
        <v>5</v>
      </c>
      <c r="F937">
        <v>25</v>
      </c>
      <c r="G937">
        <v>19</v>
      </c>
      <c r="H937">
        <v>17</v>
      </c>
      <c r="I937" t="s">
        <v>1338</v>
      </c>
      <c r="J937" t="s">
        <v>1339</v>
      </c>
      <c r="K937">
        <v>44.607999999999997</v>
      </c>
      <c r="L937">
        <v>45.381333333333302</v>
      </c>
      <c r="M937">
        <v>1031.25</v>
      </c>
      <c r="N937">
        <v>4406.25</v>
      </c>
      <c r="O937">
        <v>24000</v>
      </c>
      <c r="P937" t="s">
        <v>1340</v>
      </c>
      <c r="Q937" t="s">
        <v>2277</v>
      </c>
      <c r="R937">
        <v>0.54571389105109402</v>
      </c>
      <c r="S937">
        <v>4455</v>
      </c>
    </row>
    <row r="938" spans="1:19" x14ac:dyDescent="0.2">
      <c r="A938">
        <v>280392139</v>
      </c>
      <c r="B938" t="s">
        <v>553</v>
      </c>
      <c r="C938" t="s">
        <v>35</v>
      </c>
      <c r="D938">
        <v>2019</v>
      </c>
      <c r="E938">
        <v>5</v>
      </c>
      <c r="F938">
        <v>25</v>
      </c>
      <c r="G938">
        <v>18</v>
      </c>
      <c r="H938">
        <v>18</v>
      </c>
      <c r="I938" t="s">
        <v>1338</v>
      </c>
      <c r="J938" t="s">
        <v>1339</v>
      </c>
      <c r="K938">
        <v>48.661333333333303</v>
      </c>
      <c r="L938">
        <v>49.434666666666601</v>
      </c>
      <c r="M938">
        <v>1031.25</v>
      </c>
      <c r="N938">
        <v>4406.25</v>
      </c>
      <c r="O938">
        <v>24000</v>
      </c>
      <c r="P938" t="s">
        <v>1344</v>
      </c>
      <c r="Q938" t="s">
        <v>2278</v>
      </c>
      <c r="R938">
        <v>0.34292182943003002</v>
      </c>
      <c r="S938">
        <v>4455</v>
      </c>
    </row>
    <row r="939" spans="1:19" x14ac:dyDescent="0.2">
      <c r="A939">
        <v>280392140</v>
      </c>
      <c r="B939" t="s">
        <v>555</v>
      </c>
      <c r="C939" t="s">
        <v>35</v>
      </c>
      <c r="D939">
        <v>2019</v>
      </c>
      <c r="E939">
        <v>5</v>
      </c>
      <c r="F939">
        <v>25</v>
      </c>
      <c r="G939">
        <v>16</v>
      </c>
      <c r="H939">
        <v>16</v>
      </c>
      <c r="I939" t="s">
        <v>1338</v>
      </c>
      <c r="J939" t="s">
        <v>1339</v>
      </c>
      <c r="K939">
        <v>27.114666666666601</v>
      </c>
      <c r="L939">
        <v>27.888000000000002</v>
      </c>
      <c r="M939">
        <v>1031.25</v>
      </c>
      <c r="N939">
        <v>4406.25</v>
      </c>
      <c r="O939">
        <v>24000</v>
      </c>
      <c r="P939" t="s">
        <v>1344</v>
      </c>
      <c r="Q939" t="s">
        <v>2279</v>
      </c>
      <c r="R939">
        <v>0.39164238271913598</v>
      </c>
      <c r="S939">
        <v>4455</v>
      </c>
    </row>
    <row r="940" spans="1:19" x14ac:dyDescent="0.2">
      <c r="A940">
        <v>280392141</v>
      </c>
      <c r="B940" t="s">
        <v>556</v>
      </c>
      <c r="C940" t="s">
        <v>35</v>
      </c>
      <c r="D940">
        <v>2019</v>
      </c>
      <c r="E940">
        <v>5</v>
      </c>
      <c r="F940">
        <v>25</v>
      </c>
      <c r="G940">
        <v>15</v>
      </c>
      <c r="H940">
        <v>17</v>
      </c>
      <c r="I940" t="s">
        <v>1338</v>
      </c>
      <c r="J940" t="s">
        <v>1339</v>
      </c>
      <c r="K940">
        <v>51.754666666666601</v>
      </c>
      <c r="L940">
        <v>52.527999999999999</v>
      </c>
      <c r="M940">
        <v>1031.25</v>
      </c>
      <c r="N940">
        <v>4406.25</v>
      </c>
      <c r="O940">
        <v>24000</v>
      </c>
      <c r="P940" t="s">
        <v>1344</v>
      </c>
      <c r="Q940" t="s">
        <v>2280</v>
      </c>
      <c r="R940">
        <v>0.35294028423922502</v>
      </c>
      <c r="S940">
        <v>4455</v>
      </c>
    </row>
    <row r="941" spans="1:19" x14ac:dyDescent="0.2">
      <c r="A941">
        <v>280392142</v>
      </c>
      <c r="B941" t="s">
        <v>557</v>
      </c>
      <c r="C941" t="s">
        <v>35</v>
      </c>
      <c r="D941">
        <v>2019</v>
      </c>
      <c r="E941">
        <v>5</v>
      </c>
      <c r="F941">
        <v>25</v>
      </c>
      <c r="G941">
        <v>14</v>
      </c>
      <c r="H941">
        <v>18</v>
      </c>
      <c r="I941" t="s">
        <v>1338</v>
      </c>
      <c r="J941" t="s">
        <v>1339</v>
      </c>
      <c r="K941">
        <v>5.7013333333333298</v>
      </c>
      <c r="L941">
        <v>6.4746666666666597</v>
      </c>
      <c r="M941">
        <v>1031.25</v>
      </c>
      <c r="N941">
        <v>4406.25</v>
      </c>
      <c r="O941">
        <v>24000</v>
      </c>
      <c r="P941" t="s">
        <v>1344</v>
      </c>
      <c r="Q941" t="s">
        <v>2281</v>
      </c>
      <c r="R941">
        <v>0.37781273972839402</v>
      </c>
      <c r="S941">
        <v>4455</v>
      </c>
    </row>
    <row r="942" spans="1:19" x14ac:dyDescent="0.2">
      <c r="A942">
        <v>280392143</v>
      </c>
      <c r="B942" t="s">
        <v>558</v>
      </c>
      <c r="C942" t="s">
        <v>35</v>
      </c>
      <c r="D942">
        <v>2019</v>
      </c>
      <c r="E942">
        <v>5</v>
      </c>
      <c r="F942">
        <v>25</v>
      </c>
      <c r="G942">
        <v>13</v>
      </c>
      <c r="H942">
        <v>19</v>
      </c>
      <c r="I942" t="s">
        <v>1338</v>
      </c>
      <c r="J942" t="s">
        <v>1339</v>
      </c>
      <c r="K942">
        <v>22.714666666666599</v>
      </c>
      <c r="L942">
        <v>23.488</v>
      </c>
      <c r="M942">
        <v>1031.25</v>
      </c>
      <c r="N942">
        <v>4406.25</v>
      </c>
      <c r="O942">
        <v>24000</v>
      </c>
      <c r="P942" t="s">
        <v>1344</v>
      </c>
      <c r="Q942" t="s">
        <v>2282</v>
      </c>
      <c r="R942">
        <v>0.41795515250612097</v>
      </c>
      <c r="S942">
        <v>4455</v>
      </c>
    </row>
    <row r="943" spans="1:19" x14ac:dyDescent="0.2">
      <c r="A943">
        <v>280392144</v>
      </c>
      <c r="B943" t="s">
        <v>559</v>
      </c>
      <c r="C943" t="s">
        <v>35</v>
      </c>
      <c r="D943">
        <v>2019</v>
      </c>
      <c r="E943">
        <v>5</v>
      </c>
      <c r="F943">
        <v>24</v>
      </c>
      <c r="G943">
        <v>19</v>
      </c>
      <c r="H943">
        <v>17</v>
      </c>
      <c r="I943" t="s">
        <v>1338</v>
      </c>
      <c r="J943" t="s">
        <v>1339</v>
      </c>
      <c r="K943">
        <v>3.0933333333333302</v>
      </c>
      <c r="L943">
        <v>3.86666666666666</v>
      </c>
      <c r="M943">
        <v>1031.25</v>
      </c>
      <c r="N943">
        <v>4406.25</v>
      </c>
      <c r="O943">
        <v>24000</v>
      </c>
      <c r="P943" t="s">
        <v>1344</v>
      </c>
      <c r="Q943" t="s">
        <v>2283</v>
      </c>
      <c r="R943">
        <v>0.29178446295349397</v>
      </c>
      <c r="S943">
        <v>4455</v>
      </c>
    </row>
    <row r="944" spans="1:19" x14ac:dyDescent="0.2">
      <c r="A944">
        <v>280392145</v>
      </c>
      <c r="B944" t="s">
        <v>560</v>
      </c>
      <c r="C944" t="s">
        <v>35</v>
      </c>
      <c r="D944">
        <v>2019</v>
      </c>
      <c r="E944">
        <v>5</v>
      </c>
      <c r="F944">
        <v>24</v>
      </c>
      <c r="G944">
        <v>18</v>
      </c>
      <c r="H944">
        <v>18</v>
      </c>
      <c r="I944" t="s">
        <v>1338</v>
      </c>
      <c r="J944" t="s">
        <v>1339</v>
      </c>
      <c r="K944">
        <v>21.941333333333301</v>
      </c>
      <c r="L944">
        <v>22.714666666666599</v>
      </c>
      <c r="M944">
        <v>1031.25</v>
      </c>
      <c r="N944">
        <v>4406.25</v>
      </c>
      <c r="O944">
        <v>24000</v>
      </c>
      <c r="P944" t="s">
        <v>1344</v>
      </c>
      <c r="Q944" t="s">
        <v>2284</v>
      </c>
      <c r="R944">
        <v>0.31743260889049202</v>
      </c>
      <c r="S944">
        <v>4455</v>
      </c>
    </row>
    <row r="945" spans="1:19" x14ac:dyDescent="0.2">
      <c r="A945">
        <v>280392146</v>
      </c>
      <c r="B945" t="s">
        <v>561</v>
      </c>
      <c r="C945" t="s">
        <v>35</v>
      </c>
      <c r="D945">
        <v>2019</v>
      </c>
      <c r="E945">
        <v>5</v>
      </c>
      <c r="F945">
        <v>24</v>
      </c>
      <c r="G945">
        <v>17</v>
      </c>
      <c r="H945">
        <v>19</v>
      </c>
      <c r="I945" t="s">
        <v>1338</v>
      </c>
      <c r="J945" t="s">
        <v>1339</v>
      </c>
      <c r="K945">
        <v>34.741333333333301</v>
      </c>
      <c r="L945">
        <v>35.514666666666599</v>
      </c>
      <c r="M945">
        <v>1031.25</v>
      </c>
      <c r="N945">
        <v>4406.25</v>
      </c>
      <c r="O945">
        <v>24000</v>
      </c>
      <c r="P945" t="s">
        <v>1344</v>
      </c>
      <c r="Q945" t="s">
        <v>2285</v>
      </c>
      <c r="R945">
        <v>0.34575681414461101</v>
      </c>
      <c r="S945">
        <v>4455</v>
      </c>
    </row>
    <row r="946" spans="1:19" x14ac:dyDescent="0.2">
      <c r="A946">
        <v>280392147</v>
      </c>
      <c r="B946" t="s">
        <v>562</v>
      </c>
      <c r="C946" t="s">
        <v>35</v>
      </c>
      <c r="D946">
        <v>2019</v>
      </c>
      <c r="E946">
        <v>5</v>
      </c>
      <c r="F946">
        <v>24</v>
      </c>
      <c r="G946">
        <v>16</v>
      </c>
      <c r="H946">
        <v>16</v>
      </c>
      <c r="I946" t="s">
        <v>1338</v>
      </c>
      <c r="J946" t="s">
        <v>1339</v>
      </c>
      <c r="K946">
        <v>33.247999999999998</v>
      </c>
      <c r="L946">
        <v>34.021333333333303</v>
      </c>
      <c r="M946">
        <v>1031.25</v>
      </c>
      <c r="N946">
        <v>4406.25</v>
      </c>
      <c r="O946">
        <v>24000</v>
      </c>
      <c r="P946" t="s">
        <v>1344</v>
      </c>
      <c r="Q946" t="s">
        <v>2286</v>
      </c>
      <c r="R946">
        <v>0.32606846828587699</v>
      </c>
      <c r="S946">
        <v>4455</v>
      </c>
    </row>
    <row r="947" spans="1:19" x14ac:dyDescent="0.2">
      <c r="A947">
        <v>280392148</v>
      </c>
      <c r="B947" t="s">
        <v>563</v>
      </c>
      <c r="C947" t="s">
        <v>35</v>
      </c>
      <c r="D947">
        <v>2019</v>
      </c>
      <c r="E947">
        <v>5</v>
      </c>
      <c r="F947">
        <v>24</v>
      </c>
      <c r="G947">
        <v>15</v>
      </c>
      <c r="H947">
        <v>17</v>
      </c>
      <c r="I947" t="s">
        <v>1338</v>
      </c>
      <c r="J947" t="s">
        <v>1339</v>
      </c>
      <c r="K947">
        <v>7.7066666666666599</v>
      </c>
      <c r="L947">
        <v>8.48</v>
      </c>
      <c r="M947">
        <v>1031.25</v>
      </c>
      <c r="N947">
        <v>4406.25</v>
      </c>
      <c r="O947">
        <v>24000</v>
      </c>
      <c r="P947" t="s">
        <v>1344</v>
      </c>
      <c r="Q947" t="s">
        <v>2287</v>
      </c>
      <c r="R947">
        <v>0.32779860612706202</v>
      </c>
      <c r="S947">
        <v>4455</v>
      </c>
    </row>
    <row r="948" spans="1:19" x14ac:dyDescent="0.2">
      <c r="A948">
        <v>280392149</v>
      </c>
      <c r="B948" t="s">
        <v>564</v>
      </c>
      <c r="C948" t="s">
        <v>35</v>
      </c>
      <c r="D948">
        <v>2019</v>
      </c>
      <c r="E948">
        <v>5</v>
      </c>
      <c r="F948">
        <v>24</v>
      </c>
      <c r="G948">
        <v>14</v>
      </c>
      <c r="H948">
        <v>18</v>
      </c>
      <c r="I948" t="s">
        <v>1338</v>
      </c>
      <c r="J948" t="s">
        <v>1339</v>
      </c>
      <c r="K948">
        <v>16.234666666666602</v>
      </c>
      <c r="L948">
        <v>17.007999999999999</v>
      </c>
      <c r="M948">
        <v>1031.25</v>
      </c>
      <c r="N948">
        <v>4406.25</v>
      </c>
      <c r="O948">
        <v>24000</v>
      </c>
      <c r="P948" t="s">
        <v>1344</v>
      </c>
      <c r="Q948" t="s">
        <v>2288</v>
      </c>
      <c r="R948">
        <v>0.350724173359661</v>
      </c>
      <c r="S948">
        <v>4455</v>
      </c>
    </row>
    <row r="949" spans="1:19" x14ac:dyDescent="0.2">
      <c r="A949">
        <v>280392150</v>
      </c>
      <c r="B949" t="s">
        <v>565</v>
      </c>
      <c r="C949" t="s">
        <v>35</v>
      </c>
      <c r="D949">
        <v>2019</v>
      </c>
      <c r="E949">
        <v>5</v>
      </c>
      <c r="F949">
        <v>24</v>
      </c>
      <c r="G949">
        <v>13</v>
      </c>
      <c r="H949">
        <v>19</v>
      </c>
      <c r="I949" t="s">
        <v>1338</v>
      </c>
      <c r="J949" t="s">
        <v>1339</v>
      </c>
      <c r="K949">
        <v>28.405333333333299</v>
      </c>
      <c r="L949">
        <v>29.178666666666601</v>
      </c>
      <c r="M949">
        <v>1031.25</v>
      </c>
      <c r="N949">
        <v>4406.25</v>
      </c>
      <c r="O949">
        <v>24000</v>
      </c>
      <c r="P949" t="s">
        <v>1344</v>
      </c>
      <c r="Q949" t="s">
        <v>2289</v>
      </c>
      <c r="R949">
        <v>0.38351964271307398</v>
      </c>
      <c r="S949">
        <v>4455</v>
      </c>
    </row>
    <row r="950" spans="1:19" x14ac:dyDescent="0.2">
      <c r="A950">
        <v>280392151</v>
      </c>
      <c r="B950" t="s">
        <v>566</v>
      </c>
      <c r="C950" t="s">
        <v>35</v>
      </c>
      <c r="D950">
        <v>2019</v>
      </c>
      <c r="E950">
        <v>5</v>
      </c>
      <c r="F950">
        <v>23</v>
      </c>
      <c r="G950">
        <v>19</v>
      </c>
      <c r="H950">
        <v>17</v>
      </c>
      <c r="I950" t="s">
        <v>1338</v>
      </c>
      <c r="J950" t="s">
        <v>1339</v>
      </c>
      <c r="K950">
        <v>20.965333333333302</v>
      </c>
      <c r="L950">
        <v>21.7386666666666</v>
      </c>
      <c r="M950">
        <v>1031.25</v>
      </c>
      <c r="N950">
        <v>4406.25</v>
      </c>
      <c r="O950">
        <v>24000</v>
      </c>
      <c r="P950" t="s">
        <v>1340</v>
      </c>
      <c r="Q950" t="s">
        <v>2290</v>
      </c>
      <c r="R950">
        <v>0.47515257739438899</v>
      </c>
      <c r="S950">
        <v>4455</v>
      </c>
    </row>
    <row r="951" spans="1:19" x14ac:dyDescent="0.2">
      <c r="A951">
        <v>280392152</v>
      </c>
      <c r="B951" t="s">
        <v>567</v>
      </c>
      <c r="C951" t="s">
        <v>35</v>
      </c>
      <c r="D951">
        <v>2019</v>
      </c>
      <c r="E951">
        <v>5</v>
      </c>
      <c r="F951">
        <v>23</v>
      </c>
      <c r="G951">
        <v>18</v>
      </c>
      <c r="H951">
        <v>18</v>
      </c>
      <c r="I951" t="s">
        <v>1338</v>
      </c>
      <c r="J951" t="s">
        <v>1339</v>
      </c>
      <c r="K951">
        <v>28.08</v>
      </c>
      <c r="L951">
        <v>28.8533333333333</v>
      </c>
      <c r="M951">
        <v>1031.25</v>
      </c>
      <c r="N951">
        <v>4406.25</v>
      </c>
      <c r="O951">
        <v>24000</v>
      </c>
      <c r="P951" t="s">
        <v>1340</v>
      </c>
      <c r="Q951" t="s">
        <v>2291</v>
      </c>
      <c r="R951">
        <v>0.49679519168220299</v>
      </c>
      <c r="S951">
        <v>4455</v>
      </c>
    </row>
    <row r="952" spans="1:19" x14ac:dyDescent="0.2">
      <c r="A952">
        <v>280392153</v>
      </c>
      <c r="B952" t="s">
        <v>568</v>
      </c>
      <c r="C952" t="s">
        <v>35</v>
      </c>
      <c r="D952">
        <v>2019</v>
      </c>
      <c r="E952">
        <v>5</v>
      </c>
      <c r="F952">
        <v>23</v>
      </c>
      <c r="G952">
        <v>17</v>
      </c>
      <c r="H952">
        <v>19</v>
      </c>
      <c r="I952" t="s">
        <v>1338</v>
      </c>
      <c r="J952" t="s">
        <v>1339</v>
      </c>
      <c r="K952">
        <v>5.4186666666666596</v>
      </c>
      <c r="L952">
        <v>6.1920000000000002</v>
      </c>
      <c r="M952">
        <v>1031.25</v>
      </c>
      <c r="N952">
        <v>4406.25</v>
      </c>
      <c r="O952">
        <v>24000</v>
      </c>
      <c r="P952" t="s">
        <v>1344</v>
      </c>
      <c r="Q952" t="s">
        <v>2292</v>
      </c>
      <c r="R952">
        <v>0.39350042367715099</v>
      </c>
      <c r="S952">
        <v>4455</v>
      </c>
    </row>
    <row r="953" spans="1:19" x14ac:dyDescent="0.2">
      <c r="A953">
        <v>280392154</v>
      </c>
      <c r="B953" t="s">
        <v>569</v>
      </c>
      <c r="C953" t="s">
        <v>35</v>
      </c>
      <c r="D953">
        <v>2019</v>
      </c>
      <c r="E953">
        <v>5</v>
      </c>
      <c r="F953">
        <v>23</v>
      </c>
      <c r="G953">
        <v>16</v>
      </c>
      <c r="H953">
        <v>16</v>
      </c>
      <c r="I953" t="s">
        <v>1338</v>
      </c>
      <c r="J953" t="s">
        <v>1339</v>
      </c>
      <c r="K953">
        <v>50.469333333333303</v>
      </c>
      <c r="L953">
        <v>51.242666666666601</v>
      </c>
      <c r="M953">
        <v>1031.25</v>
      </c>
      <c r="N953">
        <v>4406.25</v>
      </c>
      <c r="O953">
        <v>24000</v>
      </c>
      <c r="P953" t="s">
        <v>1340</v>
      </c>
      <c r="Q953" t="s">
        <v>2293</v>
      </c>
      <c r="R953">
        <v>0.30629213798731397</v>
      </c>
      <c r="S953">
        <v>4455</v>
      </c>
    </row>
    <row r="954" spans="1:19" x14ac:dyDescent="0.2">
      <c r="A954">
        <v>280392155</v>
      </c>
      <c r="B954" t="s">
        <v>570</v>
      </c>
      <c r="C954" t="s">
        <v>35</v>
      </c>
      <c r="D954">
        <v>2019</v>
      </c>
      <c r="E954">
        <v>5</v>
      </c>
      <c r="F954">
        <v>23</v>
      </c>
      <c r="G954">
        <v>15</v>
      </c>
      <c r="H954">
        <v>17</v>
      </c>
      <c r="I954" t="s">
        <v>1338</v>
      </c>
      <c r="J954" t="s">
        <v>1339</v>
      </c>
      <c r="K954">
        <v>9.0666666666666593</v>
      </c>
      <c r="L954">
        <v>9.84</v>
      </c>
      <c r="M954">
        <v>1031.25</v>
      </c>
      <c r="N954">
        <v>4406.25</v>
      </c>
      <c r="O954">
        <v>24000</v>
      </c>
      <c r="P954" t="s">
        <v>1344</v>
      </c>
      <c r="Q954" t="s">
        <v>2294</v>
      </c>
      <c r="R954">
        <v>0.45669996635707399</v>
      </c>
      <c r="S954">
        <v>4455</v>
      </c>
    </row>
    <row r="955" spans="1:19" x14ac:dyDescent="0.2">
      <c r="A955">
        <v>280392156</v>
      </c>
      <c r="B955" t="s">
        <v>571</v>
      </c>
      <c r="C955" t="s">
        <v>35</v>
      </c>
      <c r="D955">
        <v>2019</v>
      </c>
      <c r="E955">
        <v>5</v>
      </c>
      <c r="F955">
        <v>23</v>
      </c>
      <c r="G955">
        <v>14</v>
      </c>
      <c r="H955">
        <v>18</v>
      </c>
      <c r="I955" t="s">
        <v>1338</v>
      </c>
      <c r="J955" t="s">
        <v>1339</v>
      </c>
      <c r="K955">
        <v>40.816000000000003</v>
      </c>
      <c r="L955">
        <v>41.5893333333333</v>
      </c>
      <c r="M955">
        <v>1031.25</v>
      </c>
      <c r="N955">
        <v>4406.25</v>
      </c>
      <c r="O955">
        <v>24000</v>
      </c>
      <c r="P955" t="s">
        <v>1344</v>
      </c>
      <c r="Q955" t="s">
        <v>2295</v>
      </c>
      <c r="R955">
        <v>0.37565046882870501</v>
      </c>
      <c r="S955">
        <v>4455</v>
      </c>
    </row>
    <row r="956" spans="1:19" x14ac:dyDescent="0.2">
      <c r="A956">
        <v>280392157</v>
      </c>
      <c r="B956" t="s">
        <v>572</v>
      </c>
      <c r="C956" t="s">
        <v>35</v>
      </c>
      <c r="D956">
        <v>2019</v>
      </c>
      <c r="E956">
        <v>5</v>
      </c>
      <c r="F956">
        <v>23</v>
      </c>
      <c r="G956">
        <v>13</v>
      </c>
      <c r="H956">
        <v>19</v>
      </c>
      <c r="I956" t="s">
        <v>1338</v>
      </c>
      <c r="J956" t="s">
        <v>1339</v>
      </c>
      <c r="K956">
        <v>11.9466666666666</v>
      </c>
      <c r="L956">
        <v>12.72</v>
      </c>
      <c r="M956">
        <v>1031.25</v>
      </c>
      <c r="N956">
        <v>4406.25</v>
      </c>
      <c r="O956">
        <v>24000</v>
      </c>
      <c r="P956" t="s">
        <v>1340</v>
      </c>
      <c r="Q956" t="s">
        <v>2296</v>
      </c>
      <c r="R956">
        <v>0.52965043027377201</v>
      </c>
      <c r="S956">
        <v>4455</v>
      </c>
    </row>
    <row r="957" spans="1:19" x14ac:dyDescent="0.2">
      <c r="A957">
        <v>280392158</v>
      </c>
      <c r="B957" t="s">
        <v>573</v>
      </c>
      <c r="C957" t="s">
        <v>35</v>
      </c>
      <c r="D957">
        <v>2019</v>
      </c>
      <c r="E957">
        <v>5</v>
      </c>
      <c r="F957">
        <v>22</v>
      </c>
      <c r="G957">
        <v>19</v>
      </c>
      <c r="H957">
        <v>17</v>
      </c>
      <c r="I957" t="s">
        <v>1338</v>
      </c>
      <c r="J957" t="s">
        <v>1339</v>
      </c>
      <c r="K957">
        <v>27.312000000000001</v>
      </c>
      <c r="L957">
        <v>28.085333333333299</v>
      </c>
      <c r="M957">
        <v>1031.25</v>
      </c>
      <c r="N957">
        <v>4406.25</v>
      </c>
      <c r="O957">
        <v>24000</v>
      </c>
      <c r="P957" t="s">
        <v>1340</v>
      </c>
      <c r="Q957" t="s">
        <v>2297</v>
      </c>
      <c r="R957">
        <v>0.39832207076569198</v>
      </c>
      <c r="S957">
        <v>4455</v>
      </c>
    </row>
    <row r="958" spans="1:19" x14ac:dyDescent="0.2">
      <c r="A958">
        <v>280392159</v>
      </c>
      <c r="B958" t="s">
        <v>574</v>
      </c>
      <c r="C958" t="s">
        <v>35</v>
      </c>
      <c r="D958">
        <v>2019</v>
      </c>
      <c r="E958">
        <v>5</v>
      </c>
      <c r="F958">
        <v>22</v>
      </c>
      <c r="G958">
        <v>18</v>
      </c>
      <c r="H958">
        <v>18</v>
      </c>
      <c r="I958" t="s">
        <v>1338</v>
      </c>
      <c r="J958" t="s">
        <v>1339</v>
      </c>
      <c r="K958">
        <v>17.84</v>
      </c>
      <c r="L958">
        <v>18.613333333333301</v>
      </c>
      <c r="M958">
        <v>1031.25</v>
      </c>
      <c r="N958">
        <v>4406.25</v>
      </c>
      <c r="O958">
        <v>24000</v>
      </c>
      <c r="P958" t="s">
        <v>1340</v>
      </c>
      <c r="Q958" t="s">
        <v>2298</v>
      </c>
      <c r="R958">
        <v>0.491971500454293</v>
      </c>
      <c r="S958">
        <v>4455</v>
      </c>
    </row>
    <row r="959" spans="1:19" x14ac:dyDescent="0.2">
      <c r="A959">
        <v>280392160</v>
      </c>
      <c r="B959" t="s">
        <v>575</v>
      </c>
      <c r="C959" t="s">
        <v>35</v>
      </c>
      <c r="D959">
        <v>2019</v>
      </c>
      <c r="E959">
        <v>5</v>
      </c>
      <c r="F959">
        <v>22</v>
      </c>
      <c r="G959">
        <v>17</v>
      </c>
      <c r="H959">
        <v>19</v>
      </c>
      <c r="I959" t="s">
        <v>1338</v>
      </c>
      <c r="J959" t="s">
        <v>1339</v>
      </c>
      <c r="K959">
        <v>35.6533333333333</v>
      </c>
      <c r="L959">
        <v>36.426666666666598</v>
      </c>
      <c r="M959">
        <v>1031.25</v>
      </c>
      <c r="N959">
        <v>4406.25</v>
      </c>
      <c r="O959">
        <v>24000</v>
      </c>
      <c r="P959" t="s">
        <v>1340</v>
      </c>
      <c r="Q959" t="s">
        <v>2299</v>
      </c>
      <c r="R959">
        <v>0.44380997883713202</v>
      </c>
      <c r="S959">
        <v>4455</v>
      </c>
    </row>
    <row r="960" spans="1:19" x14ac:dyDescent="0.2">
      <c r="A960">
        <v>280392161</v>
      </c>
      <c r="B960" t="s">
        <v>576</v>
      </c>
      <c r="C960" t="s">
        <v>35</v>
      </c>
      <c r="D960">
        <v>2019</v>
      </c>
      <c r="E960">
        <v>5</v>
      </c>
      <c r="F960">
        <v>22</v>
      </c>
      <c r="G960">
        <v>15</v>
      </c>
      <c r="H960">
        <v>17</v>
      </c>
      <c r="I960" t="s">
        <v>1338</v>
      </c>
      <c r="J960" t="s">
        <v>1339</v>
      </c>
      <c r="K960">
        <v>39.136000000000003</v>
      </c>
      <c r="L960">
        <v>39.909333333333301</v>
      </c>
      <c r="M960">
        <v>1031.25</v>
      </c>
      <c r="N960">
        <v>4406.25</v>
      </c>
      <c r="O960">
        <v>24000</v>
      </c>
      <c r="P960" t="s">
        <v>1344</v>
      </c>
      <c r="Q960" t="s">
        <v>2300</v>
      </c>
      <c r="R960">
        <v>0.31389713710224099</v>
      </c>
      <c r="S960">
        <v>4455</v>
      </c>
    </row>
    <row r="961" spans="1:19" x14ac:dyDescent="0.2">
      <c r="A961">
        <v>280392162</v>
      </c>
      <c r="B961" t="s">
        <v>577</v>
      </c>
      <c r="C961" t="s">
        <v>35</v>
      </c>
      <c r="D961">
        <v>2019</v>
      </c>
      <c r="E961">
        <v>5</v>
      </c>
      <c r="F961">
        <v>22</v>
      </c>
      <c r="G961">
        <v>14</v>
      </c>
      <c r="H961">
        <v>18</v>
      </c>
      <c r="I961" t="s">
        <v>1338</v>
      </c>
      <c r="J961" t="s">
        <v>1339</v>
      </c>
      <c r="K961">
        <v>27.573333333333299</v>
      </c>
      <c r="L961">
        <v>28.3466666666666</v>
      </c>
      <c r="M961">
        <v>1031.25</v>
      </c>
      <c r="N961">
        <v>4406.25</v>
      </c>
      <c r="O961">
        <v>24000</v>
      </c>
      <c r="P961" t="s">
        <v>1344</v>
      </c>
      <c r="Q961" t="s">
        <v>2301</v>
      </c>
      <c r="R961">
        <v>0.216827908181109</v>
      </c>
      <c r="S961">
        <v>4455</v>
      </c>
    </row>
    <row r="962" spans="1:19" x14ac:dyDescent="0.2">
      <c r="A962">
        <v>280392163</v>
      </c>
      <c r="B962" t="s">
        <v>578</v>
      </c>
      <c r="C962" t="s">
        <v>35</v>
      </c>
      <c r="D962">
        <v>2019</v>
      </c>
      <c r="E962">
        <v>5</v>
      </c>
      <c r="F962">
        <v>22</v>
      </c>
      <c r="G962">
        <v>13</v>
      </c>
      <c r="H962">
        <v>19</v>
      </c>
      <c r="I962" t="s">
        <v>1338</v>
      </c>
      <c r="J962" t="s">
        <v>1339</v>
      </c>
      <c r="K962">
        <v>39.466666666666598</v>
      </c>
      <c r="L962">
        <v>40.24</v>
      </c>
      <c r="M962">
        <v>1031.25</v>
      </c>
      <c r="N962">
        <v>4406.25</v>
      </c>
      <c r="O962">
        <v>24000</v>
      </c>
      <c r="P962" t="s">
        <v>1344</v>
      </c>
      <c r="Q962" t="s">
        <v>2302</v>
      </c>
      <c r="R962">
        <v>0.23863797620284</v>
      </c>
      <c r="S962">
        <v>4455</v>
      </c>
    </row>
    <row r="963" spans="1:19" x14ac:dyDescent="0.2">
      <c r="A963">
        <v>280392164</v>
      </c>
      <c r="B963" t="s">
        <v>579</v>
      </c>
      <c r="C963" t="s">
        <v>35</v>
      </c>
      <c r="D963">
        <v>2019</v>
      </c>
      <c r="E963">
        <v>5</v>
      </c>
      <c r="F963">
        <v>21</v>
      </c>
      <c r="G963">
        <v>19</v>
      </c>
      <c r="H963">
        <v>17</v>
      </c>
      <c r="I963" t="s">
        <v>1338</v>
      </c>
      <c r="J963" t="s">
        <v>1339</v>
      </c>
      <c r="K963">
        <v>8.1706666666666603</v>
      </c>
      <c r="L963">
        <v>8.9440000000000008</v>
      </c>
      <c r="M963">
        <v>1031.25</v>
      </c>
      <c r="N963">
        <v>4406.25</v>
      </c>
      <c r="O963">
        <v>24000</v>
      </c>
      <c r="P963" t="s">
        <v>1340</v>
      </c>
      <c r="Q963" t="s">
        <v>2303</v>
      </c>
      <c r="R963">
        <v>0.60120342229939405</v>
      </c>
      <c r="S963">
        <v>4455</v>
      </c>
    </row>
    <row r="964" spans="1:19" x14ac:dyDescent="0.2">
      <c r="A964">
        <v>280392165</v>
      </c>
      <c r="B964" t="s">
        <v>580</v>
      </c>
      <c r="C964" t="s">
        <v>35</v>
      </c>
      <c r="D964">
        <v>2019</v>
      </c>
      <c r="E964">
        <v>5</v>
      </c>
      <c r="F964">
        <v>21</v>
      </c>
      <c r="G964">
        <v>18</v>
      </c>
      <c r="H964">
        <v>18</v>
      </c>
      <c r="I964" t="s">
        <v>1338</v>
      </c>
      <c r="J964" t="s">
        <v>1339</v>
      </c>
      <c r="K964">
        <v>3.85066666666666</v>
      </c>
      <c r="L964">
        <v>4.6239999999999997</v>
      </c>
      <c r="M964">
        <v>1031.25</v>
      </c>
      <c r="N964">
        <v>4406.25</v>
      </c>
      <c r="O964">
        <v>24000</v>
      </c>
      <c r="P964" t="s">
        <v>1340</v>
      </c>
      <c r="Q964" t="s">
        <v>2304</v>
      </c>
      <c r="R964">
        <v>0.542236574724417</v>
      </c>
      <c r="S964">
        <v>4455</v>
      </c>
    </row>
    <row r="965" spans="1:19" x14ac:dyDescent="0.2">
      <c r="A965">
        <v>280392166</v>
      </c>
      <c r="B965" t="s">
        <v>581</v>
      </c>
      <c r="C965" t="s">
        <v>35</v>
      </c>
      <c r="D965">
        <v>2019</v>
      </c>
      <c r="E965">
        <v>5</v>
      </c>
      <c r="F965">
        <v>21</v>
      </c>
      <c r="G965">
        <v>17</v>
      </c>
      <c r="H965">
        <v>19</v>
      </c>
      <c r="I965" t="s">
        <v>1338</v>
      </c>
      <c r="J965" t="s">
        <v>1339</v>
      </c>
      <c r="K965">
        <v>54.4746666666666</v>
      </c>
      <c r="L965">
        <v>55.247999999999998</v>
      </c>
      <c r="M965">
        <v>1031.25</v>
      </c>
      <c r="N965">
        <v>4406.25</v>
      </c>
      <c r="O965">
        <v>24000</v>
      </c>
      <c r="P965" t="s">
        <v>1344</v>
      </c>
      <c r="Q965" t="s">
        <v>2305</v>
      </c>
      <c r="R965">
        <v>0.23010563927532801</v>
      </c>
      <c r="S965">
        <v>4455</v>
      </c>
    </row>
    <row r="966" spans="1:19" x14ac:dyDescent="0.2">
      <c r="A966">
        <v>280392167</v>
      </c>
      <c r="B966" t="s">
        <v>582</v>
      </c>
      <c r="C966" t="s">
        <v>35</v>
      </c>
      <c r="D966">
        <v>2019</v>
      </c>
      <c r="E966">
        <v>5</v>
      </c>
      <c r="F966">
        <v>21</v>
      </c>
      <c r="G966">
        <v>16</v>
      </c>
      <c r="H966">
        <v>16</v>
      </c>
      <c r="I966" t="s">
        <v>1338</v>
      </c>
      <c r="J966" t="s">
        <v>1339</v>
      </c>
      <c r="K966">
        <v>38.405333333333303</v>
      </c>
      <c r="L966">
        <v>39.178666666666601</v>
      </c>
      <c r="M966">
        <v>1031.25</v>
      </c>
      <c r="N966">
        <v>4406.25</v>
      </c>
      <c r="O966">
        <v>24000</v>
      </c>
      <c r="P966" t="s">
        <v>1340</v>
      </c>
      <c r="Q966" t="s">
        <v>2306</v>
      </c>
      <c r="R966">
        <v>0.44711108863620602</v>
      </c>
      <c r="S966">
        <v>4455</v>
      </c>
    </row>
    <row r="967" spans="1:19" x14ac:dyDescent="0.2">
      <c r="A967">
        <v>280392168</v>
      </c>
      <c r="B967" t="s">
        <v>583</v>
      </c>
      <c r="C967" t="s">
        <v>35</v>
      </c>
      <c r="D967">
        <v>2019</v>
      </c>
      <c r="E967">
        <v>5</v>
      </c>
      <c r="F967">
        <v>21</v>
      </c>
      <c r="G967">
        <v>15</v>
      </c>
      <c r="H967">
        <v>17</v>
      </c>
      <c r="I967" t="s">
        <v>1338</v>
      </c>
      <c r="J967" t="s">
        <v>1339</v>
      </c>
      <c r="K967">
        <v>32.7573333333333</v>
      </c>
      <c r="L967">
        <v>33.530666666666598</v>
      </c>
      <c r="M967">
        <v>1031.25</v>
      </c>
      <c r="N967">
        <v>4406.25</v>
      </c>
      <c r="O967">
        <v>24000</v>
      </c>
      <c r="P967" t="s">
        <v>1340</v>
      </c>
      <c r="Q967" t="s">
        <v>2307</v>
      </c>
      <c r="R967">
        <v>0.384952161559936</v>
      </c>
      <c r="S967">
        <v>4455</v>
      </c>
    </row>
    <row r="968" spans="1:19" x14ac:dyDescent="0.2">
      <c r="A968">
        <v>280392169</v>
      </c>
      <c r="B968" t="s">
        <v>584</v>
      </c>
      <c r="C968" t="s">
        <v>35</v>
      </c>
      <c r="D968">
        <v>2019</v>
      </c>
      <c r="E968">
        <v>5</v>
      </c>
      <c r="F968">
        <v>21</v>
      </c>
      <c r="G968">
        <v>14</v>
      </c>
      <c r="H968">
        <v>18</v>
      </c>
      <c r="I968" t="s">
        <v>1338</v>
      </c>
      <c r="J968" t="s">
        <v>1339</v>
      </c>
      <c r="K968">
        <v>22.485333333333301</v>
      </c>
      <c r="L968">
        <v>23.258666666666599</v>
      </c>
      <c r="M968">
        <v>1031.25</v>
      </c>
      <c r="N968">
        <v>4406.25</v>
      </c>
      <c r="O968">
        <v>24000</v>
      </c>
      <c r="P968" t="s">
        <v>1344</v>
      </c>
      <c r="Q968" t="s">
        <v>2308</v>
      </c>
      <c r="R968">
        <v>0.28336997193283697</v>
      </c>
      <c r="S968">
        <v>4455</v>
      </c>
    </row>
    <row r="969" spans="1:19" x14ac:dyDescent="0.2">
      <c r="A969">
        <v>280392170</v>
      </c>
      <c r="B969" t="s">
        <v>585</v>
      </c>
      <c r="C969" t="s">
        <v>35</v>
      </c>
      <c r="D969">
        <v>2019</v>
      </c>
      <c r="E969">
        <v>5</v>
      </c>
      <c r="F969">
        <v>21</v>
      </c>
      <c r="G969">
        <v>13</v>
      </c>
      <c r="H969">
        <v>19</v>
      </c>
      <c r="I969" t="s">
        <v>1338</v>
      </c>
      <c r="J969" t="s">
        <v>1339</v>
      </c>
      <c r="K969">
        <v>52.554666666666598</v>
      </c>
      <c r="L969">
        <v>53.328000000000003</v>
      </c>
      <c r="M969">
        <v>1031.25</v>
      </c>
      <c r="N969">
        <v>4406.25</v>
      </c>
      <c r="O969">
        <v>24000</v>
      </c>
      <c r="P969" t="s">
        <v>1340</v>
      </c>
      <c r="Q969" t="s">
        <v>2309</v>
      </c>
      <c r="R969">
        <v>0.41822770141992599</v>
      </c>
      <c r="S969">
        <v>4455</v>
      </c>
    </row>
    <row r="970" spans="1:19" x14ac:dyDescent="0.2">
      <c r="A970">
        <v>280392171</v>
      </c>
      <c r="B970" t="s">
        <v>586</v>
      </c>
      <c r="C970" t="s">
        <v>35</v>
      </c>
      <c r="D970">
        <v>2019</v>
      </c>
      <c r="E970">
        <v>5</v>
      </c>
      <c r="F970">
        <v>20</v>
      </c>
      <c r="G970">
        <v>19</v>
      </c>
      <c r="H970">
        <v>17</v>
      </c>
      <c r="I970" t="s">
        <v>1338</v>
      </c>
      <c r="J970" t="s">
        <v>1339</v>
      </c>
      <c r="K970">
        <v>19.568000000000001</v>
      </c>
      <c r="L970">
        <v>20.341333333333299</v>
      </c>
      <c r="M970">
        <v>1031.25</v>
      </c>
      <c r="N970">
        <v>4406.25</v>
      </c>
      <c r="O970">
        <v>24000</v>
      </c>
      <c r="P970" t="s">
        <v>1340</v>
      </c>
      <c r="Q970" t="s">
        <v>2310</v>
      </c>
      <c r="R970">
        <v>0.387456741528386</v>
      </c>
      <c r="S970">
        <v>4455</v>
      </c>
    </row>
    <row r="971" spans="1:19" x14ac:dyDescent="0.2">
      <c r="A971">
        <v>280392172</v>
      </c>
      <c r="B971" t="s">
        <v>587</v>
      </c>
      <c r="C971" t="s">
        <v>35</v>
      </c>
      <c r="D971">
        <v>2019</v>
      </c>
      <c r="E971">
        <v>5</v>
      </c>
      <c r="F971">
        <v>20</v>
      </c>
      <c r="G971">
        <v>18</v>
      </c>
      <c r="H971">
        <v>18</v>
      </c>
      <c r="I971" t="s">
        <v>1338</v>
      </c>
      <c r="J971" t="s">
        <v>1339</v>
      </c>
      <c r="K971">
        <v>48.533333333333303</v>
      </c>
      <c r="L971">
        <v>49.306666666666601</v>
      </c>
      <c r="M971">
        <v>1031.25</v>
      </c>
      <c r="N971">
        <v>4406.25</v>
      </c>
      <c r="O971">
        <v>24000</v>
      </c>
      <c r="P971" t="s">
        <v>1340</v>
      </c>
      <c r="Q971" t="s">
        <v>2311</v>
      </c>
      <c r="R971">
        <v>0.45743781513148801</v>
      </c>
      <c r="S971">
        <v>4455</v>
      </c>
    </row>
    <row r="972" spans="1:19" x14ac:dyDescent="0.2">
      <c r="A972">
        <v>280392173</v>
      </c>
      <c r="B972" t="s">
        <v>588</v>
      </c>
      <c r="C972" t="s">
        <v>35</v>
      </c>
      <c r="D972">
        <v>2019</v>
      </c>
      <c r="E972">
        <v>5</v>
      </c>
      <c r="F972">
        <v>20</v>
      </c>
      <c r="G972">
        <v>17</v>
      </c>
      <c r="H972">
        <v>19</v>
      </c>
      <c r="I972" t="s">
        <v>1338</v>
      </c>
      <c r="J972" t="s">
        <v>1339</v>
      </c>
      <c r="K972">
        <v>55.152000000000001</v>
      </c>
      <c r="L972">
        <v>55.925333333333299</v>
      </c>
      <c r="M972">
        <v>1031.25</v>
      </c>
      <c r="N972">
        <v>4406.25</v>
      </c>
      <c r="O972">
        <v>24000</v>
      </c>
      <c r="P972" t="s">
        <v>1340</v>
      </c>
      <c r="Q972" t="s">
        <v>2312</v>
      </c>
      <c r="R972">
        <v>0.57791970890322397</v>
      </c>
      <c r="S972">
        <v>4455</v>
      </c>
    </row>
    <row r="973" spans="1:19" x14ac:dyDescent="0.2">
      <c r="A973">
        <v>280392174</v>
      </c>
      <c r="B973" t="s">
        <v>589</v>
      </c>
      <c r="C973" t="s">
        <v>35</v>
      </c>
      <c r="D973">
        <v>2019</v>
      </c>
      <c r="E973">
        <v>5</v>
      </c>
      <c r="F973">
        <v>20</v>
      </c>
      <c r="G973">
        <v>16</v>
      </c>
      <c r="H973">
        <v>16</v>
      </c>
      <c r="I973" t="s">
        <v>1338</v>
      </c>
      <c r="J973" t="s">
        <v>1339</v>
      </c>
      <c r="K973">
        <v>20.4746666666666</v>
      </c>
      <c r="L973">
        <v>21.248000000000001</v>
      </c>
      <c r="M973">
        <v>1031.25</v>
      </c>
      <c r="N973">
        <v>4406.25</v>
      </c>
      <c r="O973">
        <v>24000</v>
      </c>
      <c r="P973" t="s">
        <v>1340</v>
      </c>
      <c r="Q973" t="s">
        <v>2313</v>
      </c>
      <c r="R973">
        <v>0.37679448714331099</v>
      </c>
      <c r="S973">
        <v>4455</v>
      </c>
    </row>
    <row r="974" spans="1:19" x14ac:dyDescent="0.2">
      <c r="A974">
        <v>280392175</v>
      </c>
      <c r="B974" t="s">
        <v>590</v>
      </c>
      <c r="C974" t="s">
        <v>35</v>
      </c>
      <c r="D974">
        <v>2019</v>
      </c>
      <c r="E974">
        <v>5</v>
      </c>
      <c r="F974">
        <v>20</v>
      </c>
      <c r="G974">
        <v>15</v>
      </c>
      <c r="H974">
        <v>17</v>
      </c>
      <c r="I974" t="s">
        <v>1338</v>
      </c>
      <c r="J974" t="s">
        <v>1339</v>
      </c>
      <c r="K974">
        <v>50.922666666666601</v>
      </c>
      <c r="L974">
        <v>51.695999999999998</v>
      </c>
      <c r="M974">
        <v>1031.25</v>
      </c>
      <c r="N974">
        <v>4406.25</v>
      </c>
      <c r="O974">
        <v>24000</v>
      </c>
      <c r="P974" t="s">
        <v>1340</v>
      </c>
      <c r="Q974" t="s">
        <v>2314</v>
      </c>
      <c r="R974">
        <v>0.38971484277375301</v>
      </c>
      <c r="S974">
        <v>4455</v>
      </c>
    </row>
    <row r="975" spans="1:19" x14ac:dyDescent="0.2">
      <c r="A975">
        <v>280392176</v>
      </c>
      <c r="B975" t="s">
        <v>591</v>
      </c>
      <c r="C975" t="s">
        <v>35</v>
      </c>
      <c r="D975">
        <v>2019</v>
      </c>
      <c r="E975">
        <v>5</v>
      </c>
      <c r="F975">
        <v>20</v>
      </c>
      <c r="G975">
        <v>14</v>
      </c>
      <c r="H975">
        <v>18</v>
      </c>
      <c r="I975" t="s">
        <v>1338</v>
      </c>
      <c r="J975" t="s">
        <v>1339</v>
      </c>
      <c r="K975">
        <v>57.295999999999999</v>
      </c>
      <c r="L975">
        <v>58.069333333333297</v>
      </c>
      <c r="M975">
        <v>1031.25</v>
      </c>
      <c r="N975">
        <v>4406.25</v>
      </c>
      <c r="O975">
        <v>24000</v>
      </c>
      <c r="P975" t="s">
        <v>1340</v>
      </c>
      <c r="Q975" t="s">
        <v>2315</v>
      </c>
      <c r="R975">
        <v>0.36838001405531501</v>
      </c>
      <c r="S975">
        <v>4455</v>
      </c>
    </row>
    <row r="976" spans="1:19" x14ac:dyDescent="0.2">
      <c r="A976">
        <v>280392177</v>
      </c>
      <c r="B976" t="s">
        <v>592</v>
      </c>
      <c r="C976" t="s">
        <v>35</v>
      </c>
      <c r="D976">
        <v>2019</v>
      </c>
      <c r="E976">
        <v>5</v>
      </c>
      <c r="F976">
        <v>20</v>
      </c>
      <c r="G976">
        <v>13</v>
      </c>
      <c r="H976">
        <v>19</v>
      </c>
      <c r="I976" t="s">
        <v>1338</v>
      </c>
      <c r="J976" t="s">
        <v>1339</v>
      </c>
      <c r="K976">
        <v>11.9946666666666</v>
      </c>
      <c r="L976">
        <v>12.768000000000001</v>
      </c>
      <c r="M976">
        <v>1031.25</v>
      </c>
      <c r="N976">
        <v>4406.25</v>
      </c>
      <c r="O976">
        <v>24000</v>
      </c>
      <c r="P976" t="s">
        <v>1340</v>
      </c>
      <c r="Q976" t="s">
        <v>2316</v>
      </c>
      <c r="R976">
        <v>0.56534900270775701</v>
      </c>
      <c r="S976">
        <v>4455</v>
      </c>
    </row>
    <row r="977" spans="1:19" x14ac:dyDescent="0.2">
      <c r="A977">
        <v>280392178</v>
      </c>
      <c r="B977" t="s">
        <v>593</v>
      </c>
      <c r="C977" t="s">
        <v>35</v>
      </c>
      <c r="D977">
        <v>2019</v>
      </c>
      <c r="E977">
        <v>5</v>
      </c>
      <c r="F977">
        <v>19</v>
      </c>
      <c r="G977">
        <v>19</v>
      </c>
      <c r="H977">
        <v>17</v>
      </c>
      <c r="I977" t="s">
        <v>1338</v>
      </c>
      <c r="J977" t="s">
        <v>1339</v>
      </c>
      <c r="K977">
        <v>33.482666666666603</v>
      </c>
      <c r="L977">
        <v>34.256</v>
      </c>
      <c r="M977">
        <v>1031.25</v>
      </c>
      <c r="N977">
        <v>4406.25</v>
      </c>
      <c r="O977">
        <v>24000</v>
      </c>
      <c r="P977" t="s">
        <v>1340</v>
      </c>
      <c r="Q977" t="s">
        <v>2317</v>
      </c>
      <c r="R977">
        <v>0.33809951128413501</v>
      </c>
      <c r="S977">
        <v>4455</v>
      </c>
    </row>
    <row r="978" spans="1:19" x14ac:dyDescent="0.2">
      <c r="A978">
        <v>280392179</v>
      </c>
      <c r="B978" t="s">
        <v>594</v>
      </c>
      <c r="C978" t="s">
        <v>35</v>
      </c>
      <c r="D978">
        <v>2019</v>
      </c>
      <c r="E978">
        <v>5</v>
      </c>
      <c r="F978">
        <v>19</v>
      </c>
      <c r="G978">
        <v>18</v>
      </c>
      <c r="H978">
        <v>18</v>
      </c>
      <c r="I978" t="s">
        <v>1338</v>
      </c>
      <c r="J978" t="s">
        <v>1339</v>
      </c>
      <c r="K978">
        <v>57.2053333333333</v>
      </c>
      <c r="L978">
        <v>57.978666666666598</v>
      </c>
      <c r="M978">
        <v>1031.25</v>
      </c>
      <c r="N978">
        <v>4406.25</v>
      </c>
      <c r="O978">
        <v>24000</v>
      </c>
      <c r="P978" t="s">
        <v>1340</v>
      </c>
      <c r="Q978" t="s">
        <v>2318</v>
      </c>
      <c r="R978">
        <v>0.42164459676009702</v>
      </c>
      <c r="S978">
        <v>4455</v>
      </c>
    </row>
    <row r="979" spans="1:19" x14ac:dyDescent="0.2">
      <c r="A979">
        <v>280392180</v>
      </c>
      <c r="B979" t="s">
        <v>595</v>
      </c>
      <c r="C979" t="s">
        <v>35</v>
      </c>
      <c r="D979">
        <v>2019</v>
      </c>
      <c r="E979">
        <v>5</v>
      </c>
      <c r="F979">
        <v>19</v>
      </c>
      <c r="G979">
        <v>17</v>
      </c>
      <c r="H979">
        <v>19</v>
      </c>
      <c r="I979" t="s">
        <v>1338</v>
      </c>
      <c r="J979" t="s">
        <v>1339</v>
      </c>
      <c r="K979">
        <v>32.0266666666666</v>
      </c>
      <c r="L979">
        <v>32.799999999999997</v>
      </c>
      <c r="M979">
        <v>1031.25</v>
      </c>
      <c r="N979">
        <v>4406.25</v>
      </c>
      <c r="O979">
        <v>24000</v>
      </c>
      <c r="P979" t="s">
        <v>1340</v>
      </c>
      <c r="Q979" t="s">
        <v>2319</v>
      </c>
      <c r="R979">
        <v>0.35512791201986899</v>
      </c>
      <c r="S979">
        <v>4455</v>
      </c>
    </row>
    <row r="980" spans="1:19" x14ac:dyDescent="0.2">
      <c r="A980">
        <v>280392181</v>
      </c>
      <c r="B980" t="s">
        <v>596</v>
      </c>
      <c r="C980" t="s">
        <v>35</v>
      </c>
      <c r="D980">
        <v>2019</v>
      </c>
      <c r="E980">
        <v>5</v>
      </c>
      <c r="F980">
        <v>19</v>
      </c>
      <c r="G980">
        <v>16</v>
      </c>
      <c r="H980">
        <v>16</v>
      </c>
      <c r="I980" t="s">
        <v>1338</v>
      </c>
      <c r="J980" t="s">
        <v>1339</v>
      </c>
      <c r="K980">
        <v>3.1466666666666598</v>
      </c>
      <c r="L980">
        <v>3.92</v>
      </c>
      <c r="M980">
        <v>1031.25</v>
      </c>
      <c r="N980">
        <v>4406.25</v>
      </c>
      <c r="O980">
        <v>24000</v>
      </c>
      <c r="P980" t="s">
        <v>1340</v>
      </c>
      <c r="Q980" t="s">
        <v>2320</v>
      </c>
      <c r="R980">
        <v>0.43306124460471901</v>
      </c>
      <c r="S980">
        <v>4455</v>
      </c>
    </row>
    <row r="981" spans="1:19" x14ac:dyDescent="0.2">
      <c r="A981">
        <v>280392182</v>
      </c>
      <c r="B981" t="s">
        <v>597</v>
      </c>
      <c r="C981" t="s">
        <v>35</v>
      </c>
      <c r="D981">
        <v>2019</v>
      </c>
      <c r="E981">
        <v>5</v>
      </c>
      <c r="F981">
        <v>19</v>
      </c>
      <c r="G981">
        <v>15</v>
      </c>
      <c r="H981">
        <v>17</v>
      </c>
      <c r="I981" t="s">
        <v>1338</v>
      </c>
      <c r="J981" t="s">
        <v>1339</v>
      </c>
      <c r="K981">
        <v>12.1226666666666</v>
      </c>
      <c r="L981">
        <v>12.896000000000001</v>
      </c>
      <c r="M981">
        <v>1031.25</v>
      </c>
      <c r="N981">
        <v>4406.25</v>
      </c>
      <c r="O981">
        <v>24000</v>
      </c>
      <c r="P981" t="s">
        <v>1340</v>
      </c>
      <c r="Q981" t="s">
        <v>2321</v>
      </c>
      <c r="R981">
        <v>0.34222655545721797</v>
      </c>
      <c r="S981">
        <v>4455</v>
      </c>
    </row>
    <row r="982" spans="1:19" x14ac:dyDescent="0.2">
      <c r="A982">
        <v>280392183</v>
      </c>
      <c r="B982" t="s">
        <v>598</v>
      </c>
      <c r="C982" t="s">
        <v>35</v>
      </c>
      <c r="D982">
        <v>2019</v>
      </c>
      <c r="E982">
        <v>5</v>
      </c>
      <c r="F982">
        <v>19</v>
      </c>
      <c r="G982">
        <v>14</v>
      </c>
      <c r="H982">
        <v>18</v>
      </c>
      <c r="I982" t="s">
        <v>1338</v>
      </c>
      <c r="J982" t="s">
        <v>1339</v>
      </c>
      <c r="K982">
        <v>39.578666666666599</v>
      </c>
      <c r="L982">
        <v>40.351999999999997</v>
      </c>
      <c r="M982">
        <v>1031.25</v>
      </c>
      <c r="N982">
        <v>4406.25</v>
      </c>
      <c r="O982">
        <v>24000</v>
      </c>
      <c r="P982" t="s">
        <v>1340</v>
      </c>
      <c r="Q982" t="s">
        <v>2322</v>
      </c>
      <c r="R982">
        <v>0.47067492811763401</v>
      </c>
      <c r="S982">
        <v>4455</v>
      </c>
    </row>
    <row r="983" spans="1:19" x14ac:dyDescent="0.2">
      <c r="A983">
        <v>280392184</v>
      </c>
      <c r="B983" t="s">
        <v>599</v>
      </c>
      <c r="C983" t="s">
        <v>35</v>
      </c>
      <c r="D983">
        <v>2019</v>
      </c>
      <c r="E983">
        <v>5</v>
      </c>
      <c r="F983">
        <v>19</v>
      </c>
      <c r="G983">
        <v>13</v>
      </c>
      <c r="H983">
        <v>19</v>
      </c>
      <c r="I983" t="s">
        <v>1338</v>
      </c>
      <c r="J983" t="s">
        <v>1339</v>
      </c>
      <c r="K983">
        <v>43.408000000000001</v>
      </c>
      <c r="L983">
        <v>44.181333333333299</v>
      </c>
      <c r="M983">
        <v>1031.25</v>
      </c>
      <c r="N983">
        <v>4406.25</v>
      </c>
      <c r="O983">
        <v>24000</v>
      </c>
      <c r="P983" t="s">
        <v>1340</v>
      </c>
      <c r="Q983" t="s">
        <v>2323</v>
      </c>
      <c r="R983">
        <v>0.49344076039760099</v>
      </c>
      <c r="S983">
        <v>4455</v>
      </c>
    </row>
    <row r="984" spans="1:19" x14ac:dyDescent="0.2">
      <c r="A984">
        <v>280392185</v>
      </c>
      <c r="B984" t="s">
        <v>600</v>
      </c>
      <c r="C984" t="s">
        <v>35</v>
      </c>
      <c r="D984">
        <v>2019</v>
      </c>
      <c r="E984">
        <v>5</v>
      </c>
      <c r="F984">
        <v>18</v>
      </c>
      <c r="G984">
        <v>19</v>
      </c>
      <c r="H984">
        <v>17</v>
      </c>
      <c r="I984" t="s">
        <v>1338</v>
      </c>
      <c r="J984" t="s">
        <v>1339</v>
      </c>
      <c r="K984">
        <v>34.197333333333297</v>
      </c>
      <c r="L984">
        <v>34.970666666666602</v>
      </c>
      <c r="M984">
        <v>1031.25</v>
      </c>
      <c r="N984">
        <v>4406.25</v>
      </c>
      <c r="O984">
        <v>24000</v>
      </c>
      <c r="P984" t="s">
        <v>1340</v>
      </c>
      <c r="Q984" t="s">
        <v>2324</v>
      </c>
      <c r="R984">
        <v>0.36080729068535999</v>
      </c>
      <c r="S984">
        <v>4455</v>
      </c>
    </row>
    <row r="985" spans="1:19" x14ac:dyDescent="0.2">
      <c r="A985">
        <v>280392186</v>
      </c>
      <c r="B985" t="s">
        <v>601</v>
      </c>
      <c r="C985" t="s">
        <v>35</v>
      </c>
      <c r="D985">
        <v>2019</v>
      </c>
      <c r="E985">
        <v>5</v>
      </c>
      <c r="F985">
        <v>18</v>
      </c>
      <c r="G985">
        <v>18</v>
      </c>
      <c r="H985">
        <v>18</v>
      </c>
      <c r="I985" t="s">
        <v>1338</v>
      </c>
      <c r="J985" t="s">
        <v>1339</v>
      </c>
      <c r="K985">
        <v>44.752000000000002</v>
      </c>
      <c r="L985">
        <v>45.5253333333333</v>
      </c>
      <c r="M985">
        <v>1031.25</v>
      </c>
      <c r="N985">
        <v>4406.25</v>
      </c>
      <c r="O985">
        <v>24000</v>
      </c>
      <c r="P985" t="s">
        <v>1340</v>
      </c>
      <c r="Q985" t="s">
        <v>2325</v>
      </c>
      <c r="R985">
        <v>0.39726054887733597</v>
      </c>
      <c r="S985">
        <v>4455</v>
      </c>
    </row>
    <row r="986" spans="1:19" x14ac:dyDescent="0.2">
      <c r="A986">
        <v>280392187</v>
      </c>
      <c r="B986" t="s">
        <v>602</v>
      </c>
      <c r="C986" t="s">
        <v>35</v>
      </c>
      <c r="D986">
        <v>2019</v>
      </c>
      <c r="E986">
        <v>5</v>
      </c>
      <c r="F986">
        <v>18</v>
      </c>
      <c r="G986">
        <v>17</v>
      </c>
      <c r="H986">
        <v>19</v>
      </c>
      <c r="I986" t="s">
        <v>1338</v>
      </c>
      <c r="J986" t="s">
        <v>1339</v>
      </c>
      <c r="K986">
        <v>13.8826666666666</v>
      </c>
      <c r="L986">
        <v>14.656000000000001</v>
      </c>
      <c r="M986">
        <v>1031.25</v>
      </c>
      <c r="N986">
        <v>4406.25</v>
      </c>
      <c r="O986">
        <v>24000</v>
      </c>
      <c r="P986" t="s">
        <v>1340</v>
      </c>
      <c r="Q986" t="s">
        <v>2326</v>
      </c>
      <c r="R986">
        <v>0.49464444529676299</v>
      </c>
      <c r="S986">
        <v>4455</v>
      </c>
    </row>
    <row r="987" spans="1:19" x14ac:dyDescent="0.2">
      <c r="A987">
        <v>280392188</v>
      </c>
      <c r="B987" t="s">
        <v>603</v>
      </c>
      <c r="C987" t="s">
        <v>35</v>
      </c>
      <c r="D987">
        <v>2019</v>
      </c>
      <c r="E987">
        <v>5</v>
      </c>
      <c r="F987">
        <v>18</v>
      </c>
      <c r="G987">
        <v>16</v>
      </c>
      <c r="H987">
        <v>16</v>
      </c>
      <c r="I987" t="s">
        <v>1338</v>
      </c>
      <c r="J987" t="s">
        <v>1339</v>
      </c>
      <c r="K987">
        <v>18.7573333333333</v>
      </c>
      <c r="L987">
        <v>19.530666666666601</v>
      </c>
      <c r="M987">
        <v>1031.25</v>
      </c>
      <c r="N987">
        <v>4406.25</v>
      </c>
      <c r="O987">
        <v>24000</v>
      </c>
      <c r="P987" t="s">
        <v>1340</v>
      </c>
      <c r="Q987" t="s">
        <v>2327</v>
      </c>
      <c r="R987">
        <v>0.47849607587425103</v>
      </c>
      <c r="S987">
        <v>4455</v>
      </c>
    </row>
    <row r="988" spans="1:19" x14ac:dyDescent="0.2">
      <c r="A988">
        <v>280392189</v>
      </c>
      <c r="B988" t="s">
        <v>604</v>
      </c>
      <c r="C988" t="s">
        <v>35</v>
      </c>
      <c r="D988">
        <v>2019</v>
      </c>
      <c r="E988">
        <v>5</v>
      </c>
      <c r="F988">
        <v>18</v>
      </c>
      <c r="G988">
        <v>15</v>
      </c>
      <c r="H988">
        <v>17</v>
      </c>
      <c r="I988" t="s">
        <v>1338</v>
      </c>
      <c r="J988" t="s">
        <v>1339</v>
      </c>
      <c r="K988">
        <v>42.645333333333298</v>
      </c>
      <c r="L988">
        <v>43.418666666666603</v>
      </c>
      <c r="M988">
        <v>1031.25</v>
      </c>
      <c r="N988">
        <v>4406.25</v>
      </c>
      <c r="O988">
        <v>24000</v>
      </c>
      <c r="P988" t="s">
        <v>1340</v>
      </c>
      <c r="Q988" t="s">
        <v>2328</v>
      </c>
      <c r="R988">
        <v>0.42945251623217601</v>
      </c>
      <c r="S988">
        <v>4455</v>
      </c>
    </row>
    <row r="989" spans="1:19" x14ac:dyDescent="0.2">
      <c r="A989">
        <v>280392190</v>
      </c>
      <c r="B989" t="s">
        <v>605</v>
      </c>
      <c r="C989" t="s">
        <v>35</v>
      </c>
      <c r="D989">
        <v>2019</v>
      </c>
      <c r="E989">
        <v>5</v>
      </c>
      <c r="F989">
        <v>18</v>
      </c>
      <c r="G989">
        <v>14</v>
      </c>
      <c r="H989">
        <v>18</v>
      </c>
      <c r="I989" t="s">
        <v>1338</v>
      </c>
      <c r="J989" t="s">
        <v>1339</v>
      </c>
      <c r="K989">
        <v>54.304000000000002</v>
      </c>
      <c r="L989">
        <v>55.0773333333333</v>
      </c>
      <c r="M989">
        <v>1031.25</v>
      </c>
      <c r="N989">
        <v>4406.25</v>
      </c>
      <c r="O989">
        <v>24000</v>
      </c>
      <c r="P989" t="s">
        <v>1340</v>
      </c>
      <c r="Q989" t="s">
        <v>2329</v>
      </c>
      <c r="R989">
        <v>0.34526038262051301</v>
      </c>
      <c r="S989">
        <v>4455</v>
      </c>
    </row>
    <row r="990" spans="1:19" x14ac:dyDescent="0.2">
      <c r="A990">
        <v>280392191</v>
      </c>
      <c r="B990" t="s">
        <v>606</v>
      </c>
      <c r="C990" t="s">
        <v>35</v>
      </c>
      <c r="D990">
        <v>2019</v>
      </c>
      <c r="E990">
        <v>5</v>
      </c>
      <c r="F990">
        <v>18</v>
      </c>
      <c r="G990">
        <v>13</v>
      </c>
      <c r="H990">
        <v>19</v>
      </c>
      <c r="I990" t="s">
        <v>1338</v>
      </c>
      <c r="J990" t="s">
        <v>1339</v>
      </c>
      <c r="K990">
        <v>21.973333333333301</v>
      </c>
      <c r="L990">
        <v>22.746666666666599</v>
      </c>
      <c r="M990">
        <v>1031.25</v>
      </c>
      <c r="N990">
        <v>4406.25</v>
      </c>
      <c r="O990">
        <v>24000</v>
      </c>
      <c r="P990" t="s">
        <v>1340</v>
      </c>
      <c r="Q990" t="s">
        <v>2330</v>
      </c>
      <c r="R990">
        <v>0.47900825096070798</v>
      </c>
      <c r="S990">
        <v>4455</v>
      </c>
    </row>
    <row r="991" spans="1:19" x14ac:dyDescent="0.2">
      <c r="A991">
        <v>280392192</v>
      </c>
      <c r="B991" t="s">
        <v>607</v>
      </c>
      <c r="C991" t="s">
        <v>35</v>
      </c>
      <c r="D991">
        <v>2019</v>
      </c>
      <c r="E991">
        <v>5</v>
      </c>
      <c r="F991">
        <v>17</v>
      </c>
      <c r="G991">
        <v>19</v>
      </c>
      <c r="H991">
        <v>17</v>
      </c>
      <c r="I991" t="s">
        <v>1338</v>
      </c>
      <c r="J991" t="s">
        <v>1339</v>
      </c>
      <c r="K991">
        <v>48.165333333333301</v>
      </c>
      <c r="L991">
        <v>48.938666666666599</v>
      </c>
      <c r="M991">
        <v>1031.25</v>
      </c>
      <c r="N991">
        <v>4406.25</v>
      </c>
      <c r="O991">
        <v>24000</v>
      </c>
      <c r="P991" t="s">
        <v>1340</v>
      </c>
      <c r="Q991" t="s">
        <v>2331</v>
      </c>
      <c r="R991">
        <v>0.48155679435465998</v>
      </c>
      <c r="S991">
        <v>4455</v>
      </c>
    </row>
    <row r="992" spans="1:19" x14ac:dyDescent="0.2">
      <c r="A992">
        <v>280392193</v>
      </c>
      <c r="B992" t="s">
        <v>608</v>
      </c>
      <c r="C992" t="s">
        <v>35</v>
      </c>
      <c r="D992">
        <v>2019</v>
      </c>
      <c r="E992">
        <v>5</v>
      </c>
      <c r="F992">
        <v>17</v>
      </c>
      <c r="G992">
        <v>18</v>
      </c>
      <c r="H992">
        <v>18</v>
      </c>
      <c r="I992" t="s">
        <v>1338</v>
      </c>
      <c r="J992" t="s">
        <v>1339</v>
      </c>
      <c r="K992">
        <v>36.341333333333303</v>
      </c>
      <c r="L992">
        <v>37.114666666666601</v>
      </c>
      <c r="M992">
        <v>1031.25</v>
      </c>
      <c r="N992">
        <v>4406.25</v>
      </c>
      <c r="O992">
        <v>24000</v>
      </c>
      <c r="P992" t="s">
        <v>1340</v>
      </c>
      <c r="Q992" t="s">
        <v>2332</v>
      </c>
      <c r="R992">
        <v>0.50433400374759796</v>
      </c>
      <c r="S992">
        <v>4455</v>
      </c>
    </row>
    <row r="993" spans="1:19" x14ac:dyDescent="0.2">
      <c r="A993">
        <v>280392194</v>
      </c>
      <c r="B993" t="s">
        <v>609</v>
      </c>
      <c r="C993" t="s">
        <v>35</v>
      </c>
      <c r="D993">
        <v>2019</v>
      </c>
      <c r="E993">
        <v>5</v>
      </c>
      <c r="F993">
        <v>17</v>
      </c>
      <c r="G993">
        <v>17</v>
      </c>
      <c r="H993">
        <v>19</v>
      </c>
      <c r="I993" t="s">
        <v>1338</v>
      </c>
      <c r="J993" t="s">
        <v>1339</v>
      </c>
      <c r="K993">
        <v>42.213333333333303</v>
      </c>
      <c r="L993">
        <v>42.986666666666601</v>
      </c>
      <c r="M993">
        <v>1031.25</v>
      </c>
      <c r="N993">
        <v>4406.25</v>
      </c>
      <c r="O993">
        <v>24000</v>
      </c>
      <c r="P993" t="s">
        <v>1340</v>
      </c>
      <c r="Q993" t="s">
        <v>2333</v>
      </c>
      <c r="R993">
        <v>0.40932854160717802</v>
      </c>
      <c r="S993">
        <v>4455</v>
      </c>
    </row>
    <row r="994" spans="1:19" x14ac:dyDescent="0.2">
      <c r="A994">
        <v>280392195</v>
      </c>
      <c r="B994" t="s">
        <v>610</v>
      </c>
      <c r="C994" t="s">
        <v>35</v>
      </c>
      <c r="D994">
        <v>2019</v>
      </c>
      <c r="E994">
        <v>5</v>
      </c>
      <c r="F994">
        <v>17</v>
      </c>
      <c r="G994">
        <v>16</v>
      </c>
      <c r="H994">
        <v>16</v>
      </c>
      <c r="I994" t="s">
        <v>1338</v>
      </c>
      <c r="J994" t="s">
        <v>1339</v>
      </c>
      <c r="K994">
        <v>38.944000000000003</v>
      </c>
      <c r="L994">
        <v>39.717333333333301</v>
      </c>
      <c r="M994">
        <v>1031.25</v>
      </c>
      <c r="N994">
        <v>4406.25</v>
      </c>
      <c r="O994">
        <v>24000</v>
      </c>
      <c r="P994" t="s">
        <v>1340</v>
      </c>
      <c r="Q994" t="s">
        <v>2334</v>
      </c>
      <c r="R994">
        <v>0.43962525092450599</v>
      </c>
      <c r="S994">
        <v>4455</v>
      </c>
    </row>
    <row r="995" spans="1:19" x14ac:dyDescent="0.2">
      <c r="A995">
        <v>280392196</v>
      </c>
      <c r="B995" t="s">
        <v>611</v>
      </c>
      <c r="C995" t="s">
        <v>35</v>
      </c>
      <c r="D995">
        <v>2019</v>
      </c>
      <c r="E995">
        <v>5</v>
      </c>
      <c r="F995">
        <v>17</v>
      </c>
      <c r="G995">
        <v>15</v>
      </c>
      <c r="H995">
        <v>17</v>
      </c>
      <c r="I995" t="s">
        <v>1338</v>
      </c>
      <c r="J995" t="s">
        <v>1339</v>
      </c>
      <c r="K995">
        <v>45.237333333333297</v>
      </c>
      <c r="L995">
        <v>46.010666666666602</v>
      </c>
      <c r="M995">
        <v>1031.25</v>
      </c>
      <c r="N995">
        <v>4406.25</v>
      </c>
      <c r="O995">
        <v>24000</v>
      </c>
      <c r="P995" t="s">
        <v>1340</v>
      </c>
      <c r="Q995" t="s">
        <v>2335</v>
      </c>
      <c r="R995">
        <v>0.367057983002056</v>
      </c>
      <c r="S995">
        <v>4455</v>
      </c>
    </row>
    <row r="996" spans="1:19" x14ac:dyDescent="0.2">
      <c r="A996">
        <v>280392197</v>
      </c>
      <c r="B996" t="s">
        <v>612</v>
      </c>
      <c r="C996" t="s">
        <v>35</v>
      </c>
      <c r="D996">
        <v>2019</v>
      </c>
      <c r="E996">
        <v>5</v>
      </c>
      <c r="F996">
        <v>17</v>
      </c>
      <c r="G996">
        <v>14</v>
      </c>
      <c r="H996">
        <v>18</v>
      </c>
      <c r="I996" t="s">
        <v>1338</v>
      </c>
      <c r="J996" t="s">
        <v>1339</v>
      </c>
      <c r="K996">
        <v>8.4693333333333296</v>
      </c>
      <c r="L996">
        <v>9.2426666666666595</v>
      </c>
      <c r="M996">
        <v>1031.25</v>
      </c>
      <c r="N996">
        <v>4406.25</v>
      </c>
      <c r="O996">
        <v>24000</v>
      </c>
      <c r="P996" t="s">
        <v>1340</v>
      </c>
      <c r="Q996" t="s">
        <v>2336</v>
      </c>
      <c r="R996">
        <v>0.54029787958604003</v>
      </c>
      <c r="S996">
        <v>4455</v>
      </c>
    </row>
    <row r="997" spans="1:19" x14ac:dyDescent="0.2">
      <c r="A997">
        <v>280392198</v>
      </c>
      <c r="B997" t="s">
        <v>613</v>
      </c>
      <c r="C997" t="s">
        <v>35</v>
      </c>
      <c r="D997">
        <v>2019</v>
      </c>
      <c r="E997">
        <v>5</v>
      </c>
      <c r="F997">
        <v>17</v>
      </c>
      <c r="G997">
        <v>13</v>
      </c>
      <c r="H997">
        <v>19</v>
      </c>
      <c r="I997" t="s">
        <v>1338</v>
      </c>
      <c r="J997" t="s">
        <v>1339</v>
      </c>
      <c r="K997">
        <v>13.354666666666599</v>
      </c>
      <c r="L997">
        <v>14.128</v>
      </c>
      <c r="M997">
        <v>1031.25</v>
      </c>
      <c r="N997">
        <v>4406.25</v>
      </c>
      <c r="O997">
        <v>24000</v>
      </c>
      <c r="P997" t="s">
        <v>1340</v>
      </c>
      <c r="Q997" t="s">
        <v>2337</v>
      </c>
      <c r="R997">
        <v>0.40317974739576501</v>
      </c>
      <c r="S997">
        <v>4455</v>
      </c>
    </row>
    <row r="998" spans="1:19" x14ac:dyDescent="0.2">
      <c r="A998">
        <v>280392199</v>
      </c>
      <c r="B998" t="s">
        <v>614</v>
      </c>
      <c r="C998" t="s">
        <v>35</v>
      </c>
      <c r="D998">
        <v>2019</v>
      </c>
      <c r="E998">
        <v>5</v>
      </c>
      <c r="F998">
        <v>16</v>
      </c>
      <c r="G998">
        <v>19</v>
      </c>
      <c r="H998">
        <v>17</v>
      </c>
      <c r="I998" t="s">
        <v>1338</v>
      </c>
      <c r="J998" t="s">
        <v>1339</v>
      </c>
      <c r="K998">
        <v>22.847999999999999</v>
      </c>
      <c r="L998">
        <v>23.6213333333333</v>
      </c>
      <c r="M998">
        <v>1031.25</v>
      </c>
      <c r="N998">
        <v>4406.25</v>
      </c>
      <c r="O998">
        <v>24000</v>
      </c>
      <c r="P998" t="s">
        <v>1340</v>
      </c>
      <c r="Q998" t="s">
        <v>2338</v>
      </c>
      <c r="R998">
        <v>0.379824398741409</v>
      </c>
      <c r="S998">
        <v>4455</v>
      </c>
    </row>
    <row r="999" spans="1:19" x14ac:dyDescent="0.2">
      <c r="A999">
        <v>280392200</v>
      </c>
      <c r="B999" t="s">
        <v>615</v>
      </c>
      <c r="C999" t="s">
        <v>35</v>
      </c>
      <c r="D999">
        <v>2019</v>
      </c>
      <c r="E999">
        <v>5</v>
      </c>
      <c r="F999">
        <v>16</v>
      </c>
      <c r="G999">
        <v>18</v>
      </c>
      <c r="H999">
        <v>18</v>
      </c>
      <c r="I999" t="s">
        <v>1338</v>
      </c>
      <c r="J999" t="s">
        <v>1339</v>
      </c>
      <c r="K999">
        <v>59.210666666666597</v>
      </c>
      <c r="L999">
        <v>59.984000000000002</v>
      </c>
      <c r="M999">
        <v>1031.25</v>
      </c>
      <c r="N999">
        <v>4406.25</v>
      </c>
      <c r="O999">
        <v>24000</v>
      </c>
      <c r="P999" t="s">
        <v>1340</v>
      </c>
      <c r="Q999" t="s">
        <v>2339</v>
      </c>
      <c r="R999">
        <v>0.27130197833299902</v>
      </c>
      <c r="S999">
        <v>4455</v>
      </c>
    </row>
    <row r="1000" spans="1:19" x14ac:dyDescent="0.2">
      <c r="A1000">
        <v>280392201</v>
      </c>
      <c r="B1000" t="s">
        <v>616</v>
      </c>
      <c r="C1000" t="s">
        <v>35</v>
      </c>
      <c r="D1000">
        <v>2019</v>
      </c>
      <c r="E1000">
        <v>5</v>
      </c>
      <c r="F1000">
        <v>16</v>
      </c>
      <c r="G1000">
        <v>17</v>
      </c>
      <c r="H1000">
        <v>19</v>
      </c>
      <c r="I1000" t="s">
        <v>1338</v>
      </c>
      <c r="J1000" t="s">
        <v>1339</v>
      </c>
      <c r="K1000">
        <v>8.6133333333333297</v>
      </c>
      <c r="L1000">
        <v>9.3866666666666596</v>
      </c>
      <c r="M1000">
        <v>1031.25</v>
      </c>
      <c r="N1000">
        <v>4406.25</v>
      </c>
      <c r="O1000">
        <v>24000</v>
      </c>
      <c r="P1000" t="s">
        <v>1340</v>
      </c>
      <c r="Q1000" t="s">
        <v>2340</v>
      </c>
      <c r="R1000">
        <v>0.41236910258425902</v>
      </c>
      <c r="S1000">
        <v>4455</v>
      </c>
    </row>
    <row r="1001" spans="1:19" x14ac:dyDescent="0.2">
      <c r="A1001">
        <v>280392202</v>
      </c>
      <c r="B1001" t="s">
        <v>617</v>
      </c>
      <c r="C1001" t="s">
        <v>35</v>
      </c>
      <c r="D1001">
        <v>2019</v>
      </c>
      <c r="E1001">
        <v>5</v>
      </c>
      <c r="F1001">
        <v>16</v>
      </c>
      <c r="G1001">
        <v>16</v>
      </c>
      <c r="H1001">
        <v>16</v>
      </c>
      <c r="I1001" t="s">
        <v>1338</v>
      </c>
      <c r="J1001" t="s">
        <v>1339</v>
      </c>
      <c r="K1001">
        <v>37.936</v>
      </c>
      <c r="L1001">
        <v>38.709333333333298</v>
      </c>
      <c r="M1001">
        <v>1031.25</v>
      </c>
      <c r="N1001">
        <v>4406.25</v>
      </c>
      <c r="O1001">
        <v>24000</v>
      </c>
      <c r="P1001" t="s">
        <v>1340</v>
      </c>
      <c r="Q1001" t="s">
        <v>2341</v>
      </c>
      <c r="R1001">
        <v>0.33213255100184702</v>
      </c>
      <c r="S1001">
        <v>4455</v>
      </c>
    </row>
    <row r="1002" spans="1:19" x14ac:dyDescent="0.2">
      <c r="A1002">
        <v>280392203</v>
      </c>
      <c r="B1002" t="s">
        <v>618</v>
      </c>
      <c r="C1002" t="s">
        <v>35</v>
      </c>
      <c r="D1002">
        <v>2019</v>
      </c>
      <c r="E1002">
        <v>5</v>
      </c>
      <c r="F1002">
        <v>16</v>
      </c>
      <c r="G1002">
        <v>15</v>
      </c>
      <c r="H1002">
        <v>17</v>
      </c>
      <c r="I1002" t="s">
        <v>1338</v>
      </c>
      <c r="J1002" t="s">
        <v>1339</v>
      </c>
      <c r="K1002">
        <v>22.5386666666666</v>
      </c>
      <c r="L1002">
        <v>23.312000000000001</v>
      </c>
      <c r="M1002">
        <v>1031.25</v>
      </c>
      <c r="N1002">
        <v>4406.25</v>
      </c>
      <c r="O1002">
        <v>24000</v>
      </c>
      <c r="P1002" t="s">
        <v>1340</v>
      </c>
      <c r="Q1002" t="s">
        <v>2342</v>
      </c>
      <c r="R1002">
        <v>0.47865126600173302</v>
      </c>
      <c r="S1002">
        <v>4455</v>
      </c>
    </row>
    <row r="1003" spans="1:19" x14ac:dyDescent="0.2">
      <c r="A1003">
        <v>280392204</v>
      </c>
      <c r="B1003" t="s">
        <v>619</v>
      </c>
      <c r="C1003" t="s">
        <v>35</v>
      </c>
      <c r="D1003">
        <v>2019</v>
      </c>
      <c r="E1003">
        <v>5</v>
      </c>
      <c r="F1003">
        <v>16</v>
      </c>
      <c r="G1003">
        <v>14</v>
      </c>
      <c r="H1003">
        <v>18</v>
      </c>
      <c r="I1003" t="s">
        <v>1338</v>
      </c>
      <c r="J1003" t="s">
        <v>1339</v>
      </c>
      <c r="K1003">
        <v>17.1413333333333</v>
      </c>
      <c r="L1003">
        <v>17.914666666666601</v>
      </c>
      <c r="M1003">
        <v>1031.25</v>
      </c>
      <c r="N1003">
        <v>4406.25</v>
      </c>
      <c r="O1003">
        <v>24000</v>
      </c>
      <c r="P1003" t="s">
        <v>1340</v>
      </c>
      <c r="Q1003" t="s">
        <v>2343</v>
      </c>
      <c r="R1003">
        <v>0.38147626176879001</v>
      </c>
      <c r="S1003">
        <v>4455</v>
      </c>
    </row>
    <row r="1004" spans="1:19" x14ac:dyDescent="0.2">
      <c r="A1004">
        <v>280392205</v>
      </c>
      <c r="B1004" t="s">
        <v>620</v>
      </c>
      <c r="C1004" t="s">
        <v>35</v>
      </c>
      <c r="D1004">
        <v>2019</v>
      </c>
      <c r="E1004">
        <v>5</v>
      </c>
      <c r="F1004">
        <v>16</v>
      </c>
      <c r="G1004">
        <v>13</v>
      </c>
      <c r="H1004">
        <v>19</v>
      </c>
      <c r="I1004" t="s">
        <v>1338</v>
      </c>
      <c r="J1004" t="s">
        <v>1339</v>
      </c>
      <c r="K1004">
        <v>12.5866666666666</v>
      </c>
      <c r="L1004">
        <v>13.36</v>
      </c>
      <c r="M1004">
        <v>1031.25</v>
      </c>
      <c r="N1004">
        <v>4406.25</v>
      </c>
      <c r="O1004">
        <v>24000</v>
      </c>
      <c r="P1004" t="s">
        <v>1340</v>
      </c>
      <c r="Q1004" t="s">
        <v>2344</v>
      </c>
      <c r="R1004">
        <v>0.294620400373239</v>
      </c>
      <c r="S1004">
        <v>4455</v>
      </c>
    </row>
    <row r="1005" spans="1:19" x14ac:dyDescent="0.2">
      <c r="A1005">
        <v>280392206</v>
      </c>
      <c r="B1005" t="s">
        <v>621</v>
      </c>
      <c r="C1005" t="s">
        <v>35</v>
      </c>
      <c r="D1005">
        <v>2019</v>
      </c>
      <c r="E1005">
        <v>5</v>
      </c>
      <c r="F1005">
        <v>15</v>
      </c>
      <c r="G1005">
        <v>19</v>
      </c>
      <c r="H1005">
        <v>17</v>
      </c>
      <c r="I1005" t="s">
        <v>1338</v>
      </c>
      <c r="J1005" t="s">
        <v>1339</v>
      </c>
      <c r="K1005">
        <v>16.618666666666599</v>
      </c>
      <c r="L1005">
        <v>17.391999999999999</v>
      </c>
      <c r="M1005">
        <v>1031.25</v>
      </c>
      <c r="N1005">
        <v>4406.25</v>
      </c>
      <c r="O1005">
        <v>24000</v>
      </c>
      <c r="P1005" t="s">
        <v>1340</v>
      </c>
      <c r="Q1005" t="s">
        <v>2345</v>
      </c>
      <c r="R1005">
        <v>0.41515859593814802</v>
      </c>
      <c r="S1005">
        <v>4455</v>
      </c>
    </row>
    <row r="1006" spans="1:19" x14ac:dyDescent="0.2">
      <c r="A1006">
        <v>280392207</v>
      </c>
      <c r="B1006" t="s">
        <v>622</v>
      </c>
      <c r="C1006" t="s">
        <v>35</v>
      </c>
      <c r="D1006">
        <v>2019</v>
      </c>
      <c r="E1006">
        <v>5</v>
      </c>
      <c r="F1006">
        <v>15</v>
      </c>
      <c r="G1006">
        <v>18</v>
      </c>
      <c r="H1006">
        <v>18</v>
      </c>
      <c r="I1006" t="s">
        <v>1338</v>
      </c>
      <c r="J1006" t="s">
        <v>1339</v>
      </c>
      <c r="K1006">
        <v>26.2186666666666</v>
      </c>
      <c r="L1006">
        <v>26.992000000000001</v>
      </c>
      <c r="M1006">
        <v>1031.25</v>
      </c>
      <c r="N1006">
        <v>4406.25</v>
      </c>
      <c r="O1006">
        <v>24000</v>
      </c>
      <c r="P1006" t="s">
        <v>1340</v>
      </c>
      <c r="Q1006" t="s">
        <v>2346</v>
      </c>
      <c r="R1006">
        <v>0.43466105648605902</v>
      </c>
      <c r="S1006">
        <v>4455</v>
      </c>
    </row>
    <row r="1007" spans="1:19" x14ac:dyDescent="0.2">
      <c r="A1007">
        <v>280392208</v>
      </c>
      <c r="B1007" t="s">
        <v>623</v>
      </c>
      <c r="C1007" t="s">
        <v>35</v>
      </c>
      <c r="D1007">
        <v>2019</v>
      </c>
      <c r="E1007">
        <v>5</v>
      </c>
      <c r="F1007">
        <v>15</v>
      </c>
      <c r="G1007">
        <v>17</v>
      </c>
      <c r="H1007">
        <v>19</v>
      </c>
      <c r="I1007" t="s">
        <v>1338</v>
      </c>
      <c r="J1007" t="s">
        <v>1339</v>
      </c>
      <c r="K1007">
        <v>47.872</v>
      </c>
      <c r="L1007">
        <v>48.645333333333298</v>
      </c>
      <c r="M1007">
        <v>1031.25</v>
      </c>
      <c r="N1007">
        <v>4406.25</v>
      </c>
      <c r="O1007">
        <v>24000</v>
      </c>
      <c r="P1007" t="s">
        <v>1340</v>
      </c>
      <c r="Q1007" t="s">
        <v>2347</v>
      </c>
      <c r="R1007">
        <v>0.34271989068501102</v>
      </c>
      <c r="S1007">
        <v>4455</v>
      </c>
    </row>
    <row r="1008" spans="1:19" x14ac:dyDescent="0.2">
      <c r="A1008">
        <v>280392209</v>
      </c>
      <c r="B1008" t="s">
        <v>624</v>
      </c>
      <c r="C1008" t="s">
        <v>35</v>
      </c>
      <c r="D1008">
        <v>2019</v>
      </c>
      <c r="E1008">
        <v>5</v>
      </c>
      <c r="F1008">
        <v>15</v>
      </c>
      <c r="G1008">
        <v>16</v>
      </c>
      <c r="H1008">
        <v>16</v>
      </c>
      <c r="I1008" t="s">
        <v>1338</v>
      </c>
      <c r="J1008" t="s">
        <v>1339</v>
      </c>
      <c r="K1008">
        <v>28.213333333333299</v>
      </c>
      <c r="L1008">
        <v>28.986666666666601</v>
      </c>
      <c r="M1008">
        <v>1031.25</v>
      </c>
      <c r="N1008">
        <v>4406.25</v>
      </c>
      <c r="O1008">
        <v>24000</v>
      </c>
      <c r="P1008" t="s">
        <v>1340</v>
      </c>
      <c r="Q1008" t="s">
        <v>2348</v>
      </c>
      <c r="R1008">
        <v>0.34030627585073697</v>
      </c>
      <c r="S1008">
        <v>4455</v>
      </c>
    </row>
    <row r="1009" spans="1:19" x14ac:dyDescent="0.2">
      <c r="A1009">
        <v>280392210</v>
      </c>
      <c r="B1009" t="s">
        <v>625</v>
      </c>
      <c r="C1009" t="s">
        <v>35</v>
      </c>
      <c r="D1009">
        <v>2019</v>
      </c>
      <c r="E1009">
        <v>5</v>
      </c>
      <c r="F1009">
        <v>15</v>
      </c>
      <c r="G1009">
        <v>15</v>
      </c>
      <c r="H1009">
        <v>17</v>
      </c>
      <c r="I1009" t="s">
        <v>1338</v>
      </c>
      <c r="J1009" t="s">
        <v>1339</v>
      </c>
      <c r="K1009">
        <v>45.44</v>
      </c>
      <c r="L1009">
        <v>46.213333333333303</v>
      </c>
      <c r="M1009">
        <v>1031.25</v>
      </c>
      <c r="N1009">
        <v>4406.25</v>
      </c>
      <c r="O1009">
        <v>24000</v>
      </c>
      <c r="P1009" t="s">
        <v>1340</v>
      </c>
      <c r="Q1009" t="s">
        <v>2349</v>
      </c>
      <c r="R1009">
        <v>0.32712636366438902</v>
      </c>
      <c r="S1009">
        <v>4455</v>
      </c>
    </row>
    <row r="1010" spans="1:19" x14ac:dyDescent="0.2">
      <c r="A1010">
        <v>280392211</v>
      </c>
      <c r="B1010" t="s">
        <v>626</v>
      </c>
      <c r="C1010" t="s">
        <v>35</v>
      </c>
      <c r="D1010">
        <v>2019</v>
      </c>
      <c r="E1010">
        <v>5</v>
      </c>
      <c r="F1010">
        <v>15</v>
      </c>
      <c r="G1010">
        <v>14</v>
      </c>
      <c r="H1010">
        <v>18</v>
      </c>
      <c r="I1010" t="s">
        <v>1338</v>
      </c>
      <c r="J1010" t="s">
        <v>1339</v>
      </c>
      <c r="K1010">
        <v>10.192</v>
      </c>
      <c r="L1010">
        <v>10.9653333333333</v>
      </c>
      <c r="M1010">
        <v>1031.25</v>
      </c>
      <c r="N1010">
        <v>4406.25</v>
      </c>
      <c r="O1010">
        <v>24000</v>
      </c>
      <c r="P1010" t="s">
        <v>1340</v>
      </c>
      <c r="Q1010" t="s">
        <v>2350</v>
      </c>
      <c r="R1010">
        <v>0.38118770828833498</v>
      </c>
      <c r="S1010">
        <v>4455</v>
      </c>
    </row>
    <row r="1011" spans="1:19" x14ac:dyDescent="0.2">
      <c r="A1011">
        <v>280392212</v>
      </c>
      <c r="B1011" t="s">
        <v>627</v>
      </c>
      <c r="C1011" t="s">
        <v>35</v>
      </c>
      <c r="D1011">
        <v>2019</v>
      </c>
      <c r="E1011">
        <v>5</v>
      </c>
      <c r="F1011">
        <v>15</v>
      </c>
      <c r="G1011">
        <v>13</v>
      </c>
      <c r="H1011">
        <v>19</v>
      </c>
      <c r="I1011" t="s">
        <v>1338</v>
      </c>
      <c r="J1011" t="s">
        <v>1339</v>
      </c>
      <c r="K1011">
        <v>33.840000000000003</v>
      </c>
      <c r="L1011">
        <v>34.613333333333301</v>
      </c>
      <c r="M1011">
        <v>1031.25</v>
      </c>
      <c r="N1011">
        <v>4406.25</v>
      </c>
      <c r="O1011">
        <v>24000</v>
      </c>
      <c r="P1011" t="s">
        <v>1340</v>
      </c>
      <c r="Q1011" t="s">
        <v>2351</v>
      </c>
      <c r="R1011">
        <v>0.38523818762314699</v>
      </c>
      <c r="S1011">
        <v>4455</v>
      </c>
    </row>
    <row r="1012" spans="1:19" x14ac:dyDescent="0.2">
      <c r="A1012">
        <v>280392213</v>
      </c>
      <c r="B1012" t="s">
        <v>628</v>
      </c>
      <c r="C1012" t="s">
        <v>35</v>
      </c>
      <c r="D1012">
        <v>2019</v>
      </c>
      <c r="E1012">
        <v>5</v>
      </c>
      <c r="F1012">
        <v>14</v>
      </c>
      <c r="G1012">
        <v>19</v>
      </c>
      <c r="H1012">
        <v>17</v>
      </c>
      <c r="I1012" t="s">
        <v>1338</v>
      </c>
      <c r="J1012" t="s">
        <v>1339</v>
      </c>
      <c r="K1012">
        <v>9.3546666666666596</v>
      </c>
      <c r="L1012">
        <v>10.128</v>
      </c>
      <c r="M1012">
        <v>1031.25</v>
      </c>
      <c r="N1012">
        <v>4406.25</v>
      </c>
      <c r="O1012">
        <v>24000</v>
      </c>
      <c r="P1012" t="s">
        <v>1340</v>
      </c>
      <c r="Q1012" t="s">
        <v>2352</v>
      </c>
      <c r="R1012">
        <v>0.27777602778215399</v>
      </c>
      <c r="S1012">
        <v>4455</v>
      </c>
    </row>
    <row r="1013" spans="1:19" x14ac:dyDescent="0.2">
      <c r="A1013">
        <v>280392214</v>
      </c>
      <c r="B1013" t="s">
        <v>629</v>
      </c>
      <c r="C1013" t="s">
        <v>35</v>
      </c>
      <c r="D1013">
        <v>2019</v>
      </c>
      <c r="E1013">
        <v>5</v>
      </c>
      <c r="F1013">
        <v>14</v>
      </c>
      <c r="G1013">
        <v>18</v>
      </c>
      <c r="H1013">
        <v>18</v>
      </c>
      <c r="I1013" t="s">
        <v>1338</v>
      </c>
      <c r="J1013" t="s">
        <v>1339</v>
      </c>
      <c r="K1013">
        <v>44.826666666666597</v>
      </c>
      <c r="L1013">
        <v>45.6</v>
      </c>
      <c r="M1013">
        <v>1031.25</v>
      </c>
      <c r="N1013">
        <v>4406.25</v>
      </c>
      <c r="O1013">
        <v>24000</v>
      </c>
      <c r="P1013" t="s">
        <v>1340</v>
      </c>
      <c r="Q1013" t="s">
        <v>2353</v>
      </c>
      <c r="R1013">
        <v>0.30032915778795</v>
      </c>
      <c r="S1013">
        <v>4455</v>
      </c>
    </row>
    <row r="1014" spans="1:19" x14ac:dyDescent="0.2">
      <c r="A1014">
        <v>280392215</v>
      </c>
      <c r="B1014" t="s">
        <v>630</v>
      </c>
      <c r="C1014" t="s">
        <v>35</v>
      </c>
      <c r="D1014">
        <v>2019</v>
      </c>
      <c r="E1014">
        <v>5</v>
      </c>
      <c r="F1014">
        <v>14</v>
      </c>
      <c r="G1014">
        <v>17</v>
      </c>
      <c r="H1014">
        <v>19</v>
      </c>
      <c r="I1014" t="s">
        <v>1338</v>
      </c>
      <c r="J1014" t="s">
        <v>1339</v>
      </c>
      <c r="K1014">
        <v>44</v>
      </c>
      <c r="L1014">
        <v>44.773333333333298</v>
      </c>
      <c r="M1014">
        <v>1031.25</v>
      </c>
      <c r="N1014">
        <v>4406.25</v>
      </c>
      <c r="O1014">
        <v>24000</v>
      </c>
      <c r="P1014" t="s">
        <v>1340</v>
      </c>
      <c r="Q1014" t="s">
        <v>2354</v>
      </c>
      <c r="R1014">
        <v>0.426001985835397</v>
      </c>
      <c r="S1014">
        <v>4455</v>
      </c>
    </row>
    <row r="1015" spans="1:19" x14ac:dyDescent="0.2">
      <c r="A1015">
        <v>280392216</v>
      </c>
      <c r="B1015" t="s">
        <v>631</v>
      </c>
      <c r="C1015" t="s">
        <v>35</v>
      </c>
      <c r="D1015">
        <v>2019</v>
      </c>
      <c r="E1015">
        <v>5</v>
      </c>
      <c r="F1015">
        <v>14</v>
      </c>
      <c r="G1015">
        <v>16</v>
      </c>
      <c r="H1015">
        <v>16</v>
      </c>
      <c r="I1015" t="s">
        <v>1338</v>
      </c>
      <c r="J1015" t="s">
        <v>1339</v>
      </c>
      <c r="K1015">
        <v>38.704000000000001</v>
      </c>
      <c r="L1015">
        <v>39.477333333333299</v>
      </c>
      <c r="M1015">
        <v>1031.25</v>
      </c>
      <c r="N1015">
        <v>4406.25</v>
      </c>
      <c r="O1015">
        <v>24000</v>
      </c>
      <c r="P1015" t="s">
        <v>1340</v>
      </c>
      <c r="Q1015" t="s">
        <v>2355</v>
      </c>
      <c r="R1015">
        <v>0.42507977891274401</v>
      </c>
      <c r="S1015">
        <v>4455</v>
      </c>
    </row>
    <row r="1016" spans="1:19" x14ac:dyDescent="0.2">
      <c r="A1016">
        <v>280392217</v>
      </c>
      <c r="B1016" t="s">
        <v>632</v>
      </c>
      <c r="C1016" t="s">
        <v>35</v>
      </c>
      <c r="D1016">
        <v>2019</v>
      </c>
      <c r="E1016">
        <v>5</v>
      </c>
      <c r="F1016">
        <v>14</v>
      </c>
      <c r="G1016">
        <v>15</v>
      </c>
      <c r="H1016">
        <v>17</v>
      </c>
      <c r="I1016" t="s">
        <v>1338</v>
      </c>
      <c r="J1016" t="s">
        <v>1339</v>
      </c>
      <c r="K1016">
        <v>15.2533333333333</v>
      </c>
      <c r="L1016">
        <v>16.0266666666666</v>
      </c>
      <c r="M1016">
        <v>1031.25</v>
      </c>
      <c r="N1016">
        <v>4406.25</v>
      </c>
      <c r="O1016">
        <v>24000</v>
      </c>
      <c r="P1016" t="s">
        <v>1340</v>
      </c>
      <c r="Q1016" t="s">
        <v>2356</v>
      </c>
      <c r="R1016">
        <v>0.45289938802045998</v>
      </c>
      <c r="S1016">
        <v>4455</v>
      </c>
    </row>
    <row r="1017" spans="1:19" x14ac:dyDescent="0.2">
      <c r="A1017">
        <v>280392218</v>
      </c>
      <c r="B1017" t="s">
        <v>633</v>
      </c>
      <c r="C1017" t="s">
        <v>35</v>
      </c>
      <c r="D1017">
        <v>2019</v>
      </c>
      <c r="E1017">
        <v>5</v>
      </c>
      <c r="F1017">
        <v>14</v>
      </c>
      <c r="G1017">
        <v>14</v>
      </c>
      <c r="H1017">
        <v>18</v>
      </c>
      <c r="I1017" t="s">
        <v>1338</v>
      </c>
      <c r="J1017" t="s">
        <v>1339</v>
      </c>
      <c r="K1017">
        <v>46.133333333333297</v>
      </c>
      <c r="L1017">
        <v>46.906666666666602</v>
      </c>
      <c r="M1017">
        <v>1031.25</v>
      </c>
      <c r="N1017">
        <v>4406.25</v>
      </c>
      <c r="O1017">
        <v>24000</v>
      </c>
      <c r="P1017" t="s">
        <v>1340</v>
      </c>
      <c r="Q1017" t="s">
        <v>2357</v>
      </c>
      <c r="R1017">
        <v>0.51268464951357995</v>
      </c>
      <c r="S1017">
        <v>4455</v>
      </c>
    </row>
    <row r="1018" spans="1:19" x14ac:dyDescent="0.2">
      <c r="A1018">
        <v>280392219</v>
      </c>
      <c r="B1018" t="s">
        <v>634</v>
      </c>
      <c r="C1018" t="s">
        <v>35</v>
      </c>
      <c r="D1018">
        <v>2019</v>
      </c>
      <c r="E1018">
        <v>5</v>
      </c>
      <c r="F1018">
        <v>14</v>
      </c>
      <c r="G1018">
        <v>13</v>
      </c>
      <c r="H1018">
        <v>19</v>
      </c>
      <c r="I1018" t="s">
        <v>1338</v>
      </c>
      <c r="J1018" t="s">
        <v>1339</v>
      </c>
      <c r="K1018">
        <v>3.2266666666666599</v>
      </c>
      <c r="L1018">
        <v>4</v>
      </c>
      <c r="M1018">
        <v>1031.25</v>
      </c>
      <c r="N1018">
        <v>4406.25</v>
      </c>
      <c r="O1018">
        <v>24000</v>
      </c>
      <c r="P1018" t="s">
        <v>1340</v>
      </c>
      <c r="Q1018" t="s">
        <v>2358</v>
      </c>
      <c r="R1018">
        <v>0.36874402835896702</v>
      </c>
      <c r="S1018">
        <v>4455</v>
      </c>
    </row>
    <row r="1019" spans="1:19" x14ac:dyDescent="0.2">
      <c r="A1019">
        <v>280392220</v>
      </c>
      <c r="B1019" t="s">
        <v>635</v>
      </c>
      <c r="C1019" t="s">
        <v>35</v>
      </c>
      <c r="D1019">
        <v>2019</v>
      </c>
      <c r="E1019">
        <v>5</v>
      </c>
      <c r="F1019">
        <v>13</v>
      </c>
      <c r="G1019">
        <v>19</v>
      </c>
      <c r="H1019">
        <v>17</v>
      </c>
      <c r="I1019" t="s">
        <v>1338</v>
      </c>
      <c r="J1019" t="s">
        <v>1339</v>
      </c>
      <c r="K1019">
        <v>44.250666666666604</v>
      </c>
      <c r="L1019">
        <v>45.024000000000001</v>
      </c>
      <c r="M1019">
        <v>1031.25</v>
      </c>
      <c r="N1019">
        <v>4406.25</v>
      </c>
      <c r="O1019">
        <v>24000</v>
      </c>
      <c r="P1019" t="s">
        <v>1340</v>
      </c>
      <c r="Q1019" t="s">
        <v>2359</v>
      </c>
      <c r="R1019">
        <v>0.29662683323608702</v>
      </c>
      <c r="S1019">
        <v>4455</v>
      </c>
    </row>
    <row r="1020" spans="1:19" x14ac:dyDescent="0.2">
      <c r="A1020">
        <v>280392221</v>
      </c>
      <c r="B1020" t="s">
        <v>636</v>
      </c>
      <c r="C1020" t="s">
        <v>35</v>
      </c>
      <c r="D1020">
        <v>2019</v>
      </c>
      <c r="E1020">
        <v>5</v>
      </c>
      <c r="F1020">
        <v>13</v>
      </c>
      <c r="G1020">
        <v>18</v>
      </c>
      <c r="H1020">
        <v>18</v>
      </c>
      <c r="I1020" t="s">
        <v>1338</v>
      </c>
      <c r="J1020" t="s">
        <v>1339</v>
      </c>
      <c r="K1020">
        <v>33.2693333333333</v>
      </c>
      <c r="L1020">
        <v>34.042666666666598</v>
      </c>
      <c r="M1020">
        <v>1031.25</v>
      </c>
      <c r="N1020">
        <v>4406.25</v>
      </c>
      <c r="O1020">
        <v>24000</v>
      </c>
      <c r="P1020" t="s">
        <v>1340</v>
      </c>
      <c r="Q1020" t="s">
        <v>2360</v>
      </c>
      <c r="R1020">
        <v>0.39974151484189502</v>
      </c>
      <c r="S1020">
        <v>4455</v>
      </c>
    </row>
    <row r="1021" spans="1:19" x14ac:dyDescent="0.2">
      <c r="A1021">
        <v>280392222</v>
      </c>
      <c r="B1021" t="s">
        <v>637</v>
      </c>
      <c r="C1021" t="s">
        <v>35</v>
      </c>
      <c r="D1021">
        <v>2019</v>
      </c>
      <c r="E1021">
        <v>5</v>
      </c>
      <c r="F1021">
        <v>13</v>
      </c>
      <c r="G1021">
        <v>17</v>
      </c>
      <c r="H1021">
        <v>19</v>
      </c>
      <c r="I1021" t="s">
        <v>1338</v>
      </c>
      <c r="J1021" t="s">
        <v>1339</v>
      </c>
      <c r="K1021">
        <v>47.946666666666601</v>
      </c>
      <c r="L1021">
        <v>48.72</v>
      </c>
      <c r="M1021">
        <v>1031.25</v>
      </c>
      <c r="N1021">
        <v>4406.25</v>
      </c>
      <c r="O1021">
        <v>24000</v>
      </c>
      <c r="P1021" t="s">
        <v>1340</v>
      </c>
      <c r="Q1021" t="s">
        <v>2361</v>
      </c>
      <c r="R1021">
        <v>0.417311416182994</v>
      </c>
      <c r="S1021">
        <v>4455</v>
      </c>
    </row>
    <row r="1022" spans="1:19" x14ac:dyDescent="0.2">
      <c r="A1022">
        <v>280392223</v>
      </c>
      <c r="B1022" t="s">
        <v>638</v>
      </c>
      <c r="C1022" t="s">
        <v>35</v>
      </c>
      <c r="D1022">
        <v>2019</v>
      </c>
      <c r="E1022">
        <v>5</v>
      </c>
      <c r="F1022">
        <v>13</v>
      </c>
      <c r="G1022">
        <v>16</v>
      </c>
      <c r="H1022">
        <v>16</v>
      </c>
      <c r="I1022" t="s">
        <v>1338</v>
      </c>
      <c r="J1022" t="s">
        <v>1339</v>
      </c>
      <c r="K1022">
        <v>13.562666666666599</v>
      </c>
      <c r="L1022">
        <v>14.336</v>
      </c>
      <c r="M1022">
        <v>1031.25</v>
      </c>
      <c r="N1022">
        <v>4406.25</v>
      </c>
      <c r="O1022">
        <v>24000</v>
      </c>
      <c r="P1022" t="s">
        <v>1340</v>
      </c>
      <c r="Q1022" t="s">
        <v>2362</v>
      </c>
      <c r="R1022">
        <v>0.43483335811235602</v>
      </c>
      <c r="S1022">
        <v>4455</v>
      </c>
    </row>
    <row r="1023" spans="1:19" x14ac:dyDescent="0.2">
      <c r="A1023">
        <v>280392224</v>
      </c>
      <c r="B1023" t="s">
        <v>639</v>
      </c>
      <c r="C1023" t="s">
        <v>35</v>
      </c>
      <c r="D1023">
        <v>2019</v>
      </c>
      <c r="E1023">
        <v>5</v>
      </c>
      <c r="F1023">
        <v>13</v>
      </c>
      <c r="G1023">
        <v>15</v>
      </c>
      <c r="H1023">
        <v>17</v>
      </c>
      <c r="I1023" t="s">
        <v>1338</v>
      </c>
      <c r="J1023" t="s">
        <v>1339</v>
      </c>
      <c r="K1023">
        <v>21.882666666666601</v>
      </c>
      <c r="L1023">
        <v>22.655999999999999</v>
      </c>
      <c r="M1023">
        <v>1031.25</v>
      </c>
      <c r="N1023">
        <v>4406.25</v>
      </c>
      <c r="O1023">
        <v>24000</v>
      </c>
      <c r="P1023" t="s">
        <v>1340</v>
      </c>
      <c r="Q1023" t="s">
        <v>2363</v>
      </c>
      <c r="R1023">
        <v>0.39699360650124599</v>
      </c>
      <c r="S1023">
        <v>4455</v>
      </c>
    </row>
    <row r="1024" spans="1:19" x14ac:dyDescent="0.2">
      <c r="A1024">
        <v>280392225</v>
      </c>
      <c r="B1024" t="s">
        <v>640</v>
      </c>
      <c r="C1024" t="s">
        <v>35</v>
      </c>
      <c r="D1024">
        <v>2019</v>
      </c>
      <c r="E1024">
        <v>5</v>
      </c>
      <c r="F1024">
        <v>13</v>
      </c>
      <c r="G1024">
        <v>14</v>
      </c>
      <c r="H1024">
        <v>18</v>
      </c>
      <c r="I1024" t="s">
        <v>1338</v>
      </c>
      <c r="J1024" t="s">
        <v>1339</v>
      </c>
      <c r="K1024">
        <v>55.509333333333302</v>
      </c>
      <c r="L1024">
        <v>56.2826666666666</v>
      </c>
      <c r="M1024">
        <v>1031.25</v>
      </c>
      <c r="N1024">
        <v>4406.25</v>
      </c>
      <c r="O1024">
        <v>24000</v>
      </c>
      <c r="P1024" t="s">
        <v>1340</v>
      </c>
      <c r="Q1024" t="s">
        <v>2364</v>
      </c>
      <c r="R1024">
        <v>0.40700058686156698</v>
      </c>
      <c r="S1024">
        <v>4455</v>
      </c>
    </row>
    <row r="1025" spans="1:19" x14ac:dyDescent="0.2">
      <c r="A1025">
        <v>280392226</v>
      </c>
      <c r="B1025" t="s">
        <v>641</v>
      </c>
      <c r="C1025" t="s">
        <v>35</v>
      </c>
      <c r="D1025">
        <v>2019</v>
      </c>
      <c r="E1025">
        <v>5</v>
      </c>
      <c r="F1025">
        <v>13</v>
      </c>
      <c r="G1025">
        <v>13</v>
      </c>
      <c r="H1025">
        <v>19</v>
      </c>
      <c r="I1025" t="s">
        <v>1338</v>
      </c>
      <c r="J1025" t="s">
        <v>1339</v>
      </c>
      <c r="K1025">
        <v>39.450666666666599</v>
      </c>
      <c r="L1025">
        <v>40.223999999999997</v>
      </c>
      <c r="M1025">
        <v>1031.25</v>
      </c>
      <c r="N1025">
        <v>4406.25</v>
      </c>
      <c r="O1025">
        <v>24000</v>
      </c>
      <c r="P1025" t="s">
        <v>1340</v>
      </c>
      <c r="Q1025" t="s">
        <v>2365</v>
      </c>
      <c r="R1025">
        <v>0.35135633086313101</v>
      </c>
      <c r="S1025">
        <v>4455</v>
      </c>
    </row>
    <row r="1026" spans="1:19" x14ac:dyDescent="0.2">
      <c r="A1026">
        <v>280392227</v>
      </c>
      <c r="B1026" t="s">
        <v>642</v>
      </c>
      <c r="C1026" t="s">
        <v>35</v>
      </c>
      <c r="D1026">
        <v>2019</v>
      </c>
      <c r="E1026">
        <v>5</v>
      </c>
      <c r="F1026">
        <v>12</v>
      </c>
      <c r="G1026">
        <v>19</v>
      </c>
      <c r="H1026">
        <v>17</v>
      </c>
      <c r="I1026" t="s">
        <v>1338</v>
      </c>
      <c r="J1026" t="s">
        <v>1339</v>
      </c>
      <c r="K1026">
        <v>29.002666666666599</v>
      </c>
      <c r="L1026">
        <v>29.776</v>
      </c>
      <c r="M1026">
        <v>1031.25</v>
      </c>
      <c r="N1026">
        <v>4406.25</v>
      </c>
      <c r="O1026">
        <v>24000</v>
      </c>
      <c r="P1026" t="s">
        <v>1344</v>
      </c>
      <c r="Q1026" t="s">
        <v>2366</v>
      </c>
      <c r="R1026">
        <v>0.21108588071460299</v>
      </c>
      <c r="S1026">
        <v>4455</v>
      </c>
    </row>
    <row r="1027" spans="1:19" x14ac:dyDescent="0.2">
      <c r="A1027">
        <v>280392228</v>
      </c>
      <c r="B1027" t="s">
        <v>643</v>
      </c>
      <c r="C1027" t="s">
        <v>35</v>
      </c>
      <c r="D1027">
        <v>2019</v>
      </c>
      <c r="E1027">
        <v>5</v>
      </c>
      <c r="F1027">
        <v>12</v>
      </c>
      <c r="G1027">
        <v>18</v>
      </c>
      <c r="H1027">
        <v>18</v>
      </c>
      <c r="I1027" t="s">
        <v>1338</v>
      </c>
      <c r="J1027" t="s">
        <v>1339</v>
      </c>
      <c r="K1027">
        <v>26.7626666666666</v>
      </c>
      <c r="L1027">
        <v>27.536000000000001</v>
      </c>
      <c r="M1027">
        <v>1031.25</v>
      </c>
      <c r="N1027">
        <v>4406.25</v>
      </c>
      <c r="O1027">
        <v>24000</v>
      </c>
      <c r="P1027" t="s">
        <v>1340</v>
      </c>
      <c r="Q1027" t="s">
        <v>2367</v>
      </c>
      <c r="R1027">
        <v>0.58016627946038501</v>
      </c>
      <c r="S1027">
        <v>4455</v>
      </c>
    </row>
    <row r="1028" spans="1:19" x14ac:dyDescent="0.2">
      <c r="A1028">
        <v>280392229</v>
      </c>
      <c r="B1028" t="s">
        <v>644</v>
      </c>
      <c r="C1028" t="s">
        <v>35</v>
      </c>
      <c r="D1028">
        <v>2019</v>
      </c>
      <c r="E1028">
        <v>5</v>
      </c>
      <c r="F1028">
        <v>12</v>
      </c>
      <c r="G1028">
        <v>17</v>
      </c>
      <c r="H1028">
        <v>19</v>
      </c>
      <c r="I1028" t="s">
        <v>1338</v>
      </c>
      <c r="J1028" t="s">
        <v>1339</v>
      </c>
      <c r="K1028">
        <v>0.37866666666666599</v>
      </c>
      <c r="L1028">
        <v>1.1519999999999999</v>
      </c>
      <c r="M1028">
        <v>1031.25</v>
      </c>
      <c r="N1028">
        <v>4406.25</v>
      </c>
      <c r="O1028">
        <v>24000</v>
      </c>
      <c r="P1028" t="s">
        <v>1344</v>
      </c>
      <c r="Q1028" t="s">
        <v>2368</v>
      </c>
      <c r="R1028">
        <v>0.39019562713655798</v>
      </c>
      <c r="S1028">
        <v>4455</v>
      </c>
    </row>
    <row r="1029" spans="1:19" x14ac:dyDescent="0.2">
      <c r="A1029">
        <v>280392230</v>
      </c>
      <c r="B1029" t="s">
        <v>645</v>
      </c>
      <c r="C1029" t="s">
        <v>35</v>
      </c>
      <c r="D1029">
        <v>2019</v>
      </c>
      <c r="E1029">
        <v>5</v>
      </c>
      <c r="F1029">
        <v>12</v>
      </c>
      <c r="G1029">
        <v>16</v>
      </c>
      <c r="H1029">
        <v>16</v>
      </c>
      <c r="I1029" t="s">
        <v>1338</v>
      </c>
      <c r="J1029" t="s">
        <v>1339</v>
      </c>
      <c r="K1029">
        <v>39.194666666666599</v>
      </c>
      <c r="L1029">
        <v>39.968000000000004</v>
      </c>
      <c r="M1029">
        <v>1031.25</v>
      </c>
      <c r="N1029">
        <v>4406.25</v>
      </c>
      <c r="O1029">
        <v>24000</v>
      </c>
      <c r="P1029" t="s">
        <v>1340</v>
      </c>
      <c r="Q1029" t="s">
        <v>2369</v>
      </c>
      <c r="R1029">
        <v>0.34484816843162402</v>
      </c>
      <c r="S1029">
        <v>4455</v>
      </c>
    </row>
    <row r="1030" spans="1:19" x14ac:dyDescent="0.2">
      <c r="A1030">
        <v>280392231</v>
      </c>
      <c r="B1030" t="s">
        <v>646</v>
      </c>
      <c r="C1030" t="s">
        <v>35</v>
      </c>
      <c r="D1030">
        <v>2019</v>
      </c>
      <c r="E1030">
        <v>5</v>
      </c>
      <c r="F1030">
        <v>12</v>
      </c>
      <c r="G1030">
        <v>15</v>
      </c>
      <c r="H1030">
        <v>17</v>
      </c>
      <c r="I1030" t="s">
        <v>1338</v>
      </c>
      <c r="J1030" t="s">
        <v>1339</v>
      </c>
      <c r="K1030">
        <v>7.8879999999999999</v>
      </c>
      <c r="L1030">
        <v>8.6613333333333298</v>
      </c>
      <c r="M1030">
        <v>1031.25</v>
      </c>
      <c r="N1030">
        <v>4406.25</v>
      </c>
      <c r="O1030">
        <v>24000</v>
      </c>
      <c r="P1030" t="s">
        <v>1340</v>
      </c>
      <c r="Q1030" t="s">
        <v>2370</v>
      </c>
      <c r="R1030">
        <v>0.41868000288180401</v>
      </c>
      <c r="S1030">
        <v>4455</v>
      </c>
    </row>
    <row r="1031" spans="1:19" x14ac:dyDescent="0.2">
      <c r="A1031">
        <v>280392232</v>
      </c>
      <c r="B1031" t="s">
        <v>647</v>
      </c>
      <c r="C1031" t="s">
        <v>35</v>
      </c>
      <c r="D1031">
        <v>2019</v>
      </c>
      <c r="E1031">
        <v>5</v>
      </c>
      <c r="F1031">
        <v>12</v>
      </c>
      <c r="G1031">
        <v>14</v>
      </c>
      <c r="H1031">
        <v>18</v>
      </c>
      <c r="I1031" t="s">
        <v>1338</v>
      </c>
      <c r="J1031" t="s">
        <v>1339</v>
      </c>
      <c r="K1031">
        <v>43.311999999999998</v>
      </c>
      <c r="L1031">
        <v>44.085333333333303</v>
      </c>
      <c r="M1031">
        <v>1031.25</v>
      </c>
      <c r="N1031">
        <v>4406.25</v>
      </c>
      <c r="O1031">
        <v>24000</v>
      </c>
      <c r="P1031" t="s">
        <v>1344</v>
      </c>
      <c r="Q1031" t="s">
        <v>2371</v>
      </c>
      <c r="R1031">
        <v>0.42498376235754098</v>
      </c>
      <c r="S1031">
        <v>4455</v>
      </c>
    </row>
    <row r="1032" spans="1:19" x14ac:dyDescent="0.2">
      <c r="A1032">
        <v>280392233</v>
      </c>
      <c r="B1032" t="s">
        <v>648</v>
      </c>
      <c r="C1032" t="s">
        <v>35</v>
      </c>
      <c r="D1032">
        <v>2019</v>
      </c>
      <c r="E1032">
        <v>5</v>
      </c>
      <c r="F1032">
        <v>12</v>
      </c>
      <c r="G1032">
        <v>13</v>
      </c>
      <c r="H1032">
        <v>19</v>
      </c>
      <c r="I1032" t="s">
        <v>1338</v>
      </c>
      <c r="J1032" t="s">
        <v>1339</v>
      </c>
      <c r="K1032">
        <v>9.5626666666666598</v>
      </c>
      <c r="L1032">
        <v>10.336</v>
      </c>
      <c r="M1032">
        <v>1031.25</v>
      </c>
      <c r="N1032">
        <v>4406.25</v>
      </c>
      <c r="O1032">
        <v>24000</v>
      </c>
      <c r="P1032" t="s">
        <v>1340</v>
      </c>
      <c r="Q1032" t="s">
        <v>2372</v>
      </c>
      <c r="R1032">
        <v>0.38069675552084797</v>
      </c>
      <c r="S1032">
        <v>4455</v>
      </c>
    </row>
    <row r="1033" spans="1:19" x14ac:dyDescent="0.2">
      <c r="A1033">
        <v>280392234</v>
      </c>
      <c r="B1033" t="s">
        <v>650</v>
      </c>
      <c r="C1033" t="s">
        <v>35</v>
      </c>
      <c r="D1033">
        <v>2019</v>
      </c>
      <c r="E1033">
        <v>5</v>
      </c>
      <c r="F1033">
        <v>11</v>
      </c>
      <c r="G1033">
        <v>18</v>
      </c>
      <c r="H1033">
        <v>18</v>
      </c>
      <c r="I1033" t="s">
        <v>1338</v>
      </c>
      <c r="J1033" t="s">
        <v>1339</v>
      </c>
      <c r="K1033">
        <v>51.648000000000003</v>
      </c>
      <c r="L1033">
        <v>52.421333333333301</v>
      </c>
      <c r="M1033">
        <v>1031.25</v>
      </c>
      <c r="N1033">
        <v>4406.25</v>
      </c>
      <c r="O1033">
        <v>24000</v>
      </c>
      <c r="P1033" t="s">
        <v>1344</v>
      </c>
      <c r="Q1033" t="s">
        <v>2373</v>
      </c>
      <c r="R1033">
        <v>0.25704207785677202</v>
      </c>
      <c r="S1033">
        <v>4455</v>
      </c>
    </row>
    <row r="1034" spans="1:19" x14ac:dyDescent="0.2">
      <c r="A1034">
        <v>280392235</v>
      </c>
      <c r="B1034" t="s">
        <v>651</v>
      </c>
      <c r="C1034" t="s">
        <v>35</v>
      </c>
      <c r="D1034">
        <v>2019</v>
      </c>
      <c r="E1034">
        <v>5</v>
      </c>
      <c r="F1034">
        <v>11</v>
      </c>
      <c r="G1034">
        <v>17</v>
      </c>
      <c r="H1034">
        <v>19</v>
      </c>
      <c r="I1034" t="s">
        <v>1338</v>
      </c>
      <c r="J1034" t="s">
        <v>1339</v>
      </c>
      <c r="K1034">
        <v>2.2666666666666599</v>
      </c>
      <c r="L1034">
        <v>3.04</v>
      </c>
      <c r="M1034">
        <v>1031.25</v>
      </c>
      <c r="N1034">
        <v>4406.25</v>
      </c>
      <c r="O1034">
        <v>24000</v>
      </c>
      <c r="P1034" t="s">
        <v>1340</v>
      </c>
      <c r="Q1034" t="s">
        <v>2374</v>
      </c>
      <c r="R1034">
        <v>0.20692343879107999</v>
      </c>
      <c r="S1034">
        <v>4455</v>
      </c>
    </row>
    <row r="1035" spans="1:19" x14ac:dyDescent="0.2">
      <c r="A1035">
        <v>280392236</v>
      </c>
      <c r="B1035" t="s">
        <v>652</v>
      </c>
      <c r="C1035" t="s">
        <v>35</v>
      </c>
      <c r="D1035">
        <v>2019</v>
      </c>
      <c r="E1035">
        <v>5</v>
      </c>
      <c r="F1035">
        <v>11</v>
      </c>
      <c r="G1035">
        <v>16</v>
      </c>
      <c r="H1035">
        <v>16</v>
      </c>
      <c r="I1035" t="s">
        <v>1338</v>
      </c>
      <c r="J1035" t="s">
        <v>1339</v>
      </c>
      <c r="K1035">
        <v>0.54933333333333301</v>
      </c>
      <c r="L1035">
        <v>1.32266666666666</v>
      </c>
      <c r="M1035">
        <v>1031.25</v>
      </c>
      <c r="N1035">
        <v>4406.25</v>
      </c>
      <c r="O1035">
        <v>24000</v>
      </c>
      <c r="P1035" t="s">
        <v>1344</v>
      </c>
      <c r="Q1035" t="s">
        <v>2375</v>
      </c>
      <c r="R1035">
        <v>0.24356728219545201</v>
      </c>
      <c r="S1035">
        <v>4455</v>
      </c>
    </row>
    <row r="1036" spans="1:19" x14ac:dyDescent="0.2">
      <c r="A1036">
        <v>280392237</v>
      </c>
      <c r="B1036" t="s">
        <v>653</v>
      </c>
      <c r="C1036" t="s">
        <v>35</v>
      </c>
      <c r="D1036">
        <v>2019</v>
      </c>
      <c r="E1036">
        <v>5</v>
      </c>
      <c r="F1036">
        <v>11</v>
      </c>
      <c r="G1036">
        <v>15</v>
      </c>
      <c r="H1036">
        <v>17</v>
      </c>
      <c r="I1036" t="s">
        <v>1338</v>
      </c>
      <c r="J1036" t="s">
        <v>1339</v>
      </c>
      <c r="K1036">
        <v>0.29866666666666603</v>
      </c>
      <c r="L1036">
        <v>1.0720000000000001</v>
      </c>
      <c r="M1036">
        <v>1031.25</v>
      </c>
      <c r="N1036">
        <v>4406.25</v>
      </c>
      <c r="O1036">
        <v>24000</v>
      </c>
      <c r="P1036" t="s">
        <v>1344</v>
      </c>
      <c r="Q1036" t="s">
        <v>2376</v>
      </c>
      <c r="R1036">
        <v>0.25181025583589201</v>
      </c>
      <c r="S1036">
        <v>4455</v>
      </c>
    </row>
    <row r="1037" spans="1:19" x14ac:dyDescent="0.2">
      <c r="A1037">
        <v>280392238</v>
      </c>
      <c r="B1037" t="s">
        <v>654</v>
      </c>
      <c r="C1037" t="s">
        <v>35</v>
      </c>
      <c r="D1037">
        <v>2019</v>
      </c>
      <c r="E1037">
        <v>5</v>
      </c>
      <c r="F1037">
        <v>11</v>
      </c>
      <c r="G1037">
        <v>14</v>
      </c>
      <c r="H1037">
        <v>18</v>
      </c>
      <c r="I1037" t="s">
        <v>1338</v>
      </c>
      <c r="J1037" t="s">
        <v>1339</v>
      </c>
      <c r="K1037">
        <v>4.72</v>
      </c>
      <c r="L1037">
        <v>5.4933333333333296</v>
      </c>
      <c r="M1037">
        <v>1031.25</v>
      </c>
      <c r="N1037">
        <v>4406.25</v>
      </c>
      <c r="O1037">
        <v>24000</v>
      </c>
      <c r="P1037" t="s">
        <v>1344</v>
      </c>
      <c r="Q1037" t="s">
        <v>2377</v>
      </c>
      <c r="R1037">
        <v>0.35305505897724299</v>
      </c>
      <c r="S1037">
        <v>4455</v>
      </c>
    </row>
    <row r="1038" spans="1:19" x14ac:dyDescent="0.2">
      <c r="A1038">
        <v>280392239</v>
      </c>
      <c r="B1038" t="s">
        <v>655</v>
      </c>
      <c r="C1038" t="s">
        <v>35</v>
      </c>
      <c r="D1038">
        <v>2019</v>
      </c>
      <c r="E1038">
        <v>5</v>
      </c>
      <c r="F1038">
        <v>11</v>
      </c>
      <c r="G1038">
        <v>13</v>
      </c>
      <c r="H1038">
        <v>19</v>
      </c>
      <c r="I1038" t="s">
        <v>1338</v>
      </c>
      <c r="J1038" t="s">
        <v>1339</v>
      </c>
      <c r="K1038">
        <v>28.618666666666599</v>
      </c>
      <c r="L1038">
        <v>29.391999999999999</v>
      </c>
      <c r="M1038">
        <v>1031.25</v>
      </c>
      <c r="N1038">
        <v>4406.25</v>
      </c>
      <c r="O1038">
        <v>24000</v>
      </c>
      <c r="P1038" t="s">
        <v>1340</v>
      </c>
      <c r="Q1038" t="s">
        <v>2378</v>
      </c>
      <c r="R1038">
        <v>0.324182610658584</v>
      </c>
      <c r="S1038">
        <v>4455</v>
      </c>
    </row>
    <row r="1039" spans="1:19" x14ac:dyDescent="0.2">
      <c r="A1039">
        <v>280392240</v>
      </c>
      <c r="B1039" t="s">
        <v>656</v>
      </c>
      <c r="C1039" t="s">
        <v>35</v>
      </c>
      <c r="D1039">
        <v>2019</v>
      </c>
      <c r="E1039">
        <v>5</v>
      </c>
      <c r="F1039">
        <v>10</v>
      </c>
      <c r="G1039">
        <v>19</v>
      </c>
      <c r="H1039">
        <v>17</v>
      </c>
      <c r="I1039" t="s">
        <v>1338</v>
      </c>
      <c r="J1039" t="s">
        <v>1339</v>
      </c>
      <c r="K1039">
        <v>11.626666666666599</v>
      </c>
      <c r="L1039">
        <v>12.4</v>
      </c>
      <c r="M1039">
        <v>1031.25</v>
      </c>
      <c r="N1039">
        <v>4406.25</v>
      </c>
      <c r="O1039">
        <v>24000</v>
      </c>
      <c r="P1039" t="s">
        <v>1340</v>
      </c>
      <c r="Q1039" t="s">
        <v>2379</v>
      </c>
      <c r="R1039">
        <v>0.35536087206831901</v>
      </c>
      <c r="S1039">
        <v>4455</v>
      </c>
    </row>
    <row r="1040" spans="1:19" x14ac:dyDescent="0.2">
      <c r="A1040">
        <v>280392241</v>
      </c>
      <c r="B1040" t="s">
        <v>657</v>
      </c>
      <c r="C1040" t="s">
        <v>35</v>
      </c>
      <c r="D1040">
        <v>2019</v>
      </c>
      <c r="E1040">
        <v>5</v>
      </c>
      <c r="F1040">
        <v>10</v>
      </c>
      <c r="G1040">
        <v>18</v>
      </c>
      <c r="H1040">
        <v>18</v>
      </c>
      <c r="I1040" t="s">
        <v>1338</v>
      </c>
      <c r="J1040" t="s">
        <v>1339</v>
      </c>
      <c r="K1040">
        <v>52.735999999999997</v>
      </c>
      <c r="L1040">
        <v>53.509333333333302</v>
      </c>
      <c r="M1040">
        <v>1031.25</v>
      </c>
      <c r="N1040">
        <v>4406.25</v>
      </c>
      <c r="O1040">
        <v>24000</v>
      </c>
      <c r="P1040" t="s">
        <v>1344</v>
      </c>
      <c r="Q1040" t="s">
        <v>2380</v>
      </c>
      <c r="R1040">
        <v>0.207001761823709</v>
      </c>
      <c r="S1040">
        <v>4455</v>
      </c>
    </row>
    <row r="1041" spans="1:19" x14ac:dyDescent="0.2">
      <c r="A1041">
        <v>280392242</v>
      </c>
      <c r="B1041" t="s">
        <v>659</v>
      </c>
      <c r="C1041" t="s">
        <v>35</v>
      </c>
      <c r="D1041">
        <v>2019</v>
      </c>
      <c r="E1041">
        <v>5</v>
      </c>
      <c r="F1041">
        <v>10</v>
      </c>
      <c r="G1041">
        <v>15</v>
      </c>
      <c r="H1041">
        <v>17</v>
      </c>
      <c r="I1041" t="s">
        <v>1338</v>
      </c>
      <c r="J1041" t="s">
        <v>1339</v>
      </c>
      <c r="K1041">
        <v>39.872</v>
      </c>
      <c r="L1041">
        <v>40.645333333333298</v>
      </c>
      <c r="M1041">
        <v>1031.25</v>
      </c>
      <c r="N1041">
        <v>4406.25</v>
      </c>
      <c r="O1041">
        <v>24000</v>
      </c>
      <c r="P1041" t="s">
        <v>1344</v>
      </c>
      <c r="Q1041" t="s">
        <v>2381</v>
      </c>
      <c r="R1041">
        <v>0.25542265614523602</v>
      </c>
      <c r="S1041">
        <v>4455</v>
      </c>
    </row>
    <row r="1042" spans="1:19" x14ac:dyDescent="0.2">
      <c r="A1042">
        <v>280392243</v>
      </c>
      <c r="B1042" t="s">
        <v>660</v>
      </c>
      <c r="C1042" t="s">
        <v>35</v>
      </c>
      <c r="D1042">
        <v>2019</v>
      </c>
      <c r="E1042">
        <v>5</v>
      </c>
      <c r="F1042">
        <v>10</v>
      </c>
      <c r="G1042">
        <v>14</v>
      </c>
      <c r="H1042">
        <v>18</v>
      </c>
      <c r="I1042" t="s">
        <v>1338</v>
      </c>
      <c r="J1042" t="s">
        <v>1339</v>
      </c>
      <c r="K1042">
        <v>28.266666666666602</v>
      </c>
      <c r="L1042">
        <v>29.04</v>
      </c>
      <c r="M1042">
        <v>1031.25</v>
      </c>
      <c r="N1042">
        <v>4406.25</v>
      </c>
      <c r="O1042">
        <v>24000</v>
      </c>
      <c r="P1042" t="s">
        <v>1344</v>
      </c>
      <c r="Q1042" t="s">
        <v>2382</v>
      </c>
      <c r="R1042">
        <v>0.37119442634313798</v>
      </c>
      <c r="S1042">
        <v>4455</v>
      </c>
    </row>
    <row r="1043" spans="1:19" x14ac:dyDescent="0.2">
      <c r="A1043">
        <v>280392244</v>
      </c>
      <c r="B1043" t="s">
        <v>662</v>
      </c>
      <c r="C1043" t="s">
        <v>35</v>
      </c>
      <c r="D1043">
        <v>2019</v>
      </c>
      <c r="E1043">
        <v>5</v>
      </c>
      <c r="F1043">
        <v>9</v>
      </c>
      <c r="G1043">
        <v>19</v>
      </c>
      <c r="H1043">
        <v>17</v>
      </c>
      <c r="I1043" t="s">
        <v>1338</v>
      </c>
      <c r="J1043" t="s">
        <v>1339</v>
      </c>
      <c r="K1043">
        <v>34.874666666666599</v>
      </c>
      <c r="L1043">
        <v>35.648000000000003</v>
      </c>
      <c r="M1043">
        <v>1031.25</v>
      </c>
      <c r="N1043">
        <v>4406.25</v>
      </c>
      <c r="O1043">
        <v>24000</v>
      </c>
      <c r="P1043" t="s">
        <v>1340</v>
      </c>
      <c r="Q1043" t="s">
        <v>2383</v>
      </c>
      <c r="R1043">
        <v>0.513146521662879</v>
      </c>
      <c r="S1043">
        <v>4455</v>
      </c>
    </row>
    <row r="1044" spans="1:19" x14ac:dyDescent="0.2">
      <c r="A1044">
        <v>280392245</v>
      </c>
      <c r="B1044" t="s">
        <v>664</v>
      </c>
      <c r="C1044" t="s">
        <v>35</v>
      </c>
      <c r="D1044">
        <v>2019</v>
      </c>
      <c r="E1044">
        <v>5</v>
      </c>
      <c r="F1044">
        <v>9</v>
      </c>
      <c r="G1044">
        <v>17</v>
      </c>
      <c r="H1044">
        <v>19</v>
      </c>
      <c r="I1044" t="s">
        <v>1338</v>
      </c>
      <c r="J1044" t="s">
        <v>1339</v>
      </c>
      <c r="K1044">
        <v>40.837333333333298</v>
      </c>
      <c r="L1044">
        <v>41.610666666666603</v>
      </c>
      <c r="M1044">
        <v>1031.25</v>
      </c>
      <c r="N1044">
        <v>4406.25</v>
      </c>
      <c r="O1044">
        <v>24000</v>
      </c>
      <c r="P1044" t="s">
        <v>1340</v>
      </c>
      <c r="Q1044" t="s">
        <v>2384</v>
      </c>
      <c r="R1044">
        <v>0.302641468879151</v>
      </c>
      <c r="S1044">
        <v>4455</v>
      </c>
    </row>
    <row r="1045" spans="1:19" x14ac:dyDescent="0.2">
      <c r="A1045">
        <v>280392246</v>
      </c>
      <c r="B1045" t="s">
        <v>667</v>
      </c>
      <c r="C1045" t="s">
        <v>35</v>
      </c>
      <c r="D1045">
        <v>2019</v>
      </c>
      <c r="E1045">
        <v>5</v>
      </c>
      <c r="F1045">
        <v>9</v>
      </c>
      <c r="G1045">
        <v>14</v>
      </c>
      <c r="H1045">
        <v>18</v>
      </c>
      <c r="I1045" t="s">
        <v>1338</v>
      </c>
      <c r="J1045" t="s">
        <v>1339</v>
      </c>
      <c r="K1045">
        <v>57.973333333333301</v>
      </c>
      <c r="L1045">
        <v>58.746666666666599</v>
      </c>
      <c r="M1045">
        <v>1031.25</v>
      </c>
      <c r="N1045">
        <v>4406.25</v>
      </c>
      <c r="O1045">
        <v>24000</v>
      </c>
      <c r="P1045" t="s">
        <v>1344</v>
      </c>
      <c r="Q1045" t="s">
        <v>2385</v>
      </c>
      <c r="R1045">
        <v>0.25323351360935098</v>
      </c>
      <c r="S1045">
        <v>4455</v>
      </c>
    </row>
    <row r="1046" spans="1:19" x14ac:dyDescent="0.2">
      <c r="A1046">
        <v>280392247</v>
      </c>
      <c r="B1046" t="s">
        <v>669</v>
      </c>
      <c r="C1046" t="s">
        <v>35</v>
      </c>
      <c r="D1046">
        <v>2019</v>
      </c>
      <c r="E1046">
        <v>5</v>
      </c>
      <c r="F1046">
        <v>8</v>
      </c>
      <c r="G1046">
        <v>19</v>
      </c>
      <c r="H1046">
        <v>17</v>
      </c>
      <c r="I1046" t="s">
        <v>1338</v>
      </c>
      <c r="J1046" t="s">
        <v>1339</v>
      </c>
      <c r="K1046">
        <v>25.626666666666601</v>
      </c>
      <c r="L1046">
        <v>26.4</v>
      </c>
      <c r="M1046">
        <v>1031.25</v>
      </c>
      <c r="N1046">
        <v>4406.25</v>
      </c>
      <c r="O1046">
        <v>24000</v>
      </c>
      <c r="P1046" t="s">
        <v>1340</v>
      </c>
      <c r="Q1046" t="s">
        <v>2386</v>
      </c>
      <c r="R1046">
        <v>0.47230008989801298</v>
      </c>
      <c r="S1046">
        <v>4455</v>
      </c>
    </row>
    <row r="1047" spans="1:19" x14ac:dyDescent="0.2">
      <c r="A1047">
        <v>280392248</v>
      </c>
      <c r="B1047" t="s">
        <v>675</v>
      </c>
      <c r="C1047" t="s">
        <v>35</v>
      </c>
      <c r="D1047">
        <v>2019</v>
      </c>
      <c r="E1047">
        <v>5</v>
      </c>
      <c r="F1047">
        <v>8</v>
      </c>
      <c r="G1047">
        <v>13</v>
      </c>
      <c r="H1047">
        <v>19</v>
      </c>
      <c r="I1047" t="s">
        <v>1338</v>
      </c>
      <c r="J1047" t="s">
        <v>1339</v>
      </c>
      <c r="K1047">
        <v>32.997333333333302</v>
      </c>
      <c r="L1047">
        <v>33.7706666666666</v>
      </c>
      <c r="M1047">
        <v>1031.25</v>
      </c>
      <c r="N1047">
        <v>4406.25</v>
      </c>
      <c r="O1047">
        <v>24000</v>
      </c>
      <c r="P1047" t="s">
        <v>1340</v>
      </c>
      <c r="Q1047" t="s">
        <v>2387</v>
      </c>
      <c r="R1047">
        <v>0.63242114842194996</v>
      </c>
      <c r="S1047">
        <v>4455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060"/>
  <sheetViews>
    <sheetView workbookViewId="0">
      <selection sqref="A1:S1060"/>
    </sheetView>
  </sheetViews>
  <sheetFormatPr baseColWidth="10" defaultColWidth="8.83203125" defaultRowHeight="15" x14ac:dyDescent="0.2"/>
  <sheetData>
    <row r="1" spans="1:19" x14ac:dyDescent="0.2">
      <c r="A1" t="s">
        <v>1324</v>
      </c>
      <c r="B1" t="s">
        <v>1325</v>
      </c>
      <c r="C1" t="s">
        <v>1</v>
      </c>
      <c r="D1" t="s">
        <v>4</v>
      </c>
      <c r="E1" t="s">
        <v>3</v>
      </c>
      <c r="F1" t="s">
        <v>2</v>
      </c>
      <c r="G1" t="s">
        <v>5</v>
      </c>
      <c r="H1" t="s">
        <v>1326</v>
      </c>
      <c r="I1" t="s">
        <v>1327</v>
      </c>
      <c r="J1" t="s">
        <v>1328</v>
      </c>
      <c r="K1" t="s">
        <v>1329</v>
      </c>
      <c r="L1" t="s">
        <v>1330</v>
      </c>
      <c r="M1" t="s">
        <v>1331</v>
      </c>
      <c r="N1" t="s">
        <v>1332</v>
      </c>
      <c r="O1" t="s">
        <v>1333</v>
      </c>
      <c r="P1" t="s">
        <v>1334</v>
      </c>
      <c r="Q1" t="s">
        <v>1335</v>
      </c>
      <c r="R1" t="s">
        <v>1336</v>
      </c>
      <c r="S1" t="s">
        <v>1337</v>
      </c>
    </row>
    <row r="2" spans="1:19" x14ac:dyDescent="0.2">
      <c r="A2">
        <v>280391202</v>
      </c>
      <c r="B2" t="s">
        <v>1316</v>
      </c>
      <c r="C2" t="s">
        <v>35</v>
      </c>
      <c r="D2">
        <v>2019</v>
      </c>
      <c r="E2">
        <v>5</v>
      </c>
      <c r="F2">
        <v>6</v>
      </c>
      <c r="G2">
        <v>12</v>
      </c>
      <c r="H2">
        <v>20</v>
      </c>
      <c r="I2" t="s">
        <v>1338</v>
      </c>
      <c r="J2" t="s">
        <v>2388</v>
      </c>
      <c r="K2">
        <v>34.271999999999998</v>
      </c>
      <c r="L2">
        <v>34.735999999999997</v>
      </c>
      <c r="M2">
        <v>937.5</v>
      </c>
      <c r="N2">
        <v>5906.25</v>
      </c>
      <c r="O2">
        <v>24000</v>
      </c>
      <c r="P2" t="s">
        <v>1340</v>
      </c>
      <c r="Q2" t="s">
        <v>1341</v>
      </c>
      <c r="R2">
        <v>0.24967617662772701</v>
      </c>
      <c r="S2">
        <v>4455</v>
      </c>
    </row>
    <row r="3" spans="1:19" x14ac:dyDescent="0.2">
      <c r="A3">
        <v>280391203</v>
      </c>
      <c r="B3" t="s">
        <v>1317</v>
      </c>
      <c r="C3" t="s">
        <v>35</v>
      </c>
      <c r="D3">
        <v>2019</v>
      </c>
      <c r="E3">
        <v>5</v>
      </c>
      <c r="F3">
        <v>7</v>
      </c>
      <c r="G3">
        <v>7</v>
      </c>
      <c r="H3">
        <v>25</v>
      </c>
      <c r="I3" t="s">
        <v>1338</v>
      </c>
      <c r="J3" t="s">
        <v>2388</v>
      </c>
      <c r="K3">
        <v>22.933333333333302</v>
      </c>
      <c r="L3">
        <v>23.3973333333333</v>
      </c>
      <c r="M3">
        <v>937.5</v>
      </c>
      <c r="N3">
        <v>5906.25</v>
      </c>
      <c r="O3">
        <v>24000</v>
      </c>
      <c r="P3" t="s">
        <v>1344</v>
      </c>
      <c r="Q3" t="s">
        <v>1342</v>
      </c>
      <c r="R3">
        <v>0.33152956272593098</v>
      </c>
      <c r="S3">
        <v>4455</v>
      </c>
    </row>
    <row r="4" spans="1:19" x14ac:dyDescent="0.2">
      <c r="A4">
        <v>280391204</v>
      </c>
      <c r="B4" t="s">
        <v>1318</v>
      </c>
      <c r="C4" t="s">
        <v>35</v>
      </c>
      <c r="D4">
        <v>2019</v>
      </c>
      <c r="E4">
        <v>5</v>
      </c>
      <c r="F4">
        <v>7</v>
      </c>
      <c r="G4">
        <v>8</v>
      </c>
      <c r="H4">
        <v>24</v>
      </c>
      <c r="I4" t="s">
        <v>1338</v>
      </c>
      <c r="J4" t="s">
        <v>2388</v>
      </c>
      <c r="K4">
        <v>15.1733333333333</v>
      </c>
      <c r="L4">
        <v>15.6373333333333</v>
      </c>
      <c r="M4">
        <v>937.5</v>
      </c>
      <c r="N4">
        <v>5906.25</v>
      </c>
      <c r="O4">
        <v>24000</v>
      </c>
      <c r="P4" t="s">
        <v>1344</v>
      </c>
      <c r="Q4" t="s">
        <v>1343</v>
      </c>
      <c r="R4">
        <v>0.34268892629174302</v>
      </c>
      <c r="S4">
        <v>4455</v>
      </c>
    </row>
    <row r="5" spans="1:19" x14ac:dyDescent="0.2">
      <c r="A5">
        <v>280391205</v>
      </c>
      <c r="B5" t="s">
        <v>1319</v>
      </c>
      <c r="C5" t="s">
        <v>35</v>
      </c>
      <c r="D5">
        <v>2019</v>
      </c>
      <c r="E5">
        <v>5</v>
      </c>
      <c r="F5">
        <v>7</v>
      </c>
      <c r="G5">
        <v>9</v>
      </c>
      <c r="H5">
        <v>23</v>
      </c>
      <c r="I5" t="s">
        <v>1338</v>
      </c>
      <c r="J5" t="s">
        <v>2388</v>
      </c>
      <c r="K5">
        <v>25.7386666666666</v>
      </c>
      <c r="L5">
        <v>26.202666666666602</v>
      </c>
      <c r="M5">
        <v>937.5</v>
      </c>
      <c r="N5">
        <v>5906.25</v>
      </c>
      <c r="O5">
        <v>24000</v>
      </c>
      <c r="P5" t="s">
        <v>1340</v>
      </c>
      <c r="Q5" t="s">
        <v>1345</v>
      </c>
      <c r="R5">
        <v>0.365393126640148</v>
      </c>
      <c r="S5">
        <v>4455</v>
      </c>
    </row>
    <row r="6" spans="1:19" x14ac:dyDescent="0.2">
      <c r="A6">
        <v>280391206</v>
      </c>
      <c r="B6" t="s">
        <v>1320</v>
      </c>
      <c r="C6" t="s">
        <v>35</v>
      </c>
      <c r="D6">
        <v>2019</v>
      </c>
      <c r="E6">
        <v>5</v>
      </c>
      <c r="F6">
        <v>7</v>
      </c>
      <c r="G6">
        <v>10</v>
      </c>
      <c r="H6">
        <v>22</v>
      </c>
      <c r="I6" t="s">
        <v>1338</v>
      </c>
      <c r="J6" t="s">
        <v>2388</v>
      </c>
      <c r="K6">
        <v>34.762666666666597</v>
      </c>
      <c r="L6">
        <v>35.226666666666603</v>
      </c>
      <c r="M6">
        <v>937.5</v>
      </c>
      <c r="N6">
        <v>5906.25</v>
      </c>
      <c r="O6">
        <v>24000</v>
      </c>
      <c r="P6" t="s">
        <v>1344</v>
      </c>
      <c r="Q6" t="s">
        <v>1346</v>
      </c>
      <c r="R6">
        <v>0.26423884104363499</v>
      </c>
      <c r="S6">
        <v>4455</v>
      </c>
    </row>
    <row r="7" spans="1:19" x14ac:dyDescent="0.2">
      <c r="A7">
        <v>280391207</v>
      </c>
      <c r="B7" t="s">
        <v>1321</v>
      </c>
      <c r="C7" t="s">
        <v>35</v>
      </c>
      <c r="D7">
        <v>2019</v>
      </c>
      <c r="E7">
        <v>5</v>
      </c>
      <c r="F7">
        <v>7</v>
      </c>
      <c r="G7">
        <v>11</v>
      </c>
      <c r="H7">
        <v>21</v>
      </c>
      <c r="I7" t="s">
        <v>1338</v>
      </c>
      <c r="J7" t="s">
        <v>2388</v>
      </c>
      <c r="K7">
        <v>33.306666666666601</v>
      </c>
      <c r="L7">
        <v>33.7706666666666</v>
      </c>
      <c r="M7">
        <v>937.5</v>
      </c>
      <c r="N7">
        <v>5906.25</v>
      </c>
      <c r="O7">
        <v>24000</v>
      </c>
      <c r="P7" t="s">
        <v>1340</v>
      </c>
      <c r="Q7" t="s">
        <v>1347</v>
      </c>
      <c r="R7">
        <v>0.42770620770558099</v>
      </c>
      <c r="S7">
        <v>4455</v>
      </c>
    </row>
    <row r="8" spans="1:19" x14ac:dyDescent="0.2">
      <c r="A8">
        <v>280391208</v>
      </c>
      <c r="B8" t="s">
        <v>1322</v>
      </c>
      <c r="C8" t="s">
        <v>35</v>
      </c>
      <c r="D8">
        <v>2019</v>
      </c>
      <c r="E8">
        <v>5</v>
      </c>
      <c r="F8">
        <v>7</v>
      </c>
      <c r="G8">
        <v>12</v>
      </c>
      <c r="H8">
        <v>20</v>
      </c>
      <c r="I8" t="s">
        <v>1338</v>
      </c>
      <c r="J8" t="s">
        <v>2388</v>
      </c>
      <c r="K8">
        <v>7.0346666666666602</v>
      </c>
      <c r="L8">
        <v>7.4986666666666597</v>
      </c>
      <c r="M8">
        <v>937.5</v>
      </c>
      <c r="N8">
        <v>5906.25</v>
      </c>
      <c r="O8">
        <v>24000</v>
      </c>
      <c r="P8" t="s">
        <v>1344</v>
      </c>
      <c r="Q8" t="s">
        <v>2389</v>
      </c>
      <c r="R8">
        <v>0.24730290466770599</v>
      </c>
      <c r="S8">
        <v>4455</v>
      </c>
    </row>
    <row r="9" spans="1:19" x14ac:dyDescent="0.2">
      <c r="A9">
        <v>280391209</v>
      </c>
      <c r="B9" t="s">
        <v>1323</v>
      </c>
      <c r="C9" t="s">
        <v>35</v>
      </c>
      <c r="D9">
        <v>2019</v>
      </c>
      <c r="E9">
        <v>5</v>
      </c>
      <c r="F9">
        <v>8</v>
      </c>
      <c r="G9">
        <v>7</v>
      </c>
      <c r="H9">
        <v>25</v>
      </c>
      <c r="I9" t="s">
        <v>1338</v>
      </c>
      <c r="J9" t="s">
        <v>2388</v>
      </c>
      <c r="K9">
        <v>21.231999999999999</v>
      </c>
      <c r="L9">
        <v>21.696000000000002</v>
      </c>
      <c r="M9">
        <v>937.5</v>
      </c>
      <c r="N9">
        <v>5906.25</v>
      </c>
      <c r="O9">
        <v>24000</v>
      </c>
      <c r="P9" t="s">
        <v>1344</v>
      </c>
      <c r="Q9" t="s">
        <v>1348</v>
      </c>
      <c r="R9">
        <v>0.274276062132497</v>
      </c>
      <c r="S9">
        <v>4455</v>
      </c>
    </row>
    <row r="10" spans="1:19" x14ac:dyDescent="0.2">
      <c r="A10">
        <v>280392249</v>
      </c>
      <c r="B10" t="s">
        <v>163</v>
      </c>
      <c r="C10" t="s">
        <v>35</v>
      </c>
      <c r="D10">
        <v>2019</v>
      </c>
      <c r="E10">
        <v>3</v>
      </c>
      <c r="F10">
        <v>28</v>
      </c>
      <c r="G10">
        <v>19</v>
      </c>
      <c r="H10">
        <v>0</v>
      </c>
      <c r="I10" t="s">
        <v>1338</v>
      </c>
      <c r="J10" t="s">
        <v>2388</v>
      </c>
      <c r="K10">
        <v>40.581333333333298</v>
      </c>
      <c r="L10">
        <v>41.045333333333303</v>
      </c>
      <c r="M10">
        <v>937.5</v>
      </c>
      <c r="N10">
        <v>5906.25</v>
      </c>
      <c r="O10">
        <v>24000</v>
      </c>
      <c r="P10" t="s">
        <v>1344</v>
      </c>
      <c r="Q10" t="s">
        <v>1451</v>
      </c>
      <c r="R10">
        <v>0.25899835387067999</v>
      </c>
      <c r="S10">
        <v>4455</v>
      </c>
    </row>
    <row r="11" spans="1:19" x14ac:dyDescent="0.2">
      <c r="A11">
        <v>280392250</v>
      </c>
      <c r="B11" t="s">
        <v>164</v>
      </c>
      <c r="C11" t="s">
        <v>35</v>
      </c>
      <c r="D11">
        <v>2019</v>
      </c>
      <c r="E11">
        <v>3</v>
      </c>
      <c r="F11">
        <v>28</v>
      </c>
      <c r="G11">
        <v>18</v>
      </c>
      <c r="H11">
        <v>0</v>
      </c>
      <c r="I11" t="s">
        <v>1338</v>
      </c>
      <c r="J11" t="s">
        <v>2388</v>
      </c>
      <c r="K11">
        <v>6.7519999999999998</v>
      </c>
      <c r="L11">
        <v>7.2160000000000002</v>
      </c>
      <c r="M11">
        <v>937.5</v>
      </c>
      <c r="N11">
        <v>5906.25</v>
      </c>
      <c r="O11">
        <v>24000</v>
      </c>
      <c r="P11" t="s">
        <v>1344</v>
      </c>
      <c r="Q11" t="s">
        <v>1452</v>
      </c>
      <c r="R11">
        <v>0.31425662925119002</v>
      </c>
      <c r="S11">
        <v>4455</v>
      </c>
    </row>
    <row r="12" spans="1:19" x14ac:dyDescent="0.2">
      <c r="A12">
        <v>280392251</v>
      </c>
      <c r="B12" t="s">
        <v>165</v>
      </c>
      <c r="C12" t="s">
        <v>35</v>
      </c>
      <c r="D12">
        <v>2019</v>
      </c>
      <c r="E12">
        <v>3</v>
      </c>
      <c r="F12">
        <v>28</v>
      </c>
      <c r="G12">
        <v>17</v>
      </c>
      <c r="H12">
        <v>0</v>
      </c>
      <c r="I12" t="s">
        <v>1338</v>
      </c>
      <c r="J12" t="s">
        <v>2388</v>
      </c>
      <c r="K12">
        <v>17.573333333333299</v>
      </c>
      <c r="L12">
        <v>18.037333333333301</v>
      </c>
      <c r="M12">
        <v>937.5</v>
      </c>
      <c r="N12">
        <v>5906.25</v>
      </c>
      <c r="O12">
        <v>24000</v>
      </c>
      <c r="P12" t="s">
        <v>1344</v>
      </c>
      <c r="Q12" t="s">
        <v>1453</v>
      </c>
      <c r="R12">
        <v>0.35599983872411201</v>
      </c>
      <c r="S12">
        <v>4455</v>
      </c>
    </row>
    <row r="13" spans="1:19" x14ac:dyDescent="0.2">
      <c r="A13">
        <v>280392252</v>
      </c>
      <c r="B13" t="s">
        <v>166</v>
      </c>
      <c r="C13" t="s">
        <v>35</v>
      </c>
      <c r="D13">
        <v>2019</v>
      </c>
      <c r="E13">
        <v>3</v>
      </c>
      <c r="F13">
        <v>28</v>
      </c>
      <c r="G13">
        <v>16</v>
      </c>
      <c r="H13">
        <v>0</v>
      </c>
      <c r="I13" t="s">
        <v>1338</v>
      </c>
      <c r="J13" t="s">
        <v>2388</v>
      </c>
      <c r="K13">
        <v>18.1866666666666</v>
      </c>
      <c r="L13">
        <v>18.650666666666599</v>
      </c>
      <c r="M13">
        <v>937.5</v>
      </c>
      <c r="N13">
        <v>5906.25</v>
      </c>
      <c r="O13">
        <v>24000</v>
      </c>
      <c r="P13" t="s">
        <v>1344</v>
      </c>
      <c r="Q13" t="s">
        <v>1454</v>
      </c>
      <c r="R13">
        <v>0.24240846151402901</v>
      </c>
      <c r="S13">
        <v>4455</v>
      </c>
    </row>
    <row r="14" spans="1:19" x14ac:dyDescent="0.2">
      <c r="A14">
        <v>280392253</v>
      </c>
      <c r="B14" t="s">
        <v>167</v>
      </c>
      <c r="C14" t="s">
        <v>35</v>
      </c>
      <c r="D14">
        <v>2019</v>
      </c>
      <c r="E14">
        <v>3</v>
      </c>
      <c r="F14">
        <v>28</v>
      </c>
      <c r="G14">
        <v>15</v>
      </c>
      <c r="H14">
        <v>0</v>
      </c>
      <c r="I14" t="s">
        <v>1338</v>
      </c>
      <c r="J14" t="s">
        <v>2388</v>
      </c>
      <c r="K14">
        <v>29.552</v>
      </c>
      <c r="L14">
        <v>30.015999999999998</v>
      </c>
      <c r="M14">
        <v>937.5</v>
      </c>
      <c r="N14">
        <v>5906.25</v>
      </c>
      <c r="O14">
        <v>24000</v>
      </c>
      <c r="P14" t="s">
        <v>1344</v>
      </c>
      <c r="Q14" t="s">
        <v>1455</v>
      </c>
      <c r="R14">
        <v>0.28795747658619503</v>
      </c>
      <c r="S14">
        <v>4455</v>
      </c>
    </row>
    <row r="15" spans="1:19" x14ac:dyDescent="0.2">
      <c r="A15">
        <v>280392254</v>
      </c>
      <c r="B15" t="s">
        <v>170</v>
      </c>
      <c r="C15" t="s">
        <v>35</v>
      </c>
      <c r="D15">
        <v>2019</v>
      </c>
      <c r="E15">
        <v>3</v>
      </c>
      <c r="F15">
        <v>28</v>
      </c>
      <c r="G15">
        <v>12</v>
      </c>
      <c r="H15">
        <v>0</v>
      </c>
      <c r="I15" t="s">
        <v>1338</v>
      </c>
      <c r="J15" t="s">
        <v>2388</v>
      </c>
      <c r="K15">
        <v>29.0133333333333</v>
      </c>
      <c r="L15">
        <v>29.477333333333299</v>
      </c>
      <c r="M15">
        <v>937.5</v>
      </c>
      <c r="N15">
        <v>5906.25</v>
      </c>
      <c r="O15">
        <v>24000</v>
      </c>
      <c r="P15" t="s">
        <v>1344</v>
      </c>
      <c r="Q15" t="s">
        <v>1456</v>
      </c>
      <c r="R15">
        <v>0.248354567562621</v>
      </c>
      <c r="S15">
        <v>4455</v>
      </c>
    </row>
    <row r="16" spans="1:19" x14ac:dyDescent="0.2">
      <c r="A16">
        <v>280392255</v>
      </c>
      <c r="B16" t="s">
        <v>171</v>
      </c>
      <c r="C16" t="s">
        <v>35</v>
      </c>
      <c r="D16">
        <v>2019</v>
      </c>
      <c r="E16">
        <v>3</v>
      </c>
      <c r="F16">
        <v>28</v>
      </c>
      <c r="G16">
        <v>11</v>
      </c>
      <c r="H16">
        <v>0</v>
      </c>
      <c r="I16" t="s">
        <v>1338</v>
      </c>
      <c r="J16" t="s">
        <v>2388</v>
      </c>
      <c r="K16">
        <v>28.143999999999998</v>
      </c>
      <c r="L16">
        <v>28.608000000000001</v>
      </c>
      <c r="M16">
        <v>937.5</v>
      </c>
      <c r="N16">
        <v>5906.25</v>
      </c>
      <c r="O16">
        <v>24000</v>
      </c>
      <c r="P16" t="s">
        <v>1344</v>
      </c>
      <c r="Q16" t="s">
        <v>1457</v>
      </c>
      <c r="R16">
        <v>0.301589151073682</v>
      </c>
      <c r="S16">
        <v>4455</v>
      </c>
    </row>
    <row r="17" spans="1:19" x14ac:dyDescent="0.2">
      <c r="A17">
        <v>280392256</v>
      </c>
      <c r="B17" t="s">
        <v>172</v>
      </c>
      <c r="C17" t="s">
        <v>35</v>
      </c>
      <c r="D17">
        <v>2019</v>
      </c>
      <c r="E17">
        <v>3</v>
      </c>
      <c r="F17">
        <v>28</v>
      </c>
      <c r="G17">
        <v>10</v>
      </c>
      <c r="H17">
        <v>0</v>
      </c>
      <c r="I17" t="s">
        <v>1338</v>
      </c>
      <c r="J17" t="s">
        <v>2388</v>
      </c>
      <c r="K17">
        <v>37.274666666666597</v>
      </c>
      <c r="L17">
        <v>37.738666666666603</v>
      </c>
      <c r="M17">
        <v>937.5</v>
      </c>
      <c r="N17">
        <v>5906.25</v>
      </c>
      <c r="O17">
        <v>24000</v>
      </c>
      <c r="P17" t="s">
        <v>1344</v>
      </c>
      <c r="Q17" t="s">
        <v>2390</v>
      </c>
      <c r="R17">
        <v>0.31787524137203699</v>
      </c>
      <c r="S17">
        <v>4455</v>
      </c>
    </row>
    <row r="18" spans="1:19" x14ac:dyDescent="0.2">
      <c r="A18">
        <v>280392257</v>
      </c>
      <c r="B18" t="s">
        <v>173</v>
      </c>
      <c r="C18" t="s">
        <v>35</v>
      </c>
      <c r="D18">
        <v>2019</v>
      </c>
      <c r="E18">
        <v>3</v>
      </c>
      <c r="F18">
        <v>28</v>
      </c>
      <c r="G18">
        <v>9</v>
      </c>
      <c r="H18">
        <v>0</v>
      </c>
      <c r="I18" t="s">
        <v>1338</v>
      </c>
      <c r="J18" t="s">
        <v>2388</v>
      </c>
      <c r="K18">
        <v>25.130666666666599</v>
      </c>
      <c r="L18">
        <v>25.594666666666601</v>
      </c>
      <c r="M18">
        <v>937.5</v>
      </c>
      <c r="N18">
        <v>5906.25</v>
      </c>
      <c r="O18">
        <v>24000</v>
      </c>
      <c r="P18" t="s">
        <v>1344</v>
      </c>
      <c r="Q18" t="s">
        <v>1458</v>
      </c>
      <c r="R18">
        <v>0.28852395347910598</v>
      </c>
      <c r="S18">
        <v>4455</v>
      </c>
    </row>
    <row r="19" spans="1:19" x14ac:dyDescent="0.2">
      <c r="A19">
        <v>280392258</v>
      </c>
      <c r="B19" t="s">
        <v>174</v>
      </c>
      <c r="C19" t="s">
        <v>35</v>
      </c>
      <c r="D19">
        <v>2019</v>
      </c>
      <c r="E19">
        <v>3</v>
      </c>
      <c r="F19">
        <v>28</v>
      </c>
      <c r="G19">
        <v>8</v>
      </c>
      <c r="H19">
        <v>0</v>
      </c>
      <c r="I19" t="s">
        <v>1338</v>
      </c>
      <c r="J19" t="s">
        <v>2388</v>
      </c>
      <c r="K19">
        <v>48.384</v>
      </c>
      <c r="L19">
        <v>48.847999999999999</v>
      </c>
      <c r="M19">
        <v>937.5</v>
      </c>
      <c r="N19">
        <v>5906.25</v>
      </c>
      <c r="O19">
        <v>24000</v>
      </c>
      <c r="P19" t="s">
        <v>1344</v>
      </c>
      <c r="Q19" t="s">
        <v>1459</v>
      </c>
      <c r="R19">
        <v>0.29437883559796302</v>
      </c>
      <c r="S19">
        <v>4455</v>
      </c>
    </row>
    <row r="20" spans="1:19" x14ac:dyDescent="0.2">
      <c r="A20">
        <v>280392259</v>
      </c>
      <c r="B20" t="s">
        <v>175</v>
      </c>
      <c r="C20" t="s">
        <v>35</v>
      </c>
      <c r="D20">
        <v>2019</v>
      </c>
      <c r="E20">
        <v>3</v>
      </c>
      <c r="F20">
        <v>28</v>
      </c>
      <c r="G20">
        <v>7</v>
      </c>
      <c r="H20">
        <v>0</v>
      </c>
      <c r="I20" t="s">
        <v>1338</v>
      </c>
      <c r="J20" t="s">
        <v>2388</v>
      </c>
      <c r="K20">
        <v>6.16</v>
      </c>
      <c r="L20">
        <v>6.6239999999999997</v>
      </c>
      <c r="M20">
        <v>937.5</v>
      </c>
      <c r="N20">
        <v>5906.25</v>
      </c>
      <c r="O20">
        <v>24000</v>
      </c>
      <c r="P20" t="s">
        <v>1344</v>
      </c>
      <c r="Q20" t="s">
        <v>1460</v>
      </c>
      <c r="R20">
        <v>0.21920661385135401</v>
      </c>
      <c r="S20">
        <v>4455</v>
      </c>
    </row>
    <row r="21" spans="1:19" x14ac:dyDescent="0.2">
      <c r="A21">
        <v>280392260</v>
      </c>
      <c r="B21" t="s">
        <v>176</v>
      </c>
      <c r="C21" t="s">
        <v>35</v>
      </c>
      <c r="D21">
        <v>2019</v>
      </c>
      <c r="E21">
        <v>3</v>
      </c>
      <c r="F21">
        <v>27</v>
      </c>
      <c r="G21">
        <v>19</v>
      </c>
      <c r="H21">
        <v>0</v>
      </c>
      <c r="I21" t="s">
        <v>1338</v>
      </c>
      <c r="J21" t="s">
        <v>2388</v>
      </c>
      <c r="K21">
        <v>22.517333333333301</v>
      </c>
      <c r="L21">
        <v>22.9813333333333</v>
      </c>
      <c r="M21">
        <v>937.5</v>
      </c>
      <c r="N21">
        <v>5906.25</v>
      </c>
      <c r="O21">
        <v>24000</v>
      </c>
      <c r="P21" t="s">
        <v>1344</v>
      </c>
      <c r="Q21" t="s">
        <v>1461</v>
      </c>
      <c r="R21">
        <v>0.30095238194102603</v>
      </c>
      <c r="S21">
        <v>4455</v>
      </c>
    </row>
    <row r="22" spans="1:19" x14ac:dyDescent="0.2">
      <c r="A22">
        <v>280392261</v>
      </c>
      <c r="B22" t="s">
        <v>182</v>
      </c>
      <c r="C22" t="s">
        <v>35</v>
      </c>
      <c r="D22">
        <v>2019</v>
      </c>
      <c r="E22">
        <v>3</v>
      </c>
      <c r="F22">
        <v>27</v>
      </c>
      <c r="G22">
        <v>13</v>
      </c>
      <c r="H22">
        <v>0</v>
      </c>
      <c r="I22" t="s">
        <v>1338</v>
      </c>
      <c r="J22" t="s">
        <v>2388</v>
      </c>
      <c r="K22">
        <v>31.216000000000001</v>
      </c>
      <c r="L22">
        <v>31.68</v>
      </c>
      <c r="M22">
        <v>937.5</v>
      </c>
      <c r="N22">
        <v>5906.25</v>
      </c>
      <c r="O22">
        <v>24000</v>
      </c>
      <c r="P22" t="s">
        <v>1344</v>
      </c>
      <c r="Q22" t="s">
        <v>1462</v>
      </c>
      <c r="R22">
        <v>0.35014530249483899</v>
      </c>
      <c r="S22">
        <v>4455</v>
      </c>
    </row>
    <row r="23" spans="1:19" x14ac:dyDescent="0.2">
      <c r="A23">
        <v>280392262</v>
      </c>
      <c r="B23" t="s">
        <v>185</v>
      </c>
      <c r="C23" t="s">
        <v>35</v>
      </c>
      <c r="D23">
        <v>2019</v>
      </c>
      <c r="E23">
        <v>3</v>
      </c>
      <c r="F23">
        <v>27</v>
      </c>
      <c r="G23">
        <v>10</v>
      </c>
      <c r="H23">
        <v>0</v>
      </c>
      <c r="I23" t="s">
        <v>1338</v>
      </c>
      <c r="J23" t="s">
        <v>2388</v>
      </c>
      <c r="K23">
        <v>4.0373333333333301</v>
      </c>
      <c r="L23">
        <v>4.5013333333333296</v>
      </c>
      <c r="M23">
        <v>937.5</v>
      </c>
      <c r="N23">
        <v>5906.25</v>
      </c>
      <c r="O23">
        <v>24000</v>
      </c>
      <c r="P23" t="s">
        <v>1344</v>
      </c>
      <c r="Q23" t="s">
        <v>1463</v>
      </c>
      <c r="R23">
        <v>0.224316892624912</v>
      </c>
      <c r="S23">
        <v>4455</v>
      </c>
    </row>
    <row r="24" spans="1:19" x14ac:dyDescent="0.2">
      <c r="A24">
        <v>280392263</v>
      </c>
      <c r="B24" t="s">
        <v>186</v>
      </c>
      <c r="C24" t="s">
        <v>35</v>
      </c>
      <c r="D24">
        <v>2019</v>
      </c>
      <c r="E24">
        <v>3</v>
      </c>
      <c r="F24">
        <v>27</v>
      </c>
      <c r="G24">
        <v>9</v>
      </c>
      <c r="H24">
        <v>0</v>
      </c>
      <c r="I24" t="s">
        <v>1338</v>
      </c>
      <c r="J24" t="s">
        <v>2388</v>
      </c>
      <c r="K24">
        <v>56.7573333333333</v>
      </c>
      <c r="L24">
        <v>57.221333333333298</v>
      </c>
      <c r="M24">
        <v>937.5</v>
      </c>
      <c r="N24">
        <v>5906.25</v>
      </c>
      <c r="O24">
        <v>24000</v>
      </c>
      <c r="P24" t="s">
        <v>1344</v>
      </c>
      <c r="Q24" t="s">
        <v>1464</v>
      </c>
      <c r="R24">
        <v>0.30149545081138401</v>
      </c>
      <c r="S24">
        <v>4455</v>
      </c>
    </row>
    <row r="25" spans="1:19" x14ac:dyDescent="0.2">
      <c r="A25">
        <v>280392264</v>
      </c>
      <c r="B25" t="s">
        <v>187</v>
      </c>
      <c r="C25" t="s">
        <v>35</v>
      </c>
      <c r="D25">
        <v>2019</v>
      </c>
      <c r="E25">
        <v>3</v>
      </c>
      <c r="F25">
        <v>27</v>
      </c>
      <c r="G25">
        <v>8</v>
      </c>
      <c r="H25">
        <v>0</v>
      </c>
      <c r="I25" t="s">
        <v>1338</v>
      </c>
      <c r="J25" t="s">
        <v>2388</v>
      </c>
      <c r="K25">
        <v>38.293333333333301</v>
      </c>
      <c r="L25">
        <v>38.7573333333333</v>
      </c>
      <c r="M25">
        <v>937.5</v>
      </c>
      <c r="N25">
        <v>5906.25</v>
      </c>
      <c r="O25">
        <v>24000</v>
      </c>
      <c r="P25" t="s">
        <v>1344</v>
      </c>
      <c r="Q25" t="s">
        <v>1465</v>
      </c>
      <c r="R25">
        <v>0.29039728867236703</v>
      </c>
      <c r="S25">
        <v>4455</v>
      </c>
    </row>
    <row r="26" spans="1:19" x14ac:dyDescent="0.2">
      <c r="A26">
        <v>280392265</v>
      </c>
      <c r="B26" t="s">
        <v>188</v>
      </c>
      <c r="C26" t="s">
        <v>35</v>
      </c>
      <c r="D26">
        <v>2019</v>
      </c>
      <c r="E26">
        <v>3</v>
      </c>
      <c r="F26">
        <v>27</v>
      </c>
      <c r="G26">
        <v>7</v>
      </c>
      <c r="H26">
        <v>0</v>
      </c>
      <c r="I26" t="s">
        <v>1338</v>
      </c>
      <c r="J26" t="s">
        <v>2388</v>
      </c>
      <c r="K26">
        <v>15.423999999999999</v>
      </c>
      <c r="L26">
        <v>15.888</v>
      </c>
      <c r="M26">
        <v>937.5</v>
      </c>
      <c r="N26">
        <v>5906.25</v>
      </c>
      <c r="O26">
        <v>24000</v>
      </c>
      <c r="P26" t="s">
        <v>1344</v>
      </c>
      <c r="Q26" t="s">
        <v>1466</v>
      </c>
      <c r="R26">
        <v>0.26482607778834499</v>
      </c>
      <c r="S26">
        <v>4455</v>
      </c>
    </row>
    <row r="27" spans="1:19" x14ac:dyDescent="0.2">
      <c r="A27">
        <v>280392266</v>
      </c>
      <c r="B27" t="s">
        <v>189</v>
      </c>
      <c r="C27" t="s">
        <v>35</v>
      </c>
      <c r="D27">
        <v>2019</v>
      </c>
      <c r="E27">
        <v>3</v>
      </c>
      <c r="F27">
        <v>26</v>
      </c>
      <c r="G27">
        <v>19</v>
      </c>
      <c r="H27">
        <v>0</v>
      </c>
      <c r="I27" t="s">
        <v>1338</v>
      </c>
      <c r="J27" t="s">
        <v>2388</v>
      </c>
      <c r="K27">
        <v>52.965333333333298</v>
      </c>
      <c r="L27">
        <v>53.429333333333297</v>
      </c>
      <c r="M27">
        <v>937.5</v>
      </c>
      <c r="N27">
        <v>5906.25</v>
      </c>
      <c r="O27">
        <v>24000</v>
      </c>
      <c r="P27" t="s">
        <v>1344</v>
      </c>
      <c r="Q27" t="s">
        <v>1467</v>
      </c>
      <c r="R27">
        <v>0.28180188304501302</v>
      </c>
      <c r="S27">
        <v>4455</v>
      </c>
    </row>
    <row r="28" spans="1:19" x14ac:dyDescent="0.2">
      <c r="A28">
        <v>280392267</v>
      </c>
      <c r="B28" t="s">
        <v>190</v>
      </c>
      <c r="C28" t="s">
        <v>35</v>
      </c>
      <c r="D28">
        <v>2019</v>
      </c>
      <c r="E28">
        <v>3</v>
      </c>
      <c r="F28">
        <v>26</v>
      </c>
      <c r="G28">
        <v>18</v>
      </c>
      <c r="H28">
        <v>0</v>
      </c>
      <c r="I28" t="s">
        <v>1338</v>
      </c>
      <c r="J28" t="s">
        <v>2388</v>
      </c>
      <c r="K28">
        <v>3.4666666666666601</v>
      </c>
      <c r="L28">
        <v>3.9306666666666601</v>
      </c>
      <c r="M28">
        <v>937.5</v>
      </c>
      <c r="N28">
        <v>5906.25</v>
      </c>
      <c r="O28">
        <v>24000</v>
      </c>
      <c r="P28" t="s">
        <v>1344</v>
      </c>
      <c r="Q28" t="s">
        <v>1468</v>
      </c>
      <c r="R28">
        <v>0.29574528500026698</v>
      </c>
      <c r="S28">
        <v>4455</v>
      </c>
    </row>
    <row r="29" spans="1:19" x14ac:dyDescent="0.2">
      <c r="A29">
        <v>280392268</v>
      </c>
      <c r="B29" t="s">
        <v>191</v>
      </c>
      <c r="C29" t="s">
        <v>35</v>
      </c>
      <c r="D29">
        <v>2019</v>
      </c>
      <c r="E29">
        <v>3</v>
      </c>
      <c r="F29">
        <v>26</v>
      </c>
      <c r="G29">
        <v>17</v>
      </c>
      <c r="H29">
        <v>0</v>
      </c>
      <c r="I29" t="s">
        <v>1338</v>
      </c>
      <c r="J29" t="s">
        <v>2388</v>
      </c>
      <c r="K29">
        <v>33.509333333333302</v>
      </c>
      <c r="L29">
        <v>33.973333333333301</v>
      </c>
      <c r="M29">
        <v>937.5</v>
      </c>
      <c r="N29">
        <v>5906.25</v>
      </c>
      <c r="O29">
        <v>24000</v>
      </c>
      <c r="P29" t="s">
        <v>1344</v>
      </c>
      <c r="Q29" t="s">
        <v>1469</v>
      </c>
      <c r="R29">
        <v>0.29944172295667998</v>
      </c>
      <c r="S29">
        <v>4455</v>
      </c>
    </row>
    <row r="30" spans="1:19" x14ac:dyDescent="0.2">
      <c r="A30">
        <v>280392269</v>
      </c>
      <c r="B30" t="s">
        <v>192</v>
      </c>
      <c r="C30" t="s">
        <v>35</v>
      </c>
      <c r="D30">
        <v>2019</v>
      </c>
      <c r="E30">
        <v>3</v>
      </c>
      <c r="F30">
        <v>26</v>
      </c>
      <c r="G30">
        <v>16</v>
      </c>
      <c r="H30">
        <v>0</v>
      </c>
      <c r="I30" t="s">
        <v>1338</v>
      </c>
      <c r="J30" t="s">
        <v>2388</v>
      </c>
      <c r="K30">
        <v>9.1519999999999992</v>
      </c>
      <c r="L30">
        <v>9.6159999999999997</v>
      </c>
      <c r="M30">
        <v>937.5</v>
      </c>
      <c r="N30">
        <v>5906.25</v>
      </c>
      <c r="O30">
        <v>24000</v>
      </c>
      <c r="P30" t="s">
        <v>1344</v>
      </c>
      <c r="Q30" t="s">
        <v>1470</v>
      </c>
      <c r="R30">
        <v>0.20884514083952199</v>
      </c>
      <c r="S30">
        <v>4455</v>
      </c>
    </row>
    <row r="31" spans="1:19" x14ac:dyDescent="0.2">
      <c r="A31">
        <v>280392270</v>
      </c>
      <c r="B31" t="s">
        <v>194</v>
      </c>
      <c r="C31" t="s">
        <v>35</v>
      </c>
      <c r="D31">
        <v>2019</v>
      </c>
      <c r="E31">
        <v>3</v>
      </c>
      <c r="F31">
        <v>26</v>
      </c>
      <c r="G31">
        <v>14</v>
      </c>
      <c r="H31">
        <v>0</v>
      </c>
      <c r="I31" t="s">
        <v>1338</v>
      </c>
      <c r="J31" t="s">
        <v>2388</v>
      </c>
      <c r="K31">
        <v>23.722666666666601</v>
      </c>
      <c r="L31">
        <v>24.1866666666666</v>
      </c>
      <c r="M31">
        <v>937.5</v>
      </c>
      <c r="N31">
        <v>5906.25</v>
      </c>
      <c r="O31">
        <v>24000</v>
      </c>
      <c r="P31" t="s">
        <v>1344</v>
      </c>
      <c r="Q31" t="s">
        <v>1471</v>
      </c>
      <c r="R31">
        <v>0.262685977443397</v>
      </c>
      <c r="S31">
        <v>4455</v>
      </c>
    </row>
    <row r="32" spans="1:19" x14ac:dyDescent="0.2">
      <c r="A32">
        <v>280392271</v>
      </c>
      <c r="B32" t="s">
        <v>195</v>
      </c>
      <c r="C32" t="s">
        <v>35</v>
      </c>
      <c r="D32">
        <v>2019</v>
      </c>
      <c r="E32">
        <v>3</v>
      </c>
      <c r="F32">
        <v>26</v>
      </c>
      <c r="G32">
        <v>13</v>
      </c>
      <c r="H32">
        <v>0</v>
      </c>
      <c r="I32" t="s">
        <v>1338</v>
      </c>
      <c r="J32" t="s">
        <v>2388</v>
      </c>
      <c r="K32">
        <v>26.394666666666598</v>
      </c>
      <c r="L32">
        <v>26.858666666666601</v>
      </c>
      <c r="M32">
        <v>937.5</v>
      </c>
      <c r="N32">
        <v>5906.25</v>
      </c>
      <c r="O32">
        <v>24000</v>
      </c>
      <c r="P32" t="s">
        <v>1344</v>
      </c>
      <c r="Q32" t="s">
        <v>2391</v>
      </c>
      <c r="R32">
        <v>0.24805363647121401</v>
      </c>
      <c r="S32">
        <v>4455</v>
      </c>
    </row>
    <row r="33" spans="1:19" x14ac:dyDescent="0.2">
      <c r="A33">
        <v>280392272</v>
      </c>
      <c r="B33" t="s">
        <v>196</v>
      </c>
      <c r="C33" t="s">
        <v>35</v>
      </c>
      <c r="D33">
        <v>2019</v>
      </c>
      <c r="E33">
        <v>3</v>
      </c>
      <c r="F33">
        <v>26</v>
      </c>
      <c r="G33">
        <v>11</v>
      </c>
      <c r="H33">
        <v>0</v>
      </c>
      <c r="I33" t="s">
        <v>1338</v>
      </c>
      <c r="J33" t="s">
        <v>2388</v>
      </c>
      <c r="K33">
        <v>8.2506666666666604</v>
      </c>
      <c r="L33">
        <v>8.7146666666666608</v>
      </c>
      <c r="M33">
        <v>937.5</v>
      </c>
      <c r="N33">
        <v>5906.25</v>
      </c>
      <c r="O33">
        <v>24000</v>
      </c>
      <c r="P33" t="s">
        <v>1344</v>
      </c>
      <c r="Q33" t="s">
        <v>1472</v>
      </c>
      <c r="R33">
        <v>0.30880830301460999</v>
      </c>
      <c r="S33">
        <v>4455</v>
      </c>
    </row>
    <row r="34" spans="1:19" x14ac:dyDescent="0.2">
      <c r="A34">
        <v>280392273</v>
      </c>
      <c r="B34" t="s">
        <v>197</v>
      </c>
      <c r="C34" t="s">
        <v>35</v>
      </c>
      <c r="D34">
        <v>2019</v>
      </c>
      <c r="E34">
        <v>3</v>
      </c>
      <c r="F34">
        <v>26</v>
      </c>
      <c r="G34">
        <v>10</v>
      </c>
      <c r="H34">
        <v>0</v>
      </c>
      <c r="I34" t="s">
        <v>1338</v>
      </c>
      <c r="J34" t="s">
        <v>2388</v>
      </c>
      <c r="K34">
        <v>50.64</v>
      </c>
      <c r="L34">
        <v>51.103999999999999</v>
      </c>
      <c r="M34">
        <v>937.5</v>
      </c>
      <c r="N34">
        <v>5906.25</v>
      </c>
      <c r="O34">
        <v>24000</v>
      </c>
      <c r="P34" t="s">
        <v>1344</v>
      </c>
      <c r="Q34" t="s">
        <v>1473</v>
      </c>
      <c r="R34">
        <v>0.24864188920793001</v>
      </c>
      <c r="S34">
        <v>4455</v>
      </c>
    </row>
    <row r="35" spans="1:19" x14ac:dyDescent="0.2">
      <c r="A35">
        <v>280392274</v>
      </c>
      <c r="B35" t="s">
        <v>198</v>
      </c>
      <c r="C35" t="s">
        <v>35</v>
      </c>
      <c r="D35">
        <v>2019</v>
      </c>
      <c r="E35">
        <v>3</v>
      </c>
      <c r="F35">
        <v>26</v>
      </c>
      <c r="G35">
        <v>9</v>
      </c>
      <c r="H35">
        <v>0</v>
      </c>
      <c r="I35" t="s">
        <v>1338</v>
      </c>
      <c r="J35" t="s">
        <v>2388</v>
      </c>
      <c r="K35">
        <v>38.458666666666602</v>
      </c>
      <c r="L35">
        <v>38.922666666666601</v>
      </c>
      <c r="M35">
        <v>937.5</v>
      </c>
      <c r="N35">
        <v>5906.25</v>
      </c>
      <c r="O35">
        <v>24000</v>
      </c>
      <c r="P35" t="s">
        <v>1344</v>
      </c>
      <c r="Q35" t="s">
        <v>2392</v>
      </c>
      <c r="R35">
        <v>0.20607535172466401</v>
      </c>
      <c r="S35">
        <v>4455</v>
      </c>
    </row>
    <row r="36" spans="1:19" x14ac:dyDescent="0.2">
      <c r="A36">
        <v>280392275</v>
      </c>
      <c r="B36" t="s">
        <v>199</v>
      </c>
      <c r="C36" t="s">
        <v>35</v>
      </c>
      <c r="D36">
        <v>2019</v>
      </c>
      <c r="E36">
        <v>3</v>
      </c>
      <c r="F36">
        <v>26</v>
      </c>
      <c r="G36">
        <v>8</v>
      </c>
      <c r="H36">
        <v>0</v>
      </c>
      <c r="I36" t="s">
        <v>1338</v>
      </c>
      <c r="J36" t="s">
        <v>2388</v>
      </c>
      <c r="K36">
        <v>45.429333333333297</v>
      </c>
      <c r="L36">
        <v>45.893333333333302</v>
      </c>
      <c r="M36">
        <v>937.5</v>
      </c>
      <c r="N36">
        <v>5906.25</v>
      </c>
      <c r="O36">
        <v>24000</v>
      </c>
      <c r="P36" t="s">
        <v>1344</v>
      </c>
      <c r="Q36" t="s">
        <v>1474</v>
      </c>
      <c r="R36">
        <v>0.29191310570047702</v>
      </c>
      <c r="S36">
        <v>4455</v>
      </c>
    </row>
    <row r="37" spans="1:19" x14ac:dyDescent="0.2">
      <c r="A37">
        <v>280392276</v>
      </c>
      <c r="B37" t="s">
        <v>200</v>
      </c>
      <c r="C37" t="s">
        <v>35</v>
      </c>
      <c r="D37">
        <v>2019</v>
      </c>
      <c r="E37">
        <v>3</v>
      </c>
      <c r="F37">
        <v>26</v>
      </c>
      <c r="G37">
        <v>7</v>
      </c>
      <c r="H37">
        <v>0</v>
      </c>
      <c r="I37" t="s">
        <v>1338</v>
      </c>
      <c r="J37" t="s">
        <v>2388</v>
      </c>
      <c r="K37">
        <v>1.1679999999999999</v>
      </c>
      <c r="L37">
        <v>1.6319999999999999</v>
      </c>
      <c r="M37">
        <v>937.5</v>
      </c>
      <c r="N37">
        <v>5906.25</v>
      </c>
      <c r="O37">
        <v>24000</v>
      </c>
      <c r="P37" t="s">
        <v>1344</v>
      </c>
      <c r="Q37" t="s">
        <v>1475</v>
      </c>
      <c r="R37">
        <v>0.21330488645965801</v>
      </c>
      <c r="S37">
        <v>4455</v>
      </c>
    </row>
    <row r="38" spans="1:19" x14ac:dyDescent="0.2">
      <c r="A38">
        <v>280392277</v>
      </c>
      <c r="B38" t="s">
        <v>201</v>
      </c>
      <c r="C38" t="s">
        <v>35</v>
      </c>
      <c r="D38">
        <v>2019</v>
      </c>
      <c r="E38">
        <v>3</v>
      </c>
      <c r="F38">
        <v>25</v>
      </c>
      <c r="G38">
        <v>18</v>
      </c>
      <c r="H38">
        <v>0</v>
      </c>
      <c r="I38" t="s">
        <v>1338</v>
      </c>
      <c r="J38" t="s">
        <v>2388</v>
      </c>
      <c r="K38">
        <v>17.893333333333299</v>
      </c>
      <c r="L38">
        <v>18.357333333333301</v>
      </c>
      <c r="M38">
        <v>937.5</v>
      </c>
      <c r="N38">
        <v>5906.25</v>
      </c>
      <c r="O38">
        <v>24000</v>
      </c>
      <c r="P38" t="s">
        <v>1344</v>
      </c>
      <c r="Q38" t="s">
        <v>2393</v>
      </c>
      <c r="R38">
        <v>0.22234105216132899</v>
      </c>
      <c r="S38">
        <v>4455</v>
      </c>
    </row>
    <row r="39" spans="1:19" x14ac:dyDescent="0.2">
      <c r="A39">
        <v>280392278</v>
      </c>
      <c r="B39" t="s">
        <v>204</v>
      </c>
      <c r="C39" t="s">
        <v>35</v>
      </c>
      <c r="D39">
        <v>2019</v>
      </c>
      <c r="E39">
        <v>3</v>
      </c>
      <c r="F39">
        <v>25</v>
      </c>
      <c r="G39">
        <v>15</v>
      </c>
      <c r="H39">
        <v>0</v>
      </c>
      <c r="I39" t="s">
        <v>1338</v>
      </c>
      <c r="J39" t="s">
        <v>2388</v>
      </c>
      <c r="K39">
        <v>39.242666666666601</v>
      </c>
      <c r="L39">
        <v>39.706666666666599</v>
      </c>
      <c r="M39">
        <v>937.5</v>
      </c>
      <c r="N39">
        <v>5906.25</v>
      </c>
      <c r="O39">
        <v>24000</v>
      </c>
      <c r="P39" t="s">
        <v>1344</v>
      </c>
      <c r="Q39" t="s">
        <v>2394</v>
      </c>
      <c r="R39">
        <v>0.332516467378423</v>
      </c>
      <c r="S39">
        <v>4455</v>
      </c>
    </row>
    <row r="40" spans="1:19" x14ac:dyDescent="0.2">
      <c r="A40">
        <v>280392279</v>
      </c>
      <c r="B40" t="s">
        <v>205</v>
      </c>
      <c r="C40" t="s">
        <v>35</v>
      </c>
      <c r="D40">
        <v>2019</v>
      </c>
      <c r="E40">
        <v>3</v>
      </c>
      <c r="F40">
        <v>25</v>
      </c>
      <c r="G40">
        <v>14</v>
      </c>
      <c r="H40">
        <v>0</v>
      </c>
      <c r="I40" t="s">
        <v>1338</v>
      </c>
      <c r="J40" t="s">
        <v>2388</v>
      </c>
      <c r="K40">
        <v>29.103999999999999</v>
      </c>
      <c r="L40">
        <v>29.568000000000001</v>
      </c>
      <c r="M40">
        <v>937.5</v>
      </c>
      <c r="N40">
        <v>5906.25</v>
      </c>
      <c r="O40">
        <v>24000</v>
      </c>
      <c r="P40" t="s">
        <v>1344</v>
      </c>
      <c r="Q40" t="s">
        <v>1476</v>
      </c>
      <c r="R40">
        <v>0.344858466042267</v>
      </c>
      <c r="S40">
        <v>4455</v>
      </c>
    </row>
    <row r="41" spans="1:19" x14ac:dyDescent="0.2">
      <c r="A41">
        <v>280392280</v>
      </c>
      <c r="B41" t="s">
        <v>206</v>
      </c>
      <c r="C41" t="s">
        <v>35</v>
      </c>
      <c r="D41">
        <v>2019</v>
      </c>
      <c r="E41">
        <v>3</v>
      </c>
      <c r="F41">
        <v>25</v>
      </c>
      <c r="G41">
        <v>13</v>
      </c>
      <c r="H41">
        <v>0</v>
      </c>
      <c r="I41" t="s">
        <v>1338</v>
      </c>
      <c r="J41" t="s">
        <v>2388</v>
      </c>
      <c r="K41">
        <v>14.069333333333301</v>
      </c>
      <c r="L41">
        <v>14.533333333333299</v>
      </c>
      <c r="M41">
        <v>937.5</v>
      </c>
      <c r="N41">
        <v>5906.25</v>
      </c>
      <c r="O41">
        <v>24000</v>
      </c>
      <c r="P41" t="s">
        <v>1344</v>
      </c>
      <c r="Q41" t="s">
        <v>1477</v>
      </c>
      <c r="R41">
        <v>0.278525326212823</v>
      </c>
      <c r="S41">
        <v>4455</v>
      </c>
    </row>
    <row r="42" spans="1:19" x14ac:dyDescent="0.2">
      <c r="A42">
        <v>280392281</v>
      </c>
      <c r="B42" t="s">
        <v>207</v>
      </c>
      <c r="C42" t="s">
        <v>35</v>
      </c>
      <c r="D42">
        <v>2019</v>
      </c>
      <c r="E42">
        <v>3</v>
      </c>
      <c r="F42">
        <v>25</v>
      </c>
      <c r="G42">
        <v>11</v>
      </c>
      <c r="H42">
        <v>0</v>
      </c>
      <c r="I42" t="s">
        <v>1338</v>
      </c>
      <c r="J42" t="s">
        <v>2388</v>
      </c>
      <c r="K42">
        <v>14.32</v>
      </c>
      <c r="L42">
        <v>14.784000000000001</v>
      </c>
      <c r="M42">
        <v>937.5</v>
      </c>
      <c r="N42">
        <v>5906.25</v>
      </c>
      <c r="O42">
        <v>24000</v>
      </c>
      <c r="P42" t="s">
        <v>1344</v>
      </c>
      <c r="Q42" t="s">
        <v>1478</v>
      </c>
      <c r="R42">
        <v>0.29278543109850402</v>
      </c>
      <c r="S42">
        <v>4455</v>
      </c>
    </row>
    <row r="43" spans="1:19" x14ac:dyDescent="0.2">
      <c r="A43">
        <v>280392282</v>
      </c>
      <c r="B43" t="s">
        <v>208</v>
      </c>
      <c r="C43" t="s">
        <v>35</v>
      </c>
      <c r="D43">
        <v>2019</v>
      </c>
      <c r="E43">
        <v>3</v>
      </c>
      <c r="F43">
        <v>25</v>
      </c>
      <c r="G43">
        <v>10</v>
      </c>
      <c r="H43">
        <v>0</v>
      </c>
      <c r="I43" t="s">
        <v>1338</v>
      </c>
      <c r="J43" t="s">
        <v>2388</v>
      </c>
      <c r="K43">
        <v>54.512</v>
      </c>
      <c r="L43">
        <v>54.975999999999999</v>
      </c>
      <c r="M43">
        <v>937.5</v>
      </c>
      <c r="N43">
        <v>5906.25</v>
      </c>
      <c r="O43">
        <v>24000</v>
      </c>
      <c r="P43" t="s">
        <v>1344</v>
      </c>
      <c r="Q43" t="s">
        <v>1479</v>
      </c>
      <c r="R43">
        <v>0.26177433800326699</v>
      </c>
      <c r="S43">
        <v>4455</v>
      </c>
    </row>
    <row r="44" spans="1:19" x14ac:dyDescent="0.2">
      <c r="A44">
        <v>280392283</v>
      </c>
      <c r="B44" t="s">
        <v>209</v>
      </c>
      <c r="C44" t="s">
        <v>35</v>
      </c>
      <c r="D44">
        <v>2019</v>
      </c>
      <c r="E44">
        <v>3</v>
      </c>
      <c r="F44">
        <v>25</v>
      </c>
      <c r="G44">
        <v>9</v>
      </c>
      <c r="H44">
        <v>0</v>
      </c>
      <c r="I44" t="s">
        <v>1338</v>
      </c>
      <c r="J44" t="s">
        <v>2388</v>
      </c>
      <c r="K44">
        <v>24.16</v>
      </c>
      <c r="L44">
        <v>24.623999999999999</v>
      </c>
      <c r="M44">
        <v>937.5</v>
      </c>
      <c r="N44">
        <v>5906.25</v>
      </c>
      <c r="O44">
        <v>24000</v>
      </c>
      <c r="P44" t="s">
        <v>1344</v>
      </c>
      <c r="Q44" t="s">
        <v>1480</v>
      </c>
      <c r="R44">
        <v>0.28035914864355499</v>
      </c>
      <c r="S44">
        <v>4455</v>
      </c>
    </row>
    <row r="45" spans="1:19" x14ac:dyDescent="0.2">
      <c r="A45">
        <v>280392284</v>
      </c>
      <c r="B45" t="s">
        <v>210</v>
      </c>
      <c r="C45" t="s">
        <v>35</v>
      </c>
      <c r="D45">
        <v>2019</v>
      </c>
      <c r="E45">
        <v>3</v>
      </c>
      <c r="F45">
        <v>25</v>
      </c>
      <c r="G45">
        <v>8</v>
      </c>
      <c r="H45">
        <v>0</v>
      </c>
      <c r="I45" t="s">
        <v>1338</v>
      </c>
      <c r="J45" t="s">
        <v>2388</v>
      </c>
      <c r="K45">
        <v>37.573333333333302</v>
      </c>
      <c r="L45">
        <v>38.037333333333301</v>
      </c>
      <c r="M45">
        <v>937.5</v>
      </c>
      <c r="N45">
        <v>5906.25</v>
      </c>
      <c r="O45">
        <v>24000</v>
      </c>
      <c r="P45" t="s">
        <v>1344</v>
      </c>
      <c r="Q45" t="s">
        <v>1481</v>
      </c>
      <c r="R45">
        <v>0.28431212620001201</v>
      </c>
      <c r="S45">
        <v>4455</v>
      </c>
    </row>
    <row r="46" spans="1:19" x14ac:dyDescent="0.2">
      <c r="A46">
        <v>280392285</v>
      </c>
      <c r="B46" t="s">
        <v>211</v>
      </c>
      <c r="C46" t="s">
        <v>35</v>
      </c>
      <c r="D46">
        <v>2019</v>
      </c>
      <c r="E46">
        <v>3</v>
      </c>
      <c r="F46">
        <v>25</v>
      </c>
      <c r="G46">
        <v>7</v>
      </c>
      <c r="H46">
        <v>0</v>
      </c>
      <c r="I46" t="s">
        <v>1338</v>
      </c>
      <c r="J46" t="s">
        <v>2388</v>
      </c>
      <c r="K46">
        <v>13.12</v>
      </c>
      <c r="L46">
        <v>13.584</v>
      </c>
      <c r="M46">
        <v>937.5</v>
      </c>
      <c r="N46">
        <v>5906.25</v>
      </c>
      <c r="O46">
        <v>24000</v>
      </c>
      <c r="P46" t="s">
        <v>1344</v>
      </c>
      <c r="Q46" t="s">
        <v>1482</v>
      </c>
      <c r="R46">
        <v>0.24830410993577201</v>
      </c>
      <c r="S46">
        <v>4455</v>
      </c>
    </row>
    <row r="47" spans="1:19" x14ac:dyDescent="0.2">
      <c r="A47">
        <v>280392286</v>
      </c>
      <c r="B47" t="s">
        <v>212</v>
      </c>
      <c r="C47" t="s">
        <v>35</v>
      </c>
      <c r="D47">
        <v>2019</v>
      </c>
      <c r="E47">
        <v>3</v>
      </c>
      <c r="F47">
        <v>24</v>
      </c>
      <c r="G47">
        <v>19</v>
      </c>
      <c r="H47">
        <v>0</v>
      </c>
      <c r="I47" t="s">
        <v>1338</v>
      </c>
      <c r="J47" t="s">
        <v>2388</v>
      </c>
      <c r="K47">
        <v>35.200000000000003</v>
      </c>
      <c r="L47">
        <v>35.664000000000001</v>
      </c>
      <c r="M47">
        <v>937.5</v>
      </c>
      <c r="N47">
        <v>5906.25</v>
      </c>
      <c r="O47">
        <v>24000</v>
      </c>
      <c r="P47" t="s">
        <v>1344</v>
      </c>
      <c r="Q47" t="s">
        <v>1483</v>
      </c>
      <c r="R47">
        <v>0.30260654812663501</v>
      </c>
      <c r="S47">
        <v>4455</v>
      </c>
    </row>
    <row r="48" spans="1:19" x14ac:dyDescent="0.2">
      <c r="A48">
        <v>280392287</v>
      </c>
      <c r="B48" t="s">
        <v>213</v>
      </c>
      <c r="C48" t="s">
        <v>35</v>
      </c>
      <c r="D48">
        <v>2019</v>
      </c>
      <c r="E48">
        <v>3</v>
      </c>
      <c r="F48">
        <v>24</v>
      </c>
      <c r="G48">
        <v>18</v>
      </c>
      <c r="H48">
        <v>0</v>
      </c>
      <c r="I48" t="s">
        <v>1338</v>
      </c>
      <c r="J48" t="s">
        <v>2388</v>
      </c>
      <c r="K48">
        <v>11.1253333333333</v>
      </c>
      <c r="L48">
        <v>11.5893333333333</v>
      </c>
      <c r="M48">
        <v>937.5</v>
      </c>
      <c r="N48">
        <v>5906.25</v>
      </c>
      <c r="O48">
        <v>24000</v>
      </c>
      <c r="P48" t="s">
        <v>1344</v>
      </c>
      <c r="Q48" t="s">
        <v>1484</v>
      </c>
      <c r="R48">
        <v>0.33589453696028698</v>
      </c>
      <c r="S48">
        <v>4455</v>
      </c>
    </row>
    <row r="49" spans="1:19" x14ac:dyDescent="0.2">
      <c r="A49">
        <v>280392288</v>
      </c>
      <c r="B49" t="s">
        <v>215</v>
      </c>
      <c r="C49" t="s">
        <v>35</v>
      </c>
      <c r="D49">
        <v>2019</v>
      </c>
      <c r="E49">
        <v>3</v>
      </c>
      <c r="F49">
        <v>24</v>
      </c>
      <c r="G49">
        <v>16</v>
      </c>
      <c r="H49">
        <v>0</v>
      </c>
      <c r="I49" t="s">
        <v>1338</v>
      </c>
      <c r="J49" t="s">
        <v>2388</v>
      </c>
      <c r="K49">
        <v>48.207999999999998</v>
      </c>
      <c r="L49">
        <v>48.671999999999997</v>
      </c>
      <c r="M49">
        <v>937.5</v>
      </c>
      <c r="N49">
        <v>5906.25</v>
      </c>
      <c r="O49">
        <v>24000</v>
      </c>
      <c r="P49" t="s">
        <v>1344</v>
      </c>
      <c r="Q49" t="s">
        <v>1486</v>
      </c>
      <c r="R49">
        <v>0.21721269590231801</v>
      </c>
      <c r="S49">
        <v>4455</v>
      </c>
    </row>
    <row r="50" spans="1:19" x14ac:dyDescent="0.2">
      <c r="A50">
        <v>280392289</v>
      </c>
      <c r="B50" t="s">
        <v>217</v>
      </c>
      <c r="C50" t="s">
        <v>35</v>
      </c>
      <c r="D50">
        <v>2019</v>
      </c>
      <c r="E50">
        <v>3</v>
      </c>
      <c r="F50">
        <v>24</v>
      </c>
      <c r="G50">
        <v>14</v>
      </c>
      <c r="H50">
        <v>0</v>
      </c>
      <c r="I50" t="s">
        <v>1338</v>
      </c>
      <c r="J50" t="s">
        <v>2388</v>
      </c>
      <c r="K50">
        <v>36</v>
      </c>
      <c r="L50">
        <v>36.463999999999999</v>
      </c>
      <c r="M50">
        <v>937.5</v>
      </c>
      <c r="N50">
        <v>5906.25</v>
      </c>
      <c r="O50">
        <v>24000</v>
      </c>
      <c r="P50" t="s">
        <v>1344</v>
      </c>
      <c r="Q50" t="s">
        <v>1488</v>
      </c>
      <c r="R50">
        <v>0.30223649014064802</v>
      </c>
      <c r="S50">
        <v>4455</v>
      </c>
    </row>
    <row r="51" spans="1:19" x14ac:dyDescent="0.2">
      <c r="A51">
        <v>280392290</v>
      </c>
      <c r="B51" t="s">
        <v>218</v>
      </c>
      <c r="C51" t="s">
        <v>35</v>
      </c>
      <c r="D51">
        <v>2019</v>
      </c>
      <c r="E51">
        <v>3</v>
      </c>
      <c r="F51">
        <v>24</v>
      </c>
      <c r="G51">
        <v>13</v>
      </c>
      <c r="H51">
        <v>0</v>
      </c>
      <c r="I51" t="s">
        <v>1338</v>
      </c>
      <c r="J51" t="s">
        <v>2388</v>
      </c>
      <c r="K51">
        <v>42.9493333333333</v>
      </c>
      <c r="L51">
        <v>43.413333333333298</v>
      </c>
      <c r="M51">
        <v>937.5</v>
      </c>
      <c r="N51">
        <v>5906.25</v>
      </c>
      <c r="O51">
        <v>24000</v>
      </c>
      <c r="P51" t="s">
        <v>1344</v>
      </c>
      <c r="Q51" t="s">
        <v>1489</v>
      </c>
      <c r="R51">
        <v>0.22890114249013099</v>
      </c>
      <c r="S51">
        <v>4455</v>
      </c>
    </row>
    <row r="52" spans="1:19" x14ac:dyDescent="0.2">
      <c r="A52">
        <v>280392291</v>
      </c>
      <c r="B52" t="s">
        <v>219</v>
      </c>
      <c r="C52" t="s">
        <v>35</v>
      </c>
      <c r="D52">
        <v>2019</v>
      </c>
      <c r="E52">
        <v>3</v>
      </c>
      <c r="F52">
        <v>24</v>
      </c>
      <c r="G52">
        <v>12</v>
      </c>
      <c r="H52">
        <v>0</v>
      </c>
      <c r="I52" t="s">
        <v>1338</v>
      </c>
      <c r="J52" t="s">
        <v>2388</v>
      </c>
      <c r="K52">
        <v>13.2853333333333</v>
      </c>
      <c r="L52">
        <v>13.749333333333301</v>
      </c>
      <c r="M52">
        <v>937.5</v>
      </c>
      <c r="N52">
        <v>5906.25</v>
      </c>
      <c r="O52">
        <v>24000</v>
      </c>
      <c r="P52" t="s">
        <v>1344</v>
      </c>
      <c r="Q52" t="s">
        <v>1490</v>
      </c>
      <c r="R52">
        <v>0.244222408693517</v>
      </c>
      <c r="S52">
        <v>4455</v>
      </c>
    </row>
    <row r="53" spans="1:19" x14ac:dyDescent="0.2">
      <c r="A53">
        <v>280392292</v>
      </c>
      <c r="B53" t="s">
        <v>221</v>
      </c>
      <c r="C53" t="s">
        <v>35</v>
      </c>
      <c r="D53">
        <v>2019</v>
      </c>
      <c r="E53">
        <v>3</v>
      </c>
      <c r="F53">
        <v>24</v>
      </c>
      <c r="G53">
        <v>10</v>
      </c>
      <c r="H53">
        <v>0</v>
      </c>
      <c r="I53" t="s">
        <v>1338</v>
      </c>
      <c r="J53" t="s">
        <v>2388</v>
      </c>
      <c r="K53">
        <v>1.1786666666666601</v>
      </c>
      <c r="L53">
        <v>1.6426666666666601</v>
      </c>
      <c r="M53">
        <v>937.5</v>
      </c>
      <c r="N53">
        <v>5906.25</v>
      </c>
      <c r="O53">
        <v>24000</v>
      </c>
      <c r="P53" t="s">
        <v>1344</v>
      </c>
      <c r="Q53" t="s">
        <v>2395</v>
      </c>
      <c r="R53">
        <v>0.32598004525469298</v>
      </c>
      <c r="S53">
        <v>4455</v>
      </c>
    </row>
    <row r="54" spans="1:19" x14ac:dyDescent="0.2">
      <c r="A54">
        <v>280392293</v>
      </c>
      <c r="B54" t="s">
        <v>222</v>
      </c>
      <c r="C54" t="s">
        <v>35</v>
      </c>
      <c r="D54">
        <v>2019</v>
      </c>
      <c r="E54">
        <v>3</v>
      </c>
      <c r="F54">
        <v>24</v>
      </c>
      <c r="G54">
        <v>9</v>
      </c>
      <c r="H54">
        <v>0</v>
      </c>
      <c r="I54" t="s">
        <v>1338</v>
      </c>
      <c r="J54" t="s">
        <v>2388</v>
      </c>
      <c r="K54">
        <v>26.9173333333333</v>
      </c>
      <c r="L54">
        <v>27.381333333333298</v>
      </c>
      <c r="M54">
        <v>937.5</v>
      </c>
      <c r="N54">
        <v>5906.25</v>
      </c>
      <c r="O54">
        <v>24000</v>
      </c>
      <c r="P54" t="s">
        <v>1344</v>
      </c>
      <c r="Q54" t="s">
        <v>1491</v>
      </c>
      <c r="R54">
        <v>0.23592576060062601</v>
      </c>
      <c r="S54">
        <v>4455</v>
      </c>
    </row>
    <row r="55" spans="1:19" x14ac:dyDescent="0.2">
      <c r="A55">
        <v>280392294</v>
      </c>
      <c r="B55" t="s">
        <v>223</v>
      </c>
      <c r="C55" t="s">
        <v>35</v>
      </c>
      <c r="D55">
        <v>2019</v>
      </c>
      <c r="E55">
        <v>3</v>
      </c>
      <c r="F55">
        <v>24</v>
      </c>
      <c r="G55">
        <v>8</v>
      </c>
      <c r="H55">
        <v>0</v>
      </c>
      <c r="I55" t="s">
        <v>1338</v>
      </c>
      <c r="J55" t="s">
        <v>2388</v>
      </c>
      <c r="K55">
        <v>52.266666666666602</v>
      </c>
      <c r="L55">
        <v>52.7306666666666</v>
      </c>
      <c r="M55">
        <v>937.5</v>
      </c>
      <c r="N55">
        <v>5906.25</v>
      </c>
      <c r="O55">
        <v>24000</v>
      </c>
      <c r="P55" t="s">
        <v>1344</v>
      </c>
      <c r="Q55" t="s">
        <v>1492</v>
      </c>
      <c r="R55">
        <v>0.35365539823191899</v>
      </c>
      <c r="S55">
        <v>4455</v>
      </c>
    </row>
    <row r="56" spans="1:19" x14ac:dyDescent="0.2">
      <c r="A56">
        <v>280392295</v>
      </c>
      <c r="B56" t="s">
        <v>224</v>
      </c>
      <c r="C56" t="s">
        <v>35</v>
      </c>
      <c r="D56">
        <v>2019</v>
      </c>
      <c r="E56">
        <v>3</v>
      </c>
      <c r="F56">
        <v>24</v>
      </c>
      <c r="G56">
        <v>7</v>
      </c>
      <c r="H56">
        <v>0</v>
      </c>
      <c r="I56" t="s">
        <v>1338</v>
      </c>
      <c r="J56" t="s">
        <v>2388</v>
      </c>
      <c r="K56">
        <v>1.41333333333333</v>
      </c>
      <c r="L56">
        <v>1.87733333333333</v>
      </c>
      <c r="M56">
        <v>937.5</v>
      </c>
      <c r="N56">
        <v>5906.25</v>
      </c>
      <c r="O56">
        <v>24000</v>
      </c>
      <c r="P56" t="s">
        <v>1344</v>
      </c>
      <c r="Q56" t="s">
        <v>2396</v>
      </c>
      <c r="R56">
        <v>0.26075344366410103</v>
      </c>
      <c r="S56">
        <v>4455</v>
      </c>
    </row>
    <row r="57" spans="1:19" x14ac:dyDescent="0.2">
      <c r="A57">
        <v>280392296</v>
      </c>
      <c r="B57" t="s">
        <v>225</v>
      </c>
      <c r="C57" t="s">
        <v>35</v>
      </c>
      <c r="D57">
        <v>2019</v>
      </c>
      <c r="E57">
        <v>3</v>
      </c>
      <c r="F57">
        <v>23</v>
      </c>
      <c r="G57">
        <v>19</v>
      </c>
      <c r="H57">
        <v>0</v>
      </c>
      <c r="I57" t="s">
        <v>1338</v>
      </c>
      <c r="J57" t="s">
        <v>2388</v>
      </c>
      <c r="K57">
        <v>25.749333333333301</v>
      </c>
      <c r="L57">
        <v>26.213333333333299</v>
      </c>
      <c r="M57">
        <v>937.5</v>
      </c>
      <c r="N57">
        <v>5906.25</v>
      </c>
      <c r="O57">
        <v>24000</v>
      </c>
      <c r="P57" t="s">
        <v>1344</v>
      </c>
      <c r="Q57" t="s">
        <v>1493</v>
      </c>
      <c r="R57">
        <v>0.31009814178349998</v>
      </c>
      <c r="S57">
        <v>4455</v>
      </c>
    </row>
    <row r="58" spans="1:19" x14ac:dyDescent="0.2">
      <c r="A58">
        <v>280392297</v>
      </c>
      <c r="B58" t="s">
        <v>232</v>
      </c>
      <c r="C58" t="s">
        <v>35</v>
      </c>
      <c r="D58">
        <v>2019</v>
      </c>
      <c r="E58">
        <v>3</v>
      </c>
      <c r="F58">
        <v>23</v>
      </c>
      <c r="G58">
        <v>12</v>
      </c>
      <c r="H58">
        <v>0</v>
      </c>
      <c r="I58" t="s">
        <v>1338</v>
      </c>
      <c r="J58" t="s">
        <v>2388</v>
      </c>
      <c r="K58">
        <v>8.3360000000000003</v>
      </c>
      <c r="L58">
        <v>8.8000000000000007</v>
      </c>
      <c r="M58">
        <v>937.5</v>
      </c>
      <c r="N58">
        <v>5906.25</v>
      </c>
      <c r="O58">
        <v>24000</v>
      </c>
      <c r="P58" t="s">
        <v>1344</v>
      </c>
      <c r="Q58" t="s">
        <v>1494</v>
      </c>
      <c r="R58">
        <v>0.24339402245907599</v>
      </c>
      <c r="S58">
        <v>4455</v>
      </c>
    </row>
    <row r="59" spans="1:19" x14ac:dyDescent="0.2">
      <c r="A59">
        <v>280392298</v>
      </c>
      <c r="B59" t="s">
        <v>233</v>
      </c>
      <c r="C59" t="s">
        <v>35</v>
      </c>
      <c r="D59">
        <v>2019</v>
      </c>
      <c r="E59">
        <v>3</v>
      </c>
      <c r="F59">
        <v>23</v>
      </c>
      <c r="G59">
        <v>11</v>
      </c>
      <c r="H59">
        <v>0</v>
      </c>
      <c r="I59" t="s">
        <v>1338</v>
      </c>
      <c r="J59" t="s">
        <v>2388</v>
      </c>
      <c r="K59">
        <v>18.2506666666666</v>
      </c>
      <c r="L59">
        <v>18.714666666666599</v>
      </c>
      <c r="M59">
        <v>937.5</v>
      </c>
      <c r="N59">
        <v>5906.25</v>
      </c>
      <c r="O59">
        <v>24000</v>
      </c>
      <c r="P59" t="s">
        <v>1344</v>
      </c>
      <c r="Q59" t="s">
        <v>2397</v>
      </c>
      <c r="R59">
        <v>0.22265341239113501</v>
      </c>
      <c r="S59">
        <v>4455</v>
      </c>
    </row>
    <row r="60" spans="1:19" x14ac:dyDescent="0.2">
      <c r="A60">
        <v>280392299</v>
      </c>
      <c r="B60" t="s">
        <v>234</v>
      </c>
      <c r="C60" t="s">
        <v>35</v>
      </c>
      <c r="D60">
        <v>2019</v>
      </c>
      <c r="E60">
        <v>3</v>
      </c>
      <c r="F60">
        <v>23</v>
      </c>
      <c r="G60">
        <v>10</v>
      </c>
      <c r="H60">
        <v>0</v>
      </c>
      <c r="I60" t="s">
        <v>1338</v>
      </c>
      <c r="J60" t="s">
        <v>2388</v>
      </c>
      <c r="K60">
        <v>3.6746666666666599</v>
      </c>
      <c r="L60">
        <v>4.1386666666666603</v>
      </c>
      <c r="M60">
        <v>937.5</v>
      </c>
      <c r="N60">
        <v>5906.25</v>
      </c>
      <c r="O60">
        <v>24000</v>
      </c>
      <c r="P60" t="s">
        <v>1344</v>
      </c>
      <c r="Q60" t="s">
        <v>1495</v>
      </c>
      <c r="R60">
        <v>0.21566926958263199</v>
      </c>
      <c r="S60">
        <v>4455</v>
      </c>
    </row>
    <row r="61" spans="1:19" x14ac:dyDescent="0.2">
      <c r="A61">
        <v>280392300</v>
      </c>
      <c r="B61" t="s">
        <v>235</v>
      </c>
      <c r="C61" t="s">
        <v>35</v>
      </c>
      <c r="D61">
        <v>2019</v>
      </c>
      <c r="E61">
        <v>3</v>
      </c>
      <c r="F61">
        <v>23</v>
      </c>
      <c r="G61">
        <v>9</v>
      </c>
      <c r="H61">
        <v>0</v>
      </c>
      <c r="I61" t="s">
        <v>1338</v>
      </c>
      <c r="J61" t="s">
        <v>2388</v>
      </c>
      <c r="K61">
        <v>47.509333333333302</v>
      </c>
      <c r="L61">
        <v>47.973333333333301</v>
      </c>
      <c r="M61">
        <v>937.5</v>
      </c>
      <c r="N61">
        <v>5906.25</v>
      </c>
      <c r="O61">
        <v>24000</v>
      </c>
      <c r="P61" t="s">
        <v>1344</v>
      </c>
      <c r="Q61" t="s">
        <v>1496</v>
      </c>
      <c r="R61">
        <v>0.28585153825933801</v>
      </c>
      <c r="S61">
        <v>4455</v>
      </c>
    </row>
    <row r="62" spans="1:19" x14ac:dyDescent="0.2">
      <c r="A62">
        <v>280392301</v>
      </c>
      <c r="B62" t="s">
        <v>236</v>
      </c>
      <c r="C62" t="s">
        <v>35</v>
      </c>
      <c r="D62">
        <v>2019</v>
      </c>
      <c r="E62">
        <v>3</v>
      </c>
      <c r="F62">
        <v>23</v>
      </c>
      <c r="G62">
        <v>8</v>
      </c>
      <c r="H62">
        <v>0</v>
      </c>
      <c r="I62" t="s">
        <v>1338</v>
      </c>
      <c r="J62" t="s">
        <v>2388</v>
      </c>
      <c r="K62">
        <v>1.7066666666666599</v>
      </c>
      <c r="L62">
        <v>2.1706666666666599</v>
      </c>
      <c r="M62">
        <v>937.5</v>
      </c>
      <c r="N62">
        <v>5906.25</v>
      </c>
      <c r="O62">
        <v>24000</v>
      </c>
      <c r="P62" t="s">
        <v>1344</v>
      </c>
      <c r="Q62" t="s">
        <v>1497</v>
      </c>
      <c r="R62">
        <v>0.22209715155308299</v>
      </c>
      <c r="S62">
        <v>4455</v>
      </c>
    </row>
    <row r="63" spans="1:19" x14ac:dyDescent="0.2">
      <c r="A63">
        <v>280392302</v>
      </c>
      <c r="B63" t="s">
        <v>237</v>
      </c>
      <c r="C63" t="s">
        <v>35</v>
      </c>
      <c r="D63">
        <v>2019</v>
      </c>
      <c r="E63">
        <v>3</v>
      </c>
      <c r="F63">
        <v>23</v>
      </c>
      <c r="G63">
        <v>7</v>
      </c>
      <c r="H63">
        <v>0</v>
      </c>
      <c r="I63" t="s">
        <v>1338</v>
      </c>
      <c r="J63" t="s">
        <v>2388</v>
      </c>
      <c r="K63">
        <v>50.421333333333301</v>
      </c>
      <c r="L63">
        <v>50.8853333333333</v>
      </c>
      <c r="M63">
        <v>937.5</v>
      </c>
      <c r="N63">
        <v>5906.25</v>
      </c>
      <c r="O63">
        <v>24000</v>
      </c>
      <c r="P63" t="s">
        <v>1344</v>
      </c>
      <c r="Q63" t="s">
        <v>1498</v>
      </c>
      <c r="R63">
        <v>0.286343475714603</v>
      </c>
      <c r="S63">
        <v>4455</v>
      </c>
    </row>
    <row r="64" spans="1:19" x14ac:dyDescent="0.2">
      <c r="A64">
        <v>280392303</v>
      </c>
      <c r="B64" t="s">
        <v>238</v>
      </c>
      <c r="C64" t="s">
        <v>35</v>
      </c>
      <c r="D64">
        <v>2019</v>
      </c>
      <c r="E64">
        <v>3</v>
      </c>
      <c r="F64">
        <v>22</v>
      </c>
      <c r="G64">
        <v>19</v>
      </c>
      <c r="H64">
        <v>0</v>
      </c>
      <c r="I64" t="s">
        <v>1338</v>
      </c>
      <c r="J64" t="s">
        <v>2388</v>
      </c>
      <c r="K64">
        <v>23.637333333333299</v>
      </c>
      <c r="L64">
        <v>24.101333333333301</v>
      </c>
      <c r="M64">
        <v>937.5</v>
      </c>
      <c r="N64">
        <v>5906.25</v>
      </c>
      <c r="O64">
        <v>24000</v>
      </c>
      <c r="P64" t="s">
        <v>1344</v>
      </c>
      <c r="Q64" t="s">
        <v>2398</v>
      </c>
      <c r="R64">
        <v>0.20840329723359699</v>
      </c>
      <c r="S64">
        <v>4455</v>
      </c>
    </row>
    <row r="65" spans="1:19" x14ac:dyDescent="0.2">
      <c r="A65">
        <v>280392304</v>
      </c>
      <c r="B65" t="s">
        <v>239</v>
      </c>
      <c r="C65" t="s">
        <v>35</v>
      </c>
      <c r="D65">
        <v>2019</v>
      </c>
      <c r="E65">
        <v>3</v>
      </c>
      <c r="F65">
        <v>22</v>
      </c>
      <c r="G65">
        <v>18</v>
      </c>
      <c r="H65">
        <v>0</v>
      </c>
      <c r="I65" t="s">
        <v>1338</v>
      </c>
      <c r="J65" t="s">
        <v>2388</v>
      </c>
      <c r="K65">
        <v>13.183999999999999</v>
      </c>
      <c r="L65">
        <v>13.648</v>
      </c>
      <c r="M65">
        <v>937.5</v>
      </c>
      <c r="N65">
        <v>5906.25</v>
      </c>
      <c r="O65">
        <v>24000</v>
      </c>
      <c r="P65" t="s">
        <v>1344</v>
      </c>
      <c r="Q65" t="s">
        <v>1499</v>
      </c>
      <c r="R65">
        <v>0.30200449254157702</v>
      </c>
      <c r="S65">
        <v>4455</v>
      </c>
    </row>
    <row r="66" spans="1:19" x14ac:dyDescent="0.2">
      <c r="A66">
        <v>280392305</v>
      </c>
      <c r="B66" t="s">
        <v>243</v>
      </c>
      <c r="C66" t="s">
        <v>35</v>
      </c>
      <c r="D66">
        <v>2019</v>
      </c>
      <c r="E66">
        <v>3</v>
      </c>
      <c r="F66">
        <v>22</v>
      </c>
      <c r="G66">
        <v>14</v>
      </c>
      <c r="H66">
        <v>0</v>
      </c>
      <c r="I66" t="s">
        <v>1338</v>
      </c>
      <c r="J66" t="s">
        <v>2388</v>
      </c>
      <c r="K66">
        <v>36.101333333333301</v>
      </c>
      <c r="L66">
        <v>36.565333333333299</v>
      </c>
      <c r="M66">
        <v>937.5</v>
      </c>
      <c r="N66">
        <v>5906.25</v>
      </c>
      <c r="O66">
        <v>24000</v>
      </c>
      <c r="P66" t="s">
        <v>1344</v>
      </c>
      <c r="Q66" t="s">
        <v>1501</v>
      </c>
      <c r="R66">
        <v>0.39015850493550103</v>
      </c>
      <c r="S66">
        <v>4455</v>
      </c>
    </row>
    <row r="67" spans="1:19" x14ac:dyDescent="0.2">
      <c r="A67">
        <v>280392306</v>
      </c>
      <c r="B67" t="s">
        <v>244</v>
      </c>
      <c r="C67" t="s">
        <v>35</v>
      </c>
      <c r="D67">
        <v>2019</v>
      </c>
      <c r="E67">
        <v>3</v>
      </c>
      <c r="F67">
        <v>22</v>
      </c>
      <c r="G67">
        <v>13</v>
      </c>
      <c r="H67">
        <v>0</v>
      </c>
      <c r="I67" t="s">
        <v>1338</v>
      </c>
      <c r="J67" t="s">
        <v>2388</v>
      </c>
      <c r="K67">
        <v>54.661333333333303</v>
      </c>
      <c r="L67">
        <v>55.125333333333302</v>
      </c>
      <c r="M67">
        <v>937.5</v>
      </c>
      <c r="N67">
        <v>5906.25</v>
      </c>
      <c r="O67">
        <v>24000</v>
      </c>
      <c r="P67" t="s">
        <v>1344</v>
      </c>
      <c r="Q67" t="s">
        <v>1502</v>
      </c>
      <c r="R67">
        <v>0.200540124703003</v>
      </c>
      <c r="S67">
        <v>4455</v>
      </c>
    </row>
    <row r="68" spans="1:19" x14ac:dyDescent="0.2">
      <c r="A68">
        <v>280392307</v>
      </c>
      <c r="B68" t="s">
        <v>246</v>
      </c>
      <c r="C68" t="s">
        <v>35</v>
      </c>
      <c r="D68">
        <v>2019</v>
      </c>
      <c r="E68">
        <v>3</v>
      </c>
      <c r="F68">
        <v>22</v>
      </c>
      <c r="G68">
        <v>11</v>
      </c>
      <c r="H68">
        <v>0</v>
      </c>
      <c r="I68" t="s">
        <v>1338</v>
      </c>
      <c r="J68" t="s">
        <v>2388</v>
      </c>
      <c r="K68">
        <v>58.805333333333301</v>
      </c>
      <c r="L68">
        <v>59.2693333333333</v>
      </c>
      <c r="M68">
        <v>937.5</v>
      </c>
      <c r="N68">
        <v>5906.25</v>
      </c>
      <c r="O68">
        <v>24000</v>
      </c>
      <c r="P68" t="s">
        <v>1344</v>
      </c>
      <c r="Q68" t="s">
        <v>1504</v>
      </c>
      <c r="R68">
        <v>0.20064402730102601</v>
      </c>
      <c r="S68">
        <v>4455</v>
      </c>
    </row>
    <row r="69" spans="1:19" x14ac:dyDescent="0.2">
      <c r="A69">
        <v>280392308</v>
      </c>
      <c r="B69" t="s">
        <v>247</v>
      </c>
      <c r="C69" t="s">
        <v>35</v>
      </c>
      <c r="D69">
        <v>2019</v>
      </c>
      <c r="E69">
        <v>3</v>
      </c>
      <c r="F69">
        <v>22</v>
      </c>
      <c r="G69">
        <v>10</v>
      </c>
      <c r="H69">
        <v>0</v>
      </c>
      <c r="I69" t="s">
        <v>1338</v>
      </c>
      <c r="J69" t="s">
        <v>2388</v>
      </c>
      <c r="K69">
        <v>34.453333333333298</v>
      </c>
      <c r="L69">
        <v>34.917333333333303</v>
      </c>
      <c r="M69">
        <v>937.5</v>
      </c>
      <c r="N69">
        <v>5906.25</v>
      </c>
      <c r="O69">
        <v>24000</v>
      </c>
      <c r="P69" t="s">
        <v>1344</v>
      </c>
      <c r="Q69" t="s">
        <v>1505</v>
      </c>
      <c r="R69">
        <v>0.262167208526002</v>
      </c>
      <c r="S69">
        <v>4455</v>
      </c>
    </row>
    <row r="70" spans="1:19" x14ac:dyDescent="0.2">
      <c r="A70">
        <v>280392309</v>
      </c>
      <c r="B70" t="s">
        <v>248</v>
      </c>
      <c r="C70" t="s">
        <v>35</v>
      </c>
      <c r="D70">
        <v>2019</v>
      </c>
      <c r="E70">
        <v>3</v>
      </c>
      <c r="F70">
        <v>22</v>
      </c>
      <c r="G70">
        <v>9</v>
      </c>
      <c r="H70">
        <v>0</v>
      </c>
      <c r="I70" t="s">
        <v>1338</v>
      </c>
      <c r="J70" t="s">
        <v>2388</v>
      </c>
      <c r="K70">
        <v>48.837333333333298</v>
      </c>
      <c r="L70">
        <v>49.301333333333297</v>
      </c>
      <c r="M70">
        <v>937.5</v>
      </c>
      <c r="N70">
        <v>5906.25</v>
      </c>
      <c r="O70">
        <v>24000</v>
      </c>
      <c r="P70" t="s">
        <v>1344</v>
      </c>
      <c r="Q70" t="s">
        <v>1506</v>
      </c>
      <c r="R70">
        <v>0.257781833141497</v>
      </c>
      <c r="S70">
        <v>4455</v>
      </c>
    </row>
    <row r="71" spans="1:19" x14ac:dyDescent="0.2">
      <c r="A71">
        <v>280392310</v>
      </c>
      <c r="B71" t="s">
        <v>249</v>
      </c>
      <c r="C71" t="s">
        <v>35</v>
      </c>
      <c r="D71">
        <v>2019</v>
      </c>
      <c r="E71">
        <v>3</v>
      </c>
      <c r="F71">
        <v>22</v>
      </c>
      <c r="G71">
        <v>8</v>
      </c>
      <c r="H71">
        <v>0</v>
      </c>
      <c r="I71" t="s">
        <v>1338</v>
      </c>
      <c r="J71" t="s">
        <v>2388</v>
      </c>
      <c r="K71">
        <v>9.0879999999999992</v>
      </c>
      <c r="L71">
        <v>9.5519999999999996</v>
      </c>
      <c r="M71">
        <v>937.5</v>
      </c>
      <c r="N71">
        <v>5906.25</v>
      </c>
      <c r="O71">
        <v>24000</v>
      </c>
      <c r="P71" t="s">
        <v>1344</v>
      </c>
      <c r="Q71" t="s">
        <v>1507</v>
      </c>
      <c r="R71">
        <v>0.309788330836611</v>
      </c>
      <c r="S71">
        <v>4455</v>
      </c>
    </row>
    <row r="72" spans="1:19" x14ac:dyDescent="0.2">
      <c r="A72">
        <v>280392311</v>
      </c>
      <c r="B72" t="s">
        <v>250</v>
      </c>
      <c r="C72" t="s">
        <v>35</v>
      </c>
      <c r="D72">
        <v>2019</v>
      </c>
      <c r="E72">
        <v>3</v>
      </c>
      <c r="F72">
        <v>22</v>
      </c>
      <c r="G72">
        <v>7</v>
      </c>
      <c r="H72">
        <v>0</v>
      </c>
      <c r="I72" t="s">
        <v>1338</v>
      </c>
      <c r="J72" t="s">
        <v>2388</v>
      </c>
      <c r="K72">
        <v>59.354666666666603</v>
      </c>
      <c r="L72">
        <v>59.818666666666601</v>
      </c>
      <c r="M72">
        <v>937.5</v>
      </c>
      <c r="N72">
        <v>5906.25</v>
      </c>
      <c r="O72">
        <v>24000</v>
      </c>
      <c r="P72" t="s">
        <v>1344</v>
      </c>
      <c r="Q72" t="s">
        <v>1508</v>
      </c>
      <c r="R72">
        <v>0.283588184718573</v>
      </c>
      <c r="S72">
        <v>4455</v>
      </c>
    </row>
    <row r="73" spans="1:19" x14ac:dyDescent="0.2">
      <c r="A73">
        <v>280392312</v>
      </c>
      <c r="B73" t="s">
        <v>251</v>
      </c>
      <c r="C73" t="s">
        <v>35</v>
      </c>
      <c r="D73">
        <v>2019</v>
      </c>
      <c r="E73">
        <v>3</v>
      </c>
      <c r="F73">
        <v>21</v>
      </c>
      <c r="G73">
        <v>19</v>
      </c>
      <c r="H73">
        <v>0</v>
      </c>
      <c r="I73" t="s">
        <v>1338</v>
      </c>
      <c r="J73" t="s">
        <v>2388</v>
      </c>
      <c r="K73">
        <v>49.04</v>
      </c>
      <c r="L73">
        <v>49.503999999999998</v>
      </c>
      <c r="M73">
        <v>937.5</v>
      </c>
      <c r="N73">
        <v>5906.25</v>
      </c>
      <c r="O73">
        <v>24000</v>
      </c>
      <c r="P73" t="s">
        <v>1344</v>
      </c>
      <c r="Q73" t="s">
        <v>1509</v>
      </c>
      <c r="R73">
        <v>0.28011921651835398</v>
      </c>
      <c r="S73">
        <v>4455</v>
      </c>
    </row>
    <row r="74" spans="1:19" x14ac:dyDescent="0.2">
      <c r="A74">
        <v>280392313</v>
      </c>
      <c r="B74" t="s">
        <v>253</v>
      </c>
      <c r="C74" t="s">
        <v>35</v>
      </c>
      <c r="D74">
        <v>2019</v>
      </c>
      <c r="E74">
        <v>3</v>
      </c>
      <c r="F74">
        <v>21</v>
      </c>
      <c r="G74">
        <v>17</v>
      </c>
      <c r="H74">
        <v>0</v>
      </c>
      <c r="I74" t="s">
        <v>1338</v>
      </c>
      <c r="J74" t="s">
        <v>2388</v>
      </c>
      <c r="K74">
        <v>4.1546666666666603</v>
      </c>
      <c r="L74">
        <v>4.6186666666666598</v>
      </c>
      <c r="M74">
        <v>937.5</v>
      </c>
      <c r="N74">
        <v>5906.25</v>
      </c>
      <c r="O74">
        <v>24000</v>
      </c>
      <c r="P74" t="s">
        <v>1344</v>
      </c>
      <c r="Q74" t="s">
        <v>1511</v>
      </c>
      <c r="R74">
        <v>0.26577696549966001</v>
      </c>
      <c r="S74">
        <v>4455</v>
      </c>
    </row>
    <row r="75" spans="1:19" x14ac:dyDescent="0.2">
      <c r="A75">
        <v>280392314</v>
      </c>
      <c r="B75" t="s">
        <v>256</v>
      </c>
      <c r="C75" t="s">
        <v>35</v>
      </c>
      <c r="D75">
        <v>2019</v>
      </c>
      <c r="E75">
        <v>3</v>
      </c>
      <c r="F75">
        <v>21</v>
      </c>
      <c r="G75">
        <v>14</v>
      </c>
      <c r="H75">
        <v>0</v>
      </c>
      <c r="I75" t="s">
        <v>1338</v>
      </c>
      <c r="J75" t="s">
        <v>2388</v>
      </c>
      <c r="K75">
        <v>30.261333333333301</v>
      </c>
      <c r="L75">
        <v>30.7253333333333</v>
      </c>
      <c r="M75">
        <v>937.5</v>
      </c>
      <c r="N75">
        <v>5906.25</v>
      </c>
      <c r="O75">
        <v>24000</v>
      </c>
      <c r="P75" t="s">
        <v>1344</v>
      </c>
      <c r="Q75" t="s">
        <v>1512</v>
      </c>
      <c r="R75">
        <v>0.305903366211221</v>
      </c>
      <c r="S75">
        <v>4455</v>
      </c>
    </row>
    <row r="76" spans="1:19" x14ac:dyDescent="0.2">
      <c r="A76">
        <v>280392315</v>
      </c>
      <c r="B76" t="s">
        <v>257</v>
      </c>
      <c r="C76" t="s">
        <v>35</v>
      </c>
      <c r="D76">
        <v>2019</v>
      </c>
      <c r="E76">
        <v>3</v>
      </c>
      <c r="F76">
        <v>21</v>
      </c>
      <c r="G76">
        <v>13</v>
      </c>
      <c r="H76">
        <v>0</v>
      </c>
      <c r="I76" t="s">
        <v>1338</v>
      </c>
      <c r="J76" t="s">
        <v>2388</v>
      </c>
      <c r="K76">
        <v>11.749333333333301</v>
      </c>
      <c r="L76">
        <v>12.213333333333299</v>
      </c>
      <c r="M76">
        <v>937.5</v>
      </c>
      <c r="N76">
        <v>5906.25</v>
      </c>
      <c r="O76">
        <v>24000</v>
      </c>
      <c r="P76" t="s">
        <v>1344</v>
      </c>
      <c r="Q76" t="s">
        <v>2399</v>
      </c>
      <c r="R76">
        <v>0.27515428828046001</v>
      </c>
      <c r="S76">
        <v>4455</v>
      </c>
    </row>
    <row r="77" spans="1:19" x14ac:dyDescent="0.2">
      <c r="A77">
        <v>280392316</v>
      </c>
      <c r="B77" t="s">
        <v>260</v>
      </c>
      <c r="C77" t="s">
        <v>35</v>
      </c>
      <c r="D77">
        <v>2019</v>
      </c>
      <c r="E77">
        <v>3</v>
      </c>
      <c r="F77">
        <v>21</v>
      </c>
      <c r="G77">
        <v>10</v>
      </c>
      <c r="H77">
        <v>0</v>
      </c>
      <c r="I77" t="s">
        <v>1338</v>
      </c>
      <c r="J77" t="s">
        <v>2388</v>
      </c>
      <c r="K77">
        <v>1.6319999999999999</v>
      </c>
      <c r="L77">
        <v>2.0960000000000001</v>
      </c>
      <c r="M77">
        <v>937.5</v>
      </c>
      <c r="N77">
        <v>5906.25</v>
      </c>
      <c r="O77">
        <v>24000</v>
      </c>
      <c r="P77" t="s">
        <v>1344</v>
      </c>
      <c r="Q77" t="s">
        <v>1514</v>
      </c>
      <c r="R77">
        <v>0.309664656078871</v>
      </c>
      <c r="S77">
        <v>4455</v>
      </c>
    </row>
    <row r="78" spans="1:19" x14ac:dyDescent="0.2">
      <c r="A78">
        <v>280392317</v>
      </c>
      <c r="B78" t="s">
        <v>261</v>
      </c>
      <c r="C78" t="s">
        <v>35</v>
      </c>
      <c r="D78">
        <v>2019</v>
      </c>
      <c r="E78">
        <v>3</v>
      </c>
      <c r="F78">
        <v>21</v>
      </c>
      <c r="G78">
        <v>9</v>
      </c>
      <c r="H78">
        <v>0</v>
      </c>
      <c r="I78" t="s">
        <v>1338</v>
      </c>
      <c r="J78" t="s">
        <v>2388</v>
      </c>
      <c r="K78">
        <v>7.2160000000000002</v>
      </c>
      <c r="L78">
        <v>7.68</v>
      </c>
      <c r="M78">
        <v>937.5</v>
      </c>
      <c r="N78">
        <v>5906.25</v>
      </c>
      <c r="O78">
        <v>24000</v>
      </c>
      <c r="P78" t="s">
        <v>1344</v>
      </c>
      <c r="Q78" t="s">
        <v>1515</v>
      </c>
      <c r="R78">
        <v>0.29848530981372801</v>
      </c>
      <c r="S78">
        <v>4455</v>
      </c>
    </row>
    <row r="79" spans="1:19" x14ac:dyDescent="0.2">
      <c r="A79">
        <v>280392318</v>
      </c>
      <c r="B79" t="s">
        <v>263</v>
      </c>
      <c r="C79" t="s">
        <v>35</v>
      </c>
      <c r="D79">
        <v>2019</v>
      </c>
      <c r="E79">
        <v>3</v>
      </c>
      <c r="F79">
        <v>21</v>
      </c>
      <c r="G79">
        <v>7</v>
      </c>
      <c r="H79">
        <v>0</v>
      </c>
      <c r="I79" t="s">
        <v>1338</v>
      </c>
      <c r="J79" t="s">
        <v>2388</v>
      </c>
      <c r="K79">
        <v>37.8986666666666</v>
      </c>
      <c r="L79">
        <v>38.362666666666598</v>
      </c>
      <c r="M79">
        <v>937.5</v>
      </c>
      <c r="N79">
        <v>5906.25</v>
      </c>
      <c r="O79">
        <v>24000</v>
      </c>
      <c r="P79" t="s">
        <v>1344</v>
      </c>
      <c r="Q79" t="s">
        <v>1516</v>
      </c>
      <c r="R79">
        <v>0.362389196257835</v>
      </c>
      <c r="S79">
        <v>4455</v>
      </c>
    </row>
    <row r="80" spans="1:19" x14ac:dyDescent="0.2">
      <c r="A80">
        <v>280392319</v>
      </c>
      <c r="B80" t="s">
        <v>264</v>
      </c>
      <c r="C80" t="s">
        <v>35</v>
      </c>
      <c r="D80">
        <v>2019</v>
      </c>
      <c r="E80">
        <v>3</v>
      </c>
      <c r="F80">
        <v>20</v>
      </c>
      <c r="G80">
        <v>19</v>
      </c>
      <c r="H80">
        <v>0</v>
      </c>
      <c r="I80" t="s">
        <v>1338</v>
      </c>
      <c r="J80" t="s">
        <v>2388</v>
      </c>
      <c r="K80">
        <v>29.952000000000002</v>
      </c>
      <c r="L80">
        <v>30.416</v>
      </c>
      <c r="M80">
        <v>937.5</v>
      </c>
      <c r="N80">
        <v>5906.25</v>
      </c>
      <c r="O80">
        <v>24000</v>
      </c>
      <c r="P80" t="s">
        <v>1344</v>
      </c>
      <c r="Q80" t="s">
        <v>2400</v>
      </c>
      <c r="R80">
        <v>0.22524814274708799</v>
      </c>
      <c r="S80">
        <v>4455</v>
      </c>
    </row>
    <row r="81" spans="1:19" x14ac:dyDescent="0.2">
      <c r="A81">
        <v>280392320</v>
      </c>
      <c r="B81" t="s">
        <v>265</v>
      </c>
      <c r="C81" t="s">
        <v>35</v>
      </c>
      <c r="D81">
        <v>2019</v>
      </c>
      <c r="E81">
        <v>3</v>
      </c>
      <c r="F81">
        <v>20</v>
      </c>
      <c r="G81">
        <v>18</v>
      </c>
      <c r="H81">
        <v>0</v>
      </c>
      <c r="I81" t="s">
        <v>1338</v>
      </c>
      <c r="J81" t="s">
        <v>2388</v>
      </c>
      <c r="K81">
        <v>56.463999999999999</v>
      </c>
      <c r="L81">
        <v>56.927999999999997</v>
      </c>
      <c r="M81">
        <v>937.5</v>
      </c>
      <c r="N81">
        <v>5906.25</v>
      </c>
      <c r="O81">
        <v>24000</v>
      </c>
      <c r="P81" t="s">
        <v>1344</v>
      </c>
      <c r="Q81" t="s">
        <v>1517</v>
      </c>
      <c r="R81">
        <v>0.307154419357967</v>
      </c>
      <c r="S81">
        <v>4455</v>
      </c>
    </row>
    <row r="82" spans="1:19" x14ac:dyDescent="0.2">
      <c r="A82">
        <v>280392321</v>
      </c>
      <c r="B82" t="s">
        <v>267</v>
      </c>
      <c r="C82" t="s">
        <v>35</v>
      </c>
      <c r="D82">
        <v>2019</v>
      </c>
      <c r="E82">
        <v>3</v>
      </c>
      <c r="F82">
        <v>20</v>
      </c>
      <c r="G82">
        <v>16</v>
      </c>
      <c r="H82">
        <v>0</v>
      </c>
      <c r="I82" t="s">
        <v>1338</v>
      </c>
      <c r="J82" t="s">
        <v>2388</v>
      </c>
      <c r="K82">
        <v>18.847999999999999</v>
      </c>
      <c r="L82">
        <v>19.312000000000001</v>
      </c>
      <c r="M82">
        <v>937.5</v>
      </c>
      <c r="N82">
        <v>5906.25</v>
      </c>
      <c r="O82">
        <v>24000</v>
      </c>
      <c r="P82" t="s">
        <v>1344</v>
      </c>
      <c r="Q82" t="s">
        <v>1518</v>
      </c>
      <c r="R82">
        <v>0.32263882807528199</v>
      </c>
      <c r="S82">
        <v>4455</v>
      </c>
    </row>
    <row r="83" spans="1:19" x14ac:dyDescent="0.2">
      <c r="A83">
        <v>280392322</v>
      </c>
      <c r="B83" t="s">
        <v>272</v>
      </c>
      <c r="C83" t="s">
        <v>35</v>
      </c>
      <c r="D83">
        <v>2019</v>
      </c>
      <c r="E83">
        <v>3</v>
      </c>
      <c r="F83">
        <v>20</v>
      </c>
      <c r="G83">
        <v>11</v>
      </c>
      <c r="H83">
        <v>0</v>
      </c>
      <c r="I83" t="s">
        <v>1338</v>
      </c>
      <c r="J83" t="s">
        <v>2388</v>
      </c>
      <c r="K83">
        <v>5.024</v>
      </c>
      <c r="L83">
        <v>5.4880000000000004</v>
      </c>
      <c r="M83">
        <v>937.5</v>
      </c>
      <c r="N83">
        <v>5906.25</v>
      </c>
      <c r="O83">
        <v>24000</v>
      </c>
      <c r="P83" t="s">
        <v>1344</v>
      </c>
      <c r="Q83" t="s">
        <v>1520</v>
      </c>
      <c r="R83">
        <v>0.36842353491721502</v>
      </c>
      <c r="S83">
        <v>4455</v>
      </c>
    </row>
    <row r="84" spans="1:19" x14ac:dyDescent="0.2">
      <c r="A84">
        <v>280392323</v>
      </c>
      <c r="B84" t="s">
        <v>273</v>
      </c>
      <c r="C84" t="s">
        <v>35</v>
      </c>
      <c r="D84">
        <v>2019</v>
      </c>
      <c r="E84">
        <v>3</v>
      </c>
      <c r="F84">
        <v>20</v>
      </c>
      <c r="G84">
        <v>10</v>
      </c>
      <c r="H84">
        <v>0</v>
      </c>
      <c r="I84" t="s">
        <v>1338</v>
      </c>
      <c r="J84" t="s">
        <v>2388</v>
      </c>
      <c r="K84">
        <v>23.056000000000001</v>
      </c>
      <c r="L84">
        <v>23.52</v>
      </c>
      <c r="M84">
        <v>937.5</v>
      </c>
      <c r="N84">
        <v>5906.25</v>
      </c>
      <c r="O84">
        <v>24000</v>
      </c>
      <c r="P84" t="s">
        <v>1344</v>
      </c>
      <c r="Q84" t="s">
        <v>1521</v>
      </c>
      <c r="R84">
        <v>0.27086278754363302</v>
      </c>
      <c r="S84">
        <v>4455</v>
      </c>
    </row>
    <row r="85" spans="1:19" x14ac:dyDescent="0.2">
      <c r="A85">
        <v>280392324</v>
      </c>
      <c r="B85" t="s">
        <v>274</v>
      </c>
      <c r="C85" t="s">
        <v>35</v>
      </c>
      <c r="D85">
        <v>2019</v>
      </c>
      <c r="E85">
        <v>3</v>
      </c>
      <c r="F85">
        <v>20</v>
      </c>
      <c r="G85">
        <v>9</v>
      </c>
      <c r="H85">
        <v>0</v>
      </c>
      <c r="I85" t="s">
        <v>1338</v>
      </c>
      <c r="J85" t="s">
        <v>2388</v>
      </c>
      <c r="K85">
        <v>33.733333333333299</v>
      </c>
      <c r="L85">
        <v>34.197333333333297</v>
      </c>
      <c r="M85">
        <v>937.5</v>
      </c>
      <c r="N85">
        <v>5906.25</v>
      </c>
      <c r="O85">
        <v>24000</v>
      </c>
      <c r="P85" t="s">
        <v>1344</v>
      </c>
      <c r="Q85" t="s">
        <v>2401</v>
      </c>
      <c r="R85">
        <v>0.25324939403546598</v>
      </c>
      <c r="S85">
        <v>4455</v>
      </c>
    </row>
    <row r="86" spans="1:19" x14ac:dyDescent="0.2">
      <c r="A86">
        <v>280392325</v>
      </c>
      <c r="B86" t="s">
        <v>275</v>
      </c>
      <c r="C86" t="s">
        <v>35</v>
      </c>
      <c r="D86">
        <v>2019</v>
      </c>
      <c r="E86">
        <v>3</v>
      </c>
      <c r="F86">
        <v>20</v>
      </c>
      <c r="G86">
        <v>8</v>
      </c>
      <c r="H86">
        <v>0</v>
      </c>
      <c r="I86" t="s">
        <v>1338</v>
      </c>
      <c r="J86" t="s">
        <v>2388</v>
      </c>
      <c r="K86">
        <v>50.298666666666598</v>
      </c>
      <c r="L86">
        <v>50.762666666666597</v>
      </c>
      <c r="M86">
        <v>937.5</v>
      </c>
      <c r="N86">
        <v>5906.25</v>
      </c>
      <c r="O86">
        <v>24000</v>
      </c>
      <c r="P86" t="s">
        <v>1344</v>
      </c>
      <c r="Q86" t="s">
        <v>1522</v>
      </c>
      <c r="R86">
        <v>0.247946019500839</v>
      </c>
      <c r="S86">
        <v>4455</v>
      </c>
    </row>
    <row r="87" spans="1:19" x14ac:dyDescent="0.2">
      <c r="A87">
        <v>280392326</v>
      </c>
      <c r="B87" t="s">
        <v>276</v>
      </c>
      <c r="C87" t="s">
        <v>35</v>
      </c>
      <c r="D87">
        <v>2019</v>
      </c>
      <c r="E87">
        <v>3</v>
      </c>
      <c r="F87">
        <v>20</v>
      </c>
      <c r="G87">
        <v>7</v>
      </c>
      <c r="H87">
        <v>0</v>
      </c>
      <c r="I87" t="s">
        <v>1338</v>
      </c>
      <c r="J87" t="s">
        <v>2388</v>
      </c>
      <c r="K87">
        <v>29.482666666666599</v>
      </c>
      <c r="L87">
        <v>29.946666666666601</v>
      </c>
      <c r="M87">
        <v>937.5</v>
      </c>
      <c r="N87">
        <v>5906.25</v>
      </c>
      <c r="O87">
        <v>24000</v>
      </c>
      <c r="P87" t="s">
        <v>1344</v>
      </c>
      <c r="Q87" t="s">
        <v>2402</v>
      </c>
      <c r="R87">
        <v>0.26719572854725099</v>
      </c>
      <c r="S87">
        <v>4455</v>
      </c>
    </row>
    <row r="88" spans="1:19" x14ac:dyDescent="0.2">
      <c r="A88">
        <v>280392327</v>
      </c>
      <c r="B88" t="s">
        <v>278</v>
      </c>
      <c r="C88" t="s">
        <v>35</v>
      </c>
      <c r="D88">
        <v>2019</v>
      </c>
      <c r="E88">
        <v>3</v>
      </c>
      <c r="F88">
        <v>19</v>
      </c>
      <c r="G88">
        <v>18</v>
      </c>
      <c r="H88">
        <v>0</v>
      </c>
      <c r="I88" t="s">
        <v>1338</v>
      </c>
      <c r="J88" t="s">
        <v>2388</v>
      </c>
      <c r="K88">
        <v>13.167999999999999</v>
      </c>
      <c r="L88">
        <v>13.632</v>
      </c>
      <c r="M88">
        <v>937.5</v>
      </c>
      <c r="N88">
        <v>5906.25</v>
      </c>
      <c r="O88">
        <v>24000</v>
      </c>
      <c r="P88" t="s">
        <v>1344</v>
      </c>
      <c r="Q88" t="s">
        <v>1523</v>
      </c>
      <c r="R88">
        <v>0.22972495409374399</v>
      </c>
      <c r="S88">
        <v>4455</v>
      </c>
    </row>
    <row r="89" spans="1:19" x14ac:dyDescent="0.2">
      <c r="A89">
        <v>280392328</v>
      </c>
      <c r="B89" t="s">
        <v>280</v>
      </c>
      <c r="C89" t="s">
        <v>35</v>
      </c>
      <c r="D89">
        <v>2019</v>
      </c>
      <c r="E89">
        <v>3</v>
      </c>
      <c r="F89">
        <v>19</v>
      </c>
      <c r="G89">
        <v>16</v>
      </c>
      <c r="H89">
        <v>0</v>
      </c>
      <c r="I89" t="s">
        <v>1338</v>
      </c>
      <c r="J89" t="s">
        <v>2388</v>
      </c>
      <c r="K89">
        <v>50.005333333333297</v>
      </c>
      <c r="L89">
        <v>50.469333333333303</v>
      </c>
      <c r="M89">
        <v>937.5</v>
      </c>
      <c r="N89">
        <v>5906.25</v>
      </c>
      <c r="O89">
        <v>24000</v>
      </c>
      <c r="P89" t="s">
        <v>1344</v>
      </c>
      <c r="Q89" t="s">
        <v>1525</v>
      </c>
      <c r="R89">
        <v>0.21908823070425901</v>
      </c>
      <c r="S89">
        <v>4455</v>
      </c>
    </row>
    <row r="90" spans="1:19" x14ac:dyDescent="0.2">
      <c r="A90">
        <v>280392329</v>
      </c>
      <c r="B90" t="s">
        <v>284</v>
      </c>
      <c r="C90" t="s">
        <v>35</v>
      </c>
      <c r="D90">
        <v>2019</v>
      </c>
      <c r="E90">
        <v>3</v>
      </c>
      <c r="F90">
        <v>19</v>
      </c>
      <c r="G90">
        <v>12</v>
      </c>
      <c r="H90">
        <v>0</v>
      </c>
      <c r="I90" t="s">
        <v>1338</v>
      </c>
      <c r="J90" t="s">
        <v>2388</v>
      </c>
      <c r="K90">
        <v>50.650666666666602</v>
      </c>
      <c r="L90">
        <v>51.114666666666601</v>
      </c>
      <c r="M90">
        <v>937.5</v>
      </c>
      <c r="N90">
        <v>5906.25</v>
      </c>
      <c r="O90">
        <v>24000</v>
      </c>
      <c r="P90" t="s">
        <v>1344</v>
      </c>
      <c r="Q90" t="s">
        <v>2403</v>
      </c>
      <c r="R90">
        <v>0.216686901199316</v>
      </c>
      <c r="S90">
        <v>4455</v>
      </c>
    </row>
    <row r="91" spans="1:19" x14ac:dyDescent="0.2">
      <c r="A91">
        <v>280392330</v>
      </c>
      <c r="B91" t="s">
        <v>286</v>
      </c>
      <c r="C91" t="s">
        <v>35</v>
      </c>
      <c r="D91">
        <v>2019</v>
      </c>
      <c r="E91">
        <v>3</v>
      </c>
      <c r="F91">
        <v>19</v>
      </c>
      <c r="G91">
        <v>10</v>
      </c>
      <c r="H91">
        <v>0</v>
      </c>
      <c r="I91" t="s">
        <v>1338</v>
      </c>
      <c r="J91" t="s">
        <v>2388</v>
      </c>
      <c r="K91">
        <v>20.453333333333301</v>
      </c>
      <c r="L91">
        <v>20.9173333333333</v>
      </c>
      <c r="M91">
        <v>937.5</v>
      </c>
      <c r="N91">
        <v>5906.25</v>
      </c>
      <c r="O91">
        <v>24000</v>
      </c>
      <c r="P91" t="s">
        <v>1344</v>
      </c>
      <c r="Q91" t="s">
        <v>1527</v>
      </c>
      <c r="R91">
        <v>0.239083048173795</v>
      </c>
      <c r="S91">
        <v>4455</v>
      </c>
    </row>
    <row r="92" spans="1:19" x14ac:dyDescent="0.2">
      <c r="A92">
        <v>280392331</v>
      </c>
      <c r="B92" t="s">
        <v>287</v>
      </c>
      <c r="C92" t="s">
        <v>35</v>
      </c>
      <c r="D92">
        <v>2019</v>
      </c>
      <c r="E92">
        <v>3</v>
      </c>
      <c r="F92">
        <v>19</v>
      </c>
      <c r="G92">
        <v>9</v>
      </c>
      <c r="H92">
        <v>0</v>
      </c>
      <c r="I92" t="s">
        <v>1338</v>
      </c>
      <c r="J92" t="s">
        <v>2388</v>
      </c>
      <c r="K92">
        <v>58.0266666666666</v>
      </c>
      <c r="L92">
        <v>58.490666666666598</v>
      </c>
      <c r="M92">
        <v>937.5</v>
      </c>
      <c r="N92">
        <v>5906.25</v>
      </c>
      <c r="O92">
        <v>24000</v>
      </c>
      <c r="P92" t="s">
        <v>1344</v>
      </c>
      <c r="Q92" t="s">
        <v>1528</v>
      </c>
      <c r="R92">
        <v>0.32946949632079298</v>
      </c>
      <c r="S92">
        <v>4455</v>
      </c>
    </row>
    <row r="93" spans="1:19" x14ac:dyDescent="0.2">
      <c r="A93">
        <v>280392332</v>
      </c>
      <c r="B93" t="s">
        <v>288</v>
      </c>
      <c r="C93" t="s">
        <v>35</v>
      </c>
      <c r="D93">
        <v>2019</v>
      </c>
      <c r="E93">
        <v>3</v>
      </c>
      <c r="F93">
        <v>19</v>
      </c>
      <c r="G93">
        <v>8</v>
      </c>
      <c r="H93">
        <v>0</v>
      </c>
      <c r="I93" t="s">
        <v>1338</v>
      </c>
      <c r="J93" t="s">
        <v>2388</v>
      </c>
      <c r="K93">
        <v>26.133333333333301</v>
      </c>
      <c r="L93">
        <v>26.5973333333333</v>
      </c>
      <c r="M93">
        <v>937.5</v>
      </c>
      <c r="N93">
        <v>5906.25</v>
      </c>
      <c r="O93">
        <v>24000</v>
      </c>
      <c r="P93" t="s">
        <v>1344</v>
      </c>
      <c r="Q93" t="s">
        <v>1529</v>
      </c>
      <c r="R93">
        <v>0.31114333467074101</v>
      </c>
      <c r="S93">
        <v>4455</v>
      </c>
    </row>
    <row r="94" spans="1:19" x14ac:dyDescent="0.2">
      <c r="A94">
        <v>280392333</v>
      </c>
      <c r="B94" t="s">
        <v>289</v>
      </c>
      <c r="C94" t="s">
        <v>35</v>
      </c>
      <c r="D94">
        <v>2019</v>
      </c>
      <c r="E94">
        <v>3</v>
      </c>
      <c r="F94">
        <v>18</v>
      </c>
      <c r="G94">
        <v>19</v>
      </c>
      <c r="H94">
        <v>0</v>
      </c>
      <c r="I94" t="s">
        <v>1338</v>
      </c>
      <c r="J94" t="s">
        <v>2388</v>
      </c>
      <c r="K94">
        <v>35.909333333333301</v>
      </c>
      <c r="L94">
        <v>36.373333333333299</v>
      </c>
      <c r="M94">
        <v>937.5</v>
      </c>
      <c r="N94">
        <v>5906.25</v>
      </c>
      <c r="O94">
        <v>24000</v>
      </c>
      <c r="P94" t="s">
        <v>1344</v>
      </c>
      <c r="Q94" t="s">
        <v>1530</v>
      </c>
      <c r="R94">
        <v>0.32577533468757802</v>
      </c>
      <c r="S94">
        <v>4455</v>
      </c>
    </row>
    <row r="95" spans="1:19" x14ac:dyDescent="0.2">
      <c r="A95">
        <v>280392334</v>
      </c>
      <c r="B95" t="s">
        <v>290</v>
      </c>
      <c r="C95" t="s">
        <v>35</v>
      </c>
      <c r="D95">
        <v>2019</v>
      </c>
      <c r="E95">
        <v>3</v>
      </c>
      <c r="F95">
        <v>18</v>
      </c>
      <c r="G95">
        <v>18</v>
      </c>
      <c r="H95">
        <v>0</v>
      </c>
      <c r="I95" t="s">
        <v>1338</v>
      </c>
      <c r="J95" t="s">
        <v>2388</v>
      </c>
      <c r="K95">
        <v>16.704000000000001</v>
      </c>
      <c r="L95">
        <v>17.167999999999999</v>
      </c>
      <c r="M95">
        <v>937.5</v>
      </c>
      <c r="N95">
        <v>5906.25</v>
      </c>
      <c r="O95">
        <v>24000</v>
      </c>
      <c r="P95" t="s">
        <v>1344</v>
      </c>
      <c r="Q95" t="s">
        <v>2404</v>
      </c>
      <c r="R95">
        <v>0.20031157197228699</v>
      </c>
      <c r="S95">
        <v>4455</v>
      </c>
    </row>
    <row r="96" spans="1:19" x14ac:dyDescent="0.2">
      <c r="A96">
        <v>280392335</v>
      </c>
      <c r="B96" t="s">
        <v>420</v>
      </c>
      <c r="C96" t="s">
        <v>35</v>
      </c>
      <c r="D96">
        <v>2019</v>
      </c>
      <c r="E96">
        <v>4</v>
      </c>
      <c r="F96">
        <v>10</v>
      </c>
      <c r="G96">
        <v>13</v>
      </c>
      <c r="H96">
        <v>19</v>
      </c>
      <c r="I96" t="s">
        <v>1338</v>
      </c>
      <c r="J96" t="s">
        <v>2388</v>
      </c>
      <c r="K96">
        <v>52.432000000000002</v>
      </c>
      <c r="L96">
        <v>52.896000000000001</v>
      </c>
      <c r="M96">
        <v>937.5</v>
      </c>
      <c r="N96">
        <v>5906.25</v>
      </c>
      <c r="O96">
        <v>24000</v>
      </c>
      <c r="P96" t="s">
        <v>1344</v>
      </c>
      <c r="Q96" t="s">
        <v>1349</v>
      </c>
      <c r="R96">
        <v>0.218826902525803</v>
      </c>
      <c r="S96">
        <v>4455</v>
      </c>
    </row>
    <row r="97" spans="1:19" x14ac:dyDescent="0.2">
      <c r="A97">
        <v>280392336</v>
      </c>
      <c r="B97" t="s">
        <v>421</v>
      </c>
      <c r="C97" t="s">
        <v>35</v>
      </c>
      <c r="D97">
        <v>2019</v>
      </c>
      <c r="E97">
        <v>4</v>
      </c>
      <c r="F97">
        <v>9</v>
      </c>
      <c r="G97">
        <v>19</v>
      </c>
      <c r="H97">
        <v>17</v>
      </c>
      <c r="I97" t="s">
        <v>1338</v>
      </c>
      <c r="J97" t="s">
        <v>2388</v>
      </c>
      <c r="K97">
        <v>0.117333333333333</v>
      </c>
      <c r="L97">
        <v>0.58133333333333304</v>
      </c>
      <c r="M97">
        <v>937.5</v>
      </c>
      <c r="N97">
        <v>5906.25</v>
      </c>
      <c r="O97">
        <v>24000</v>
      </c>
      <c r="P97" t="s">
        <v>1344</v>
      </c>
      <c r="Q97" t="s">
        <v>1350</v>
      </c>
      <c r="R97">
        <v>0.33656224538547702</v>
      </c>
      <c r="S97">
        <v>4455</v>
      </c>
    </row>
    <row r="98" spans="1:19" x14ac:dyDescent="0.2">
      <c r="A98">
        <v>280392337</v>
      </c>
      <c r="B98" t="s">
        <v>422</v>
      </c>
      <c r="C98" t="s">
        <v>35</v>
      </c>
      <c r="D98">
        <v>2019</v>
      </c>
      <c r="E98">
        <v>4</v>
      </c>
      <c r="F98">
        <v>9</v>
      </c>
      <c r="G98">
        <v>18</v>
      </c>
      <c r="H98">
        <v>18</v>
      </c>
      <c r="I98" t="s">
        <v>1338</v>
      </c>
      <c r="J98" t="s">
        <v>2388</v>
      </c>
      <c r="K98">
        <v>51.712000000000003</v>
      </c>
      <c r="L98">
        <v>52.176000000000002</v>
      </c>
      <c r="M98">
        <v>937.5</v>
      </c>
      <c r="N98">
        <v>5906.25</v>
      </c>
      <c r="O98">
        <v>24000</v>
      </c>
      <c r="P98" t="s">
        <v>1344</v>
      </c>
      <c r="Q98" t="s">
        <v>1351</v>
      </c>
      <c r="R98">
        <v>0.32232817971201</v>
      </c>
      <c r="S98">
        <v>4455</v>
      </c>
    </row>
    <row r="99" spans="1:19" x14ac:dyDescent="0.2">
      <c r="A99">
        <v>280392338</v>
      </c>
      <c r="B99" t="s">
        <v>423</v>
      </c>
      <c r="C99" t="s">
        <v>35</v>
      </c>
      <c r="D99">
        <v>2019</v>
      </c>
      <c r="E99">
        <v>4</v>
      </c>
      <c r="F99">
        <v>9</v>
      </c>
      <c r="G99">
        <v>17</v>
      </c>
      <c r="H99">
        <v>19</v>
      </c>
      <c r="I99" t="s">
        <v>1338</v>
      </c>
      <c r="J99" t="s">
        <v>2388</v>
      </c>
      <c r="K99">
        <v>4.9066666666666601</v>
      </c>
      <c r="L99">
        <v>5.3706666666666596</v>
      </c>
      <c r="M99">
        <v>937.5</v>
      </c>
      <c r="N99">
        <v>5906.25</v>
      </c>
      <c r="O99">
        <v>24000</v>
      </c>
      <c r="P99" t="s">
        <v>1344</v>
      </c>
      <c r="Q99" t="s">
        <v>1352</v>
      </c>
      <c r="R99">
        <v>0.22796023971796001</v>
      </c>
      <c r="S99">
        <v>4455</v>
      </c>
    </row>
    <row r="100" spans="1:19" x14ac:dyDescent="0.2">
      <c r="A100">
        <v>280392339</v>
      </c>
      <c r="B100" t="s">
        <v>424</v>
      </c>
      <c r="C100" t="s">
        <v>35</v>
      </c>
      <c r="D100">
        <v>2019</v>
      </c>
      <c r="E100">
        <v>4</v>
      </c>
      <c r="F100">
        <v>9</v>
      </c>
      <c r="G100">
        <v>16</v>
      </c>
      <c r="H100">
        <v>16</v>
      </c>
      <c r="I100" t="s">
        <v>1338</v>
      </c>
      <c r="J100" t="s">
        <v>2388</v>
      </c>
      <c r="K100">
        <v>28.469333333333299</v>
      </c>
      <c r="L100">
        <v>28.933333333333302</v>
      </c>
      <c r="M100">
        <v>937.5</v>
      </c>
      <c r="N100">
        <v>5906.25</v>
      </c>
      <c r="O100">
        <v>24000</v>
      </c>
      <c r="P100" t="s">
        <v>1344</v>
      </c>
      <c r="Q100" t="s">
        <v>1353</v>
      </c>
      <c r="R100">
        <v>0.26348759138295103</v>
      </c>
      <c r="S100">
        <v>4455</v>
      </c>
    </row>
    <row r="101" spans="1:19" x14ac:dyDescent="0.2">
      <c r="A101">
        <v>280392340</v>
      </c>
      <c r="B101" t="s">
        <v>426</v>
      </c>
      <c r="C101" t="s">
        <v>35</v>
      </c>
      <c r="D101">
        <v>2019</v>
      </c>
      <c r="E101">
        <v>4</v>
      </c>
      <c r="F101">
        <v>9</v>
      </c>
      <c r="G101">
        <v>14</v>
      </c>
      <c r="H101">
        <v>18</v>
      </c>
      <c r="I101" t="s">
        <v>1338</v>
      </c>
      <c r="J101" t="s">
        <v>2388</v>
      </c>
      <c r="K101">
        <v>15.9786666666666</v>
      </c>
      <c r="L101">
        <v>16.4426666666666</v>
      </c>
      <c r="M101">
        <v>937.5</v>
      </c>
      <c r="N101">
        <v>5906.25</v>
      </c>
      <c r="O101">
        <v>24000</v>
      </c>
      <c r="P101" t="s">
        <v>1344</v>
      </c>
      <c r="Q101" t="s">
        <v>2405</v>
      </c>
      <c r="R101">
        <v>0.23239838805784199</v>
      </c>
      <c r="S101">
        <v>4455</v>
      </c>
    </row>
    <row r="102" spans="1:19" x14ac:dyDescent="0.2">
      <c r="A102">
        <v>280392341</v>
      </c>
      <c r="B102" t="s">
        <v>427</v>
      </c>
      <c r="C102" t="s">
        <v>35</v>
      </c>
      <c r="D102">
        <v>2019</v>
      </c>
      <c r="E102">
        <v>4</v>
      </c>
      <c r="F102">
        <v>9</v>
      </c>
      <c r="G102">
        <v>13</v>
      </c>
      <c r="H102">
        <v>19</v>
      </c>
      <c r="I102" t="s">
        <v>1338</v>
      </c>
      <c r="J102" t="s">
        <v>2388</v>
      </c>
      <c r="K102">
        <v>46.853333333333303</v>
      </c>
      <c r="L102">
        <v>47.317333333333302</v>
      </c>
      <c r="M102">
        <v>937.5</v>
      </c>
      <c r="N102">
        <v>5906.25</v>
      </c>
      <c r="O102">
        <v>24000</v>
      </c>
      <c r="P102" t="s">
        <v>1344</v>
      </c>
      <c r="Q102" t="s">
        <v>2406</v>
      </c>
      <c r="R102">
        <v>0.28660231832771799</v>
      </c>
      <c r="S102">
        <v>4455</v>
      </c>
    </row>
    <row r="103" spans="1:19" x14ac:dyDescent="0.2">
      <c r="A103">
        <v>280392342</v>
      </c>
      <c r="B103" t="s">
        <v>428</v>
      </c>
      <c r="C103" t="s">
        <v>35</v>
      </c>
      <c r="D103">
        <v>2019</v>
      </c>
      <c r="E103">
        <v>4</v>
      </c>
      <c r="F103">
        <v>8</v>
      </c>
      <c r="G103">
        <v>19</v>
      </c>
      <c r="H103">
        <v>17</v>
      </c>
      <c r="I103" t="s">
        <v>1338</v>
      </c>
      <c r="J103" t="s">
        <v>2388</v>
      </c>
      <c r="K103">
        <v>47.674666666666603</v>
      </c>
      <c r="L103">
        <v>48.138666666666602</v>
      </c>
      <c r="M103">
        <v>937.5</v>
      </c>
      <c r="N103">
        <v>5906.25</v>
      </c>
      <c r="O103">
        <v>24000</v>
      </c>
      <c r="P103" t="s">
        <v>1344</v>
      </c>
      <c r="Q103" t="s">
        <v>1355</v>
      </c>
      <c r="R103">
        <v>0.35134509778037898</v>
      </c>
      <c r="S103">
        <v>4455</v>
      </c>
    </row>
    <row r="104" spans="1:19" x14ac:dyDescent="0.2">
      <c r="A104">
        <v>280392343</v>
      </c>
      <c r="B104" t="s">
        <v>429</v>
      </c>
      <c r="C104" t="s">
        <v>35</v>
      </c>
      <c r="D104">
        <v>2019</v>
      </c>
      <c r="E104">
        <v>4</v>
      </c>
      <c r="F104">
        <v>8</v>
      </c>
      <c r="G104">
        <v>18</v>
      </c>
      <c r="H104">
        <v>18</v>
      </c>
      <c r="I104" t="s">
        <v>1338</v>
      </c>
      <c r="J104" t="s">
        <v>2388</v>
      </c>
      <c r="K104">
        <v>8.1760000000000002</v>
      </c>
      <c r="L104">
        <v>8.64</v>
      </c>
      <c r="M104">
        <v>937.5</v>
      </c>
      <c r="N104">
        <v>5906.25</v>
      </c>
      <c r="O104">
        <v>24000</v>
      </c>
      <c r="P104" t="s">
        <v>1344</v>
      </c>
      <c r="Q104" t="s">
        <v>1356</v>
      </c>
      <c r="R104">
        <v>0.28154929145291102</v>
      </c>
      <c r="S104">
        <v>4455</v>
      </c>
    </row>
    <row r="105" spans="1:19" x14ac:dyDescent="0.2">
      <c r="A105">
        <v>280392344</v>
      </c>
      <c r="B105" t="s">
        <v>430</v>
      </c>
      <c r="C105" t="s">
        <v>35</v>
      </c>
      <c r="D105">
        <v>2019</v>
      </c>
      <c r="E105">
        <v>4</v>
      </c>
      <c r="F105">
        <v>8</v>
      </c>
      <c r="G105">
        <v>16</v>
      </c>
      <c r="H105">
        <v>16</v>
      </c>
      <c r="I105" t="s">
        <v>1338</v>
      </c>
      <c r="J105" t="s">
        <v>2388</v>
      </c>
      <c r="K105">
        <v>40.08</v>
      </c>
      <c r="L105">
        <v>40.543999999999997</v>
      </c>
      <c r="M105">
        <v>937.5</v>
      </c>
      <c r="N105">
        <v>5906.25</v>
      </c>
      <c r="O105">
        <v>24000</v>
      </c>
      <c r="P105" t="s">
        <v>1344</v>
      </c>
      <c r="Q105" t="s">
        <v>1357</v>
      </c>
      <c r="R105">
        <v>0.25943740456289899</v>
      </c>
      <c r="S105">
        <v>4455</v>
      </c>
    </row>
    <row r="106" spans="1:19" x14ac:dyDescent="0.2">
      <c r="A106">
        <v>280392345</v>
      </c>
      <c r="B106" t="s">
        <v>431</v>
      </c>
      <c r="C106" t="s">
        <v>35</v>
      </c>
      <c r="D106">
        <v>2019</v>
      </c>
      <c r="E106">
        <v>4</v>
      </c>
      <c r="F106">
        <v>8</v>
      </c>
      <c r="G106">
        <v>15</v>
      </c>
      <c r="H106">
        <v>17</v>
      </c>
      <c r="I106" t="s">
        <v>1338</v>
      </c>
      <c r="J106" t="s">
        <v>2388</v>
      </c>
      <c r="K106">
        <v>9.3813333333333304</v>
      </c>
      <c r="L106">
        <v>9.8453333333333308</v>
      </c>
      <c r="M106">
        <v>937.5</v>
      </c>
      <c r="N106">
        <v>5906.25</v>
      </c>
      <c r="O106">
        <v>24000</v>
      </c>
      <c r="P106" t="s">
        <v>1344</v>
      </c>
      <c r="Q106" t="s">
        <v>1358</v>
      </c>
      <c r="R106">
        <v>0.24917868949031599</v>
      </c>
      <c r="S106">
        <v>4455</v>
      </c>
    </row>
    <row r="107" spans="1:19" x14ac:dyDescent="0.2">
      <c r="A107">
        <v>280392346</v>
      </c>
      <c r="B107" t="s">
        <v>432</v>
      </c>
      <c r="C107" t="s">
        <v>35</v>
      </c>
      <c r="D107">
        <v>2019</v>
      </c>
      <c r="E107">
        <v>4</v>
      </c>
      <c r="F107">
        <v>8</v>
      </c>
      <c r="G107">
        <v>14</v>
      </c>
      <c r="H107">
        <v>18</v>
      </c>
      <c r="I107" t="s">
        <v>1338</v>
      </c>
      <c r="J107" t="s">
        <v>2388</v>
      </c>
      <c r="K107">
        <v>52.581333333333298</v>
      </c>
      <c r="L107">
        <v>53.045333333333303</v>
      </c>
      <c r="M107">
        <v>937.5</v>
      </c>
      <c r="N107">
        <v>5906.25</v>
      </c>
      <c r="O107">
        <v>24000</v>
      </c>
      <c r="P107" t="s">
        <v>1344</v>
      </c>
      <c r="Q107" t="s">
        <v>2407</v>
      </c>
      <c r="R107">
        <v>0.243328046438266</v>
      </c>
      <c r="S107">
        <v>4455</v>
      </c>
    </row>
    <row r="108" spans="1:19" x14ac:dyDescent="0.2">
      <c r="A108">
        <v>280392347</v>
      </c>
      <c r="B108" t="s">
        <v>433</v>
      </c>
      <c r="C108" t="s">
        <v>35</v>
      </c>
      <c r="D108">
        <v>2019</v>
      </c>
      <c r="E108">
        <v>4</v>
      </c>
      <c r="F108">
        <v>8</v>
      </c>
      <c r="G108">
        <v>13</v>
      </c>
      <c r="H108">
        <v>19</v>
      </c>
      <c r="I108" t="s">
        <v>1338</v>
      </c>
      <c r="J108" t="s">
        <v>2388</v>
      </c>
      <c r="K108">
        <v>3.7440000000000002</v>
      </c>
      <c r="L108">
        <v>4.2080000000000002</v>
      </c>
      <c r="M108">
        <v>937.5</v>
      </c>
      <c r="N108">
        <v>5906.25</v>
      </c>
      <c r="O108">
        <v>24000</v>
      </c>
      <c r="P108" t="s">
        <v>1344</v>
      </c>
      <c r="Q108" t="s">
        <v>1359</v>
      </c>
      <c r="R108">
        <v>0.20113557213382</v>
      </c>
      <c r="S108">
        <v>4455</v>
      </c>
    </row>
    <row r="109" spans="1:19" x14ac:dyDescent="0.2">
      <c r="A109">
        <v>280392348</v>
      </c>
      <c r="B109" t="s">
        <v>434</v>
      </c>
      <c r="C109" t="s">
        <v>35</v>
      </c>
      <c r="D109">
        <v>2019</v>
      </c>
      <c r="E109">
        <v>4</v>
      </c>
      <c r="F109">
        <v>26</v>
      </c>
      <c r="G109">
        <v>19</v>
      </c>
      <c r="H109">
        <v>17</v>
      </c>
      <c r="I109" t="s">
        <v>1338</v>
      </c>
      <c r="J109" t="s">
        <v>2388</v>
      </c>
      <c r="K109">
        <v>22.9493333333333</v>
      </c>
      <c r="L109">
        <v>23.413333333333298</v>
      </c>
      <c r="M109">
        <v>937.5</v>
      </c>
      <c r="N109">
        <v>5906.25</v>
      </c>
      <c r="O109">
        <v>24000</v>
      </c>
      <c r="P109" t="s">
        <v>1344</v>
      </c>
      <c r="Q109" t="s">
        <v>1360</v>
      </c>
      <c r="R109">
        <v>0.33142942130532699</v>
      </c>
      <c r="S109">
        <v>4455</v>
      </c>
    </row>
    <row r="110" spans="1:19" x14ac:dyDescent="0.2">
      <c r="A110">
        <v>280392349</v>
      </c>
      <c r="B110" t="s">
        <v>436</v>
      </c>
      <c r="C110" t="s">
        <v>35</v>
      </c>
      <c r="D110">
        <v>2019</v>
      </c>
      <c r="E110">
        <v>4</v>
      </c>
      <c r="F110">
        <v>26</v>
      </c>
      <c r="G110">
        <v>17</v>
      </c>
      <c r="H110">
        <v>19</v>
      </c>
      <c r="I110" t="s">
        <v>1338</v>
      </c>
      <c r="J110" t="s">
        <v>2388</v>
      </c>
      <c r="K110">
        <v>33.823999999999998</v>
      </c>
      <c r="L110">
        <v>34.287999999999997</v>
      </c>
      <c r="M110">
        <v>937.5</v>
      </c>
      <c r="N110">
        <v>5906.25</v>
      </c>
      <c r="O110">
        <v>24000</v>
      </c>
      <c r="P110" t="s">
        <v>1344</v>
      </c>
      <c r="Q110" t="s">
        <v>1362</v>
      </c>
      <c r="R110">
        <v>0.22657149037812899</v>
      </c>
      <c r="S110">
        <v>4455</v>
      </c>
    </row>
    <row r="111" spans="1:19" x14ac:dyDescent="0.2">
      <c r="A111">
        <v>280392350</v>
      </c>
      <c r="B111" t="s">
        <v>437</v>
      </c>
      <c r="C111" t="s">
        <v>35</v>
      </c>
      <c r="D111">
        <v>2019</v>
      </c>
      <c r="E111">
        <v>4</v>
      </c>
      <c r="F111">
        <v>26</v>
      </c>
      <c r="G111">
        <v>16</v>
      </c>
      <c r="H111">
        <v>16</v>
      </c>
      <c r="I111" t="s">
        <v>1338</v>
      </c>
      <c r="J111" t="s">
        <v>2388</v>
      </c>
      <c r="K111">
        <v>22.341333333333299</v>
      </c>
      <c r="L111">
        <v>22.805333333333301</v>
      </c>
      <c r="M111">
        <v>937.5</v>
      </c>
      <c r="N111">
        <v>5906.25</v>
      </c>
      <c r="O111">
        <v>24000</v>
      </c>
      <c r="P111" t="s">
        <v>1344</v>
      </c>
      <c r="Q111" t="s">
        <v>1363</v>
      </c>
      <c r="R111">
        <v>0.24134408543290101</v>
      </c>
      <c r="S111">
        <v>4455</v>
      </c>
    </row>
    <row r="112" spans="1:19" x14ac:dyDescent="0.2">
      <c r="A112">
        <v>280392351</v>
      </c>
      <c r="B112" t="s">
        <v>439</v>
      </c>
      <c r="C112" t="s">
        <v>35</v>
      </c>
      <c r="D112">
        <v>2019</v>
      </c>
      <c r="E112">
        <v>4</v>
      </c>
      <c r="F112">
        <v>26</v>
      </c>
      <c r="G112">
        <v>14</v>
      </c>
      <c r="H112">
        <v>18</v>
      </c>
      <c r="I112" t="s">
        <v>1338</v>
      </c>
      <c r="J112" t="s">
        <v>2388</v>
      </c>
      <c r="K112">
        <v>0.89066666666666605</v>
      </c>
      <c r="L112">
        <v>1.35466666666666</v>
      </c>
      <c r="M112">
        <v>937.5</v>
      </c>
      <c r="N112">
        <v>5906.25</v>
      </c>
      <c r="O112">
        <v>24000</v>
      </c>
      <c r="P112" t="s">
        <v>1340</v>
      </c>
      <c r="Q112" t="s">
        <v>1364</v>
      </c>
      <c r="R112">
        <v>0.32683825793785398</v>
      </c>
      <c r="S112">
        <v>4455</v>
      </c>
    </row>
    <row r="113" spans="1:19" x14ac:dyDescent="0.2">
      <c r="A113">
        <v>280392352</v>
      </c>
      <c r="B113" t="s">
        <v>440</v>
      </c>
      <c r="C113" t="s">
        <v>35</v>
      </c>
      <c r="D113">
        <v>2019</v>
      </c>
      <c r="E113">
        <v>4</v>
      </c>
      <c r="F113">
        <v>26</v>
      </c>
      <c r="G113">
        <v>13</v>
      </c>
      <c r="H113">
        <v>19</v>
      </c>
      <c r="I113" t="s">
        <v>1338</v>
      </c>
      <c r="J113" t="s">
        <v>2388</v>
      </c>
      <c r="K113">
        <v>55.12</v>
      </c>
      <c r="L113">
        <v>55.584000000000003</v>
      </c>
      <c r="M113">
        <v>937.5</v>
      </c>
      <c r="N113">
        <v>5906.25</v>
      </c>
      <c r="O113">
        <v>24000</v>
      </c>
      <c r="P113" t="s">
        <v>1344</v>
      </c>
      <c r="Q113" t="s">
        <v>1365</v>
      </c>
      <c r="R113">
        <v>0.372551478028044</v>
      </c>
      <c r="S113">
        <v>4455</v>
      </c>
    </row>
    <row r="114" spans="1:19" x14ac:dyDescent="0.2">
      <c r="A114">
        <v>280392353</v>
      </c>
      <c r="B114" t="s">
        <v>441</v>
      </c>
      <c r="C114" t="s">
        <v>35</v>
      </c>
      <c r="D114">
        <v>2019</v>
      </c>
      <c r="E114">
        <v>4</v>
      </c>
      <c r="F114">
        <v>25</v>
      </c>
      <c r="G114">
        <v>19</v>
      </c>
      <c r="H114">
        <v>17</v>
      </c>
      <c r="I114" t="s">
        <v>1338</v>
      </c>
      <c r="J114" t="s">
        <v>2388</v>
      </c>
      <c r="K114">
        <v>17.877333333333301</v>
      </c>
      <c r="L114">
        <v>18.341333333333299</v>
      </c>
      <c r="M114">
        <v>937.5</v>
      </c>
      <c r="N114">
        <v>5906.25</v>
      </c>
      <c r="O114">
        <v>24000</v>
      </c>
      <c r="P114" t="s">
        <v>1344</v>
      </c>
      <c r="Q114" t="s">
        <v>1366</v>
      </c>
      <c r="R114">
        <v>0.29753046834005098</v>
      </c>
      <c r="S114">
        <v>4455</v>
      </c>
    </row>
    <row r="115" spans="1:19" x14ac:dyDescent="0.2">
      <c r="A115">
        <v>280392354</v>
      </c>
      <c r="B115" t="s">
        <v>442</v>
      </c>
      <c r="C115" t="s">
        <v>35</v>
      </c>
      <c r="D115">
        <v>2019</v>
      </c>
      <c r="E115">
        <v>4</v>
      </c>
      <c r="F115">
        <v>25</v>
      </c>
      <c r="G115">
        <v>18</v>
      </c>
      <c r="H115">
        <v>18</v>
      </c>
      <c r="I115" t="s">
        <v>1338</v>
      </c>
      <c r="J115" t="s">
        <v>2388</v>
      </c>
      <c r="K115">
        <v>41.68</v>
      </c>
      <c r="L115">
        <v>42.143999999999998</v>
      </c>
      <c r="M115">
        <v>937.5</v>
      </c>
      <c r="N115">
        <v>5906.25</v>
      </c>
      <c r="O115">
        <v>24000</v>
      </c>
      <c r="P115" t="s">
        <v>1344</v>
      </c>
      <c r="Q115" t="s">
        <v>1367</v>
      </c>
      <c r="R115">
        <v>0.25519108255452899</v>
      </c>
      <c r="S115">
        <v>4455</v>
      </c>
    </row>
    <row r="116" spans="1:19" x14ac:dyDescent="0.2">
      <c r="A116">
        <v>280392355</v>
      </c>
      <c r="B116" t="s">
        <v>443</v>
      </c>
      <c r="C116" t="s">
        <v>35</v>
      </c>
      <c r="D116">
        <v>2019</v>
      </c>
      <c r="E116">
        <v>4</v>
      </c>
      <c r="F116">
        <v>25</v>
      </c>
      <c r="G116">
        <v>17</v>
      </c>
      <c r="H116">
        <v>19</v>
      </c>
      <c r="I116" t="s">
        <v>1338</v>
      </c>
      <c r="J116" t="s">
        <v>2388</v>
      </c>
      <c r="K116">
        <v>8.4853333333333296</v>
      </c>
      <c r="L116">
        <v>8.94933333333333</v>
      </c>
      <c r="M116">
        <v>937.5</v>
      </c>
      <c r="N116">
        <v>5906.25</v>
      </c>
      <c r="O116">
        <v>24000</v>
      </c>
      <c r="P116" t="s">
        <v>1344</v>
      </c>
      <c r="Q116" t="s">
        <v>1368</v>
      </c>
      <c r="R116">
        <v>0.22728628779115001</v>
      </c>
      <c r="S116">
        <v>4455</v>
      </c>
    </row>
    <row r="117" spans="1:19" x14ac:dyDescent="0.2">
      <c r="A117">
        <v>280392356</v>
      </c>
      <c r="B117" t="s">
        <v>444</v>
      </c>
      <c r="C117" t="s">
        <v>35</v>
      </c>
      <c r="D117">
        <v>2019</v>
      </c>
      <c r="E117">
        <v>4</v>
      </c>
      <c r="F117">
        <v>25</v>
      </c>
      <c r="G117">
        <v>16</v>
      </c>
      <c r="H117">
        <v>16</v>
      </c>
      <c r="I117" t="s">
        <v>1338</v>
      </c>
      <c r="J117" t="s">
        <v>2388</v>
      </c>
      <c r="K117">
        <v>52.053333333333299</v>
      </c>
      <c r="L117">
        <v>52.517333333333298</v>
      </c>
      <c r="M117">
        <v>937.5</v>
      </c>
      <c r="N117">
        <v>5906.25</v>
      </c>
      <c r="O117">
        <v>24000</v>
      </c>
      <c r="P117" t="s">
        <v>1344</v>
      </c>
      <c r="Q117" t="s">
        <v>1369</v>
      </c>
      <c r="R117">
        <v>0.29496497207526901</v>
      </c>
      <c r="S117">
        <v>4455</v>
      </c>
    </row>
    <row r="118" spans="1:19" x14ac:dyDescent="0.2">
      <c r="A118">
        <v>280392357</v>
      </c>
      <c r="B118" t="s">
        <v>445</v>
      </c>
      <c r="C118" t="s">
        <v>35</v>
      </c>
      <c r="D118">
        <v>2019</v>
      </c>
      <c r="E118">
        <v>4</v>
      </c>
      <c r="F118">
        <v>25</v>
      </c>
      <c r="G118">
        <v>15</v>
      </c>
      <c r="H118">
        <v>17</v>
      </c>
      <c r="I118" t="s">
        <v>1338</v>
      </c>
      <c r="J118" t="s">
        <v>2388</v>
      </c>
      <c r="K118">
        <v>39.344000000000001</v>
      </c>
      <c r="L118">
        <v>39.808</v>
      </c>
      <c r="M118">
        <v>937.5</v>
      </c>
      <c r="N118">
        <v>5906.25</v>
      </c>
      <c r="O118">
        <v>24000</v>
      </c>
      <c r="P118" t="s">
        <v>1344</v>
      </c>
      <c r="Q118" t="s">
        <v>1370</v>
      </c>
      <c r="R118">
        <v>0.31311704699378701</v>
      </c>
      <c r="S118">
        <v>4455</v>
      </c>
    </row>
    <row r="119" spans="1:19" x14ac:dyDescent="0.2">
      <c r="A119">
        <v>280392358</v>
      </c>
      <c r="B119" t="s">
        <v>446</v>
      </c>
      <c r="C119" t="s">
        <v>35</v>
      </c>
      <c r="D119">
        <v>2019</v>
      </c>
      <c r="E119">
        <v>4</v>
      </c>
      <c r="F119">
        <v>25</v>
      </c>
      <c r="G119">
        <v>14</v>
      </c>
      <c r="H119">
        <v>18</v>
      </c>
      <c r="I119" t="s">
        <v>1338</v>
      </c>
      <c r="J119" t="s">
        <v>2388</v>
      </c>
      <c r="K119">
        <v>34.2826666666666</v>
      </c>
      <c r="L119">
        <v>34.746666666666599</v>
      </c>
      <c r="M119">
        <v>937.5</v>
      </c>
      <c r="N119">
        <v>5906.25</v>
      </c>
      <c r="O119">
        <v>24000</v>
      </c>
      <c r="P119" t="s">
        <v>1340</v>
      </c>
      <c r="Q119" t="s">
        <v>1371</v>
      </c>
      <c r="R119">
        <v>0.38899269971210299</v>
      </c>
      <c r="S119">
        <v>4455</v>
      </c>
    </row>
    <row r="120" spans="1:19" x14ac:dyDescent="0.2">
      <c r="A120">
        <v>280392359</v>
      </c>
      <c r="B120" t="s">
        <v>447</v>
      </c>
      <c r="C120" t="s">
        <v>35</v>
      </c>
      <c r="D120">
        <v>2019</v>
      </c>
      <c r="E120">
        <v>4</v>
      </c>
      <c r="F120">
        <v>25</v>
      </c>
      <c r="G120">
        <v>13</v>
      </c>
      <c r="H120">
        <v>19</v>
      </c>
      <c r="I120" t="s">
        <v>1338</v>
      </c>
      <c r="J120" t="s">
        <v>2388</v>
      </c>
      <c r="K120">
        <v>48.24</v>
      </c>
      <c r="L120">
        <v>48.704000000000001</v>
      </c>
      <c r="M120">
        <v>937.5</v>
      </c>
      <c r="N120">
        <v>5906.25</v>
      </c>
      <c r="O120">
        <v>24000</v>
      </c>
      <c r="P120" t="s">
        <v>1344</v>
      </c>
      <c r="Q120" t="s">
        <v>1372</v>
      </c>
      <c r="R120">
        <v>0.28390841176364301</v>
      </c>
      <c r="S120">
        <v>4455</v>
      </c>
    </row>
    <row r="121" spans="1:19" x14ac:dyDescent="0.2">
      <c r="A121">
        <v>280392360</v>
      </c>
      <c r="B121" t="s">
        <v>448</v>
      </c>
      <c r="C121" t="s">
        <v>35</v>
      </c>
      <c r="D121">
        <v>2019</v>
      </c>
      <c r="E121">
        <v>4</v>
      </c>
      <c r="F121">
        <v>24</v>
      </c>
      <c r="G121">
        <v>19</v>
      </c>
      <c r="H121">
        <v>17</v>
      </c>
      <c r="I121" t="s">
        <v>1338</v>
      </c>
      <c r="J121" t="s">
        <v>2388</v>
      </c>
      <c r="K121">
        <v>2.048</v>
      </c>
      <c r="L121">
        <v>2.512</v>
      </c>
      <c r="M121">
        <v>937.5</v>
      </c>
      <c r="N121">
        <v>5906.25</v>
      </c>
      <c r="O121">
        <v>24000</v>
      </c>
      <c r="P121" t="s">
        <v>1344</v>
      </c>
      <c r="Q121" t="s">
        <v>1373</v>
      </c>
      <c r="R121">
        <v>0.40768904590292798</v>
      </c>
      <c r="S121">
        <v>4455</v>
      </c>
    </row>
    <row r="122" spans="1:19" x14ac:dyDescent="0.2">
      <c r="A122">
        <v>280392361</v>
      </c>
      <c r="B122" t="s">
        <v>449</v>
      </c>
      <c r="C122" t="s">
        <v>35</v>
      </c>
      <c r="D122">
        <v>2019</v>
      </c>
      <c r="E122">
        <v>4</v>
      </c>
      <c r="F122">
        <v>24</v>
      </c>
      <c r="G122">
        <v>18</v>
      </c>
      <c r="H122">
        <v>18</v>
      </c>
      <c r="I122" t="s">
        <v>1338</v>
      </c>
      <c r="J122" t="s">
        <v>2388</v>
      </c>
      <c r="K122">
        <v>50.432000000000002</v>
      </c>
      <c r="L122">
        <v>50.896000000000001</v>
      </c>
      <c r="M122">
        <v>937.5</v>
      </c>
      <c r="N122">
        <v>5906.25</v>
      </c>
      <c r="O122">
        <v>24000</v>
      </c>
      <c r="P122" t="s">
        <v>1344</v>
      </c>
      <c r="Q122" t="s">
        <v>1374</v>
      </c>
      <c r="R122">
        <v>0.35652102323864399</v>
      </c>
      <c r="S122">
        <v>4455</v>
      </c>
    </row>
    <row r="123" spans="1:19" x14ac:dyDescent="0.2">
      <c r="A123">
        <v>280392362</v>
      </c>
      <c r="B123" t="s">
        <v>450</v>
      </c>
      <c r="C123" t="s">
        <v>35</v>
      </c>
      <c r="D123">
        <v>2019</v>
      </c>
      <c r="E123">
        <v>4</v>
      </c>
      <c r="F123">
        <v>24</v>
      </c>
      <c r="G123">
        <v>17</v>
      </c>
      <c r="H123">
        <v>19</v>
      </c>
      <c r="I123" t="s">
        <v>1338</v>
      </c>
      <c r="J123" t="s">
        <v>2388</v>
      </c>
      <c r="K123">
        <v>27.968</v>
      </c>
      <c r="L123">
        <v>28.431999999999999</v>
      </c>
      <c r="M123">
        <v>937.5</v>
      </c>
      <c r="N123">
        <v>5906.25</v>
      </c>
      <c r="O123">
        <v>24000</v>
      </c>
      <c r="P123" t="s">
        <v>1344</v>
      </c>
      <c r="Q123" t="s">
        <v>1375</v>
      </c>
      <c r="R123">
        <v>0.33048100894289401</v>
      </c>
      <c r="S123">
        <v>4455</v>
      </c>
    </row>
    <row r="124" spans="1:19" x14ac:dyDescent="0.2">
      <c r="A124">
        <v>280392363</v>
      </c>
      <c r="B124" t="s">
        <v>451</v>
      </c>
      <c r="C124" t="s">
        <v>35</v>
      </c>
      <c r="D124">
        <v>2019</v>
      </c>
      <c r="E124">
        <v>4</v>
      </c>
      <c r="F124">
        <v>24</v>
      </c>
      <c r="G124">
        <v>16</v>
      </c>
      <c r="H124">
        <v>16</v>
      </c>
      <c r="I124" t="s">
        <v>1338</v>
      </c>
      <c r="J124" t="s">
        <v>2388</v>
      </c>
      <c r="K124">
        <v>12.7893333333333</v>
      </c>
      <c r="L124">
        <v>13.2533333333333</v>
      </c>
      <c r="M124">
        <v>937.5</v>
      </c>
      <c r="N124">
        <v>5906.25</v>
      </c>
      <c r="O124">
        <v>24000</v>
      </c>
      <c r="P124" t="s">
        <v>1344</v>
      </c>
      <c r="Q124" t="s">
        <v>1376</v>
      </c>
      <c r="R124">
        <v>0.29784166868198098</v>
      </c>
      <c r="S124">
        <v>4455</v>
      </c>
    </row>
    <row r="125" spans="1:19" x14ac:dyDescent="0.2">
      <c r="A125">
        <v>280392364</v>
      </c>
      <c r="B125" t="s">
        <v>452</v>
      </c>
      <c r="C125" t="s">
        <v>35</v>
      </c>
      <c r="D125">
        <v>2019</v>
      </c>
      <c r="E125">
        <v>4</v>
      </c>
      <c r="F125">
        <v>24</v>
      </c>
      <c r="G125">
        <v>15</v>
      </c>
      <c r="H125">
        <v>17</v>
      </c>
      <c r="I125" t="s">
        <v>1338</v>
      </c>
      <c r="J125" t="s">
        <v>2388</v>
      </c>
      <c r="K125">
        <v>18.085333333333299</v>
      </c>
      <c r="L125">
        <v>18.549333333333301</v>
      </c>
      <c r="M125">
        <v>937.5</v>
      </c>
      <c r="N125">
        <v>5906.25</v>
      </c>
      <c r="O125">
        <v>24000</v>
      </c>
      <c r="P125" t="s">
        <v>1344</v>
      </c>
      <c r="Q125" t="s">
        <v>1377</v>
      </c>
      <c r="R125">
        <v>0.36508971383182098</v>
      </c>
      <c r="S125">
        <v>4455</v>
      </c>
    </row>
    <row r="126" spans="1:19" x14ac:dyDescent="0.2">
      <c r="A126">
        <v>280392365</v>
      </c>
      <c r="B126" t="s">
        <v>453</v>
      </c>
      <c r="C126" t="s">
        <v>35</v>
      </c>
      <c r="D126">
        <v>2019</v>
      </c>
      <c r="E126">
        <v>4</v>
      </c>
      <c r="F126">
        <v>24</v>
      </c>
      <c r="G126">
        <v>14</v>
      </c>
      <c r="H126">
        <v>18</v>
      </c>
      <c r="I126" t="s">
        <v>1338</v>
      </c>
      <c r="J126" t="s">
        <v>2388</v>
      </c>
      <c r="K126">
        <v>14.437333333333299</v>
      </c>
      <c r="L126">
        <v>14.9013333333333</v>
      </c>
      <c r="M126">
        <v>937.5</v>
      </c>
      <c r="N126">
        <v>5906.25</v>
      </c>
      <c r="O126">
        <v>24000</v>
      </c>
      <c r="P126" t="s">
        <v>1344</v>
      </c>
      <c r="Q126" t="s">
        <v>1378</v>
      </c>
      <c r="R126">
        <v>0.35538969999878101</v>
      </c>
      <c r="S126">
        <v>4455</v>
      </c>
    </row>
    <row r="127" spans="1:19" x14ac:dyDescent="0.2">
      <c r="A127">
        <v>280392366</v>
      </c>
      <c r="B127" t="s">
        <v>454</v>
      </c>
      <c r="C127" t="s">
        <v>35</v>
      </c>
      <c r="D127">
        <v>2019</v>
      </c>
      <c r="E127">
        <v>4</v>
      </c>
      <c r="F127">
        <v>24</v>
      </c>
      <c r="G127">
        <v>13</v>
      </c>
      <c r="H127">
        <v>19</v>
      </c>
      <c r="I127" t="s">
        <v>1338</v>
      </c>
      <c r="J127" t="s">
        <v>2388</v>
      </c>
      <c r="K127">
        <v>21.546666666666599</v>
      </c>
      <c r="L127">
        <v>22.010666666666602</v>
      </c>
      <c r="M127">
        <v>937.5</v>
      </c>
      <c r="N127">
        <v>5906.25</v>
      </c>
      <c r="O127">
        <v>24000</v>
      </c>
      <c r="P127" t="s">
        <v>1344</v>
      </c>
      <c r="Q127" t="s">
        <v>1379</v>
      </c>
      <c r="R127">
        <v>0.31111217302432098</v>
      </c>
      <c r="S127">
        <v>4455</v>
      </c>
    </row>
    <row r="128" spans="1:19" x14ac:dyDescent="0.2">
      <c r="A128">
        <v>280392367</v>
      </c>
      <c r="B128" t="s">
        <v>455</v>
      </c>
      <c r="C128" t="s">
        <v>35</v>
      </c>
      <c r="D128">
        <v>2019</v>
      </c>
      <c r="E128">
        <v>4</v>
      </c>
      <c r="F128">
        <v>23</v>
      </c>
      <c r="G128">
        <v>19</v>
      </c>
      <c r="H128">
        <v>17</v>
      </c>
      <c r="I128" t="s">
        <v>1338</v>
      </c>
      <c r="J128" t="s">
        <v>2388</v>
      </c>
      <c r="K128">
        <v>44.917333333333303</v>
      </c>
      <c r="L128">
        <v>45.381333333333302</v>
      </c>
      <c r="M128">
        <v>937.5</v>
      </c>
      <c r="N128">
        <v>5906.25</v>
      </c>
      <c r="O128">
        <v>24000</v>
      </c>
      <c r="P128" t="s">
        <v>1344</v>
      </c>
      <c r="Q128" t="s">
        <v>1380</v>
      </c>
      <c r="R128">
        <v>0.240728156327356</v>
      </c>
      <c r="S128">
        <v>4455</v>
      </c>
    </row>
    <row r="129" spans="1:19" x14ac:dyDescent="0.2">
      <c r="A129">
        <v>280392368</v>
      </c>
      <c r="B129" t="s">
        <v>456</v>
      </c>
      <c r="C129" t="s">
        <v>35</v>
      </c>
      <c r="D129">
        <v>2019</v>
      </c>
      <c r="E129">
        <v>4</v>
      </c>
      <c r="F129">
        <v>23</v>
      </c>
      <c r="G129">
        <v>18</v>
      </c>
      <c r="H129">
        <v>18</v>
      </c>
      <c r="I129" t="s">
        <v>1338</v>
      </c>
      <c r="J129" t="s">
        <v>2388</v>
      </c>
      <c r="K129">
        <v>41.231999999999999</v>
      </c>
      <c r="L129">
        <v>41.695999999999998</v>
      </c>
      <c r="M129">
        <v>937.5</v>
      </c>
      <c r="N129">
        <v>5906.25</v>
      </c>
      <c r="O129">
        <v>24000</v>
      </c>
      <c r="P129" t="s">
        <v>1344</v>
      </c>
      <c r="Q129" t="s">
        <v>1381</v>
      </c>
      <c r="R129">
        <v>0.25152248011782502</v>
      </c>
      <c r="S129">
        <v>4455</v>
      </c>
    </row>
    <row r="130" spans="1:19" x14ac:dyDescent="0.2">
      <c r="A130">
        <v>280392369</v>
      </c>
      <c r="B130" t="s">
        <v>457</v>
      </c>
      <c r="C130" t="s">
        <v>35</v>
      </c>
      <c r="D130">
        <v>2019</v>
      </c>
      <c r="E130">
        <v>4</v>
      </c>
      <c r="F130">
        <v>23</v>
      </c>
      <c r="G130">
        <v>17</v>
      </c>
      <c r="H130">
        <v>19</v>
      </c>
      <c r="I130" t="s">
        <v>1338</v>
      </c>
      <c r="J130" t="s">
        <v>2388</v>
      </c>
      <c r="K130">
        <v>39.712000000000003</v>
      </c>
      <c r="L130">
        <v>40.176000000000002</v>
      </c>
      <c r="M130">
        <v>937.5</v>
      </c>
      <c r="N130">
        <v>5906.25</v>
      </c>
      <c r="O130">
        <v>24000</v>
      </c>
      <c r="P130" t="s">
        <v>1344</v>
      </c>
      <c r="Q130" t="s">
        <v>1382</v>
      </c>
      <c r="R130">
        <v>0.254572815117734</v>
      </c>
      <c r="S130">
        <v>4455</v>
      </c>
    </row>
    <row r="131" spans="1:19" x14ac:dyDescent="0.2">
      <c r="A131">
        <v>280392370</v>
      </c>
      <c r="B131" t="s">
        <v>458</v>
      </c>
      <c r="C131" t="s">
        <v>35</v>
      </c>
      <c r="D131">
        <v>2019</v>
      </c>
      <c r="E131">
        <v>4</v>
      </c>
      <c r="F131">
        <v>23</v>
      </c>
      <c r="G131">
        <v>16</v>
      </c>
      <c r="H131">
        <v>16</v>
      </c>
      <c r="I131" t="s">
        <v>1338</v>
      </c>
      <c r="J131" t="s">
        <v>2388</v>
      </c>
      <c r="K131">
        <v>41.733333333333299</v>
      </c>
      <c r="L131">
        <v>42.197333333333297</v>
      </c>
      <c r="M131">
        <v>937.5</v>
      </c>
      <c r="N131">
        <v>5906.25</v>
      </c>
      <c r="O131">
        <v>24000</v>
      </c>
      <c r="P131" t="s">
        <v>1344</v>
      </c>
      <c r="Q131" t="s">
        <v>1383</v>
      </c>
      <c r="R131">
        <v>0.31794370769114599</v>
      </c>
      <c r="S131">
        <v>4455</v>
      </c>
    </row>
    <row r="132" spans="1:19" x14ac:dyDescent="0.2">
      <c r="A132">
        <v>280392371</v>
      </c>
      <c r="B132" t="s">
        <v>459</v>
      </c>
      <c r="C132" t="s">
        <v>35</v>
      </c>
      <c r="D132">
        <v>2019</v>
      </c>
      <c r="E132">
        <v>4</v>
      </c>
      <c r="F132">
        <v>23</v>
      </c>
      <c r="G132">
        <v>15</v>
      </c>
      <c r="H132">
        <v>17</v>
      </c>
      <c r="I132" t="s">
        <v>1338</v>
      </c>
      <c r="J132" t="s">
        <v>2388</v>
      </c>
      <c r="K132">
        <v>1.88266666666666</v>
      </c>
      <c r="L132">
        <v>2.34666666666666</v>
      </c>
      <c r="M132">
        <v>937.5</v>
      </c>
      <c r="N132">
        <v>5906.25</v>
      </c>
      <c r="O132">
        <v>24000</v>
      </c>
      <c r="P132" t="s">
        <v>1344</v>
      </c>
      <c r="Q132" t="s">
        <v>1384</v>
      </c>
      <c r="R132">
        <v>0.34894655219238502</v>
      </c>
      <c r="S132">
        <v>4455</v>
      </c>
    </row>
    <row r="133" spans="1:19" x14ac:dyDescent="0.2">
      <c r="A133">
        <v>280392372</v>
      </c>
      <c r="B133" t="s">
        <v>460</v>
      </c>
      <c r="C133" t="s">
        <v>35</v>
      </c>
      <c r="D133">
        <v>2019</v>
      </c>
      <c r="E133">
        <v>4</v>
      </c>
      <c r="F133">
        <v>23</v>
      </c>
      <c r="G133">
        <v>14</v>
      </c>
      <c r="H133">
        <v>18</v>
      </c>
      <c r="I133" t="s">
        <v>1338</v>
      </c>
      <c r="J133" t="s">
        <v>2388</v>
      </c>
      <c r="K133">
        <v>39.119999999999997</v>
      </c>
      <c r="L133">
        <v>39.584000000000003</v>
      </c>
      <c r="M133">
        <v>937.5</v>
      </c>
      <c r="N133">
        <v>5906.25</v>
      </c>
      <c r="O133">
        <v>24000</v>
      </c>
      <c r="P133" t="s">
        <v>1344</v>
      </c>
      <c r="Q133" t="s">
        <v>1385</v>
      </c>
      <c r="R133">
        <v>0.26506705090044602</v>
      </c>
      <c r="S133">
        <v>4455</v>
      </c>
    </row>
    <row r="134" spans="1:19" x14ac:dyDescent="0.2">
      <c r="A134">
        <v>280392373</v>
      </c>
      <c r="B134" t="s">
        <v>461</v>
      </c>
      <c r="C134" t="s">
        <v>35</v>
      </c>
      <c r="D134">
        <v>2019</v>
      </c>
      <c r="E134">
        <v>4</v>
      </c>
      <c r="F134">
        <v>23</v>
      </c>
      <c r="G134">
        <v>13</v>
      </c>
      <c r="H134">
        <v>19</v>
      </c>
      <c r="I134" t="s">
        <v>1338</v>
      </c>
      <c r="J134" t="s">
        <v>2388</v>
      </c>
      <c r="K134">
        <v>15.370666666666599</v>
      </c>
      <c r="L134">
        <v>15.8346666666666</v>
      </c>
      <c r="M134">
        <v>937.5</v>
      </c>
      <c r="N134">
        <v>5906.25</v>
      </c>
      <c r="O134">
        <v>24000</v>
      </c>
      <c r="P134" t="s">
        <v>1340</v>
      </c>
      <c r="Q134" t="s">
        <v>1386</v>
      </c>
      <c r="R134">
        <v>0.35787493603749199</v>
      </c>
      <c r="S134">
        <v>4455</v>
      </c>
    </row>
    <row r="135" spans="1:19" x14ac:dyDescent="0.2">
      <c r="A135">
        <v>280392374</v>
      </c>
      <c r="B135" t="s">
        <v>462</v>
      </c>
      <c r="C135" t="s">
        <v>35</v>
      </c>
      <c r="D135">
        <v>2019</v>
      </c>
      <c r="E135">
        <v>4</v>
      </c>
      <c r="F135">
        <v>22</v>
      </c>
      <c r="G135">
        <v>19</v>
      </c>
      <c r="H135">
        <v>17</v>
      </c>
      <c r="I135" t="s">
        <v>1338</v>
      </c>
      <c r="J135" t="s">
        <v>2388</v>
      </c>
      <c r="K135">
        <v>27.28</v>
      </c>
      <c r="L135">
        <v>27.744</v>
      </c>
      <c r="M135">
        <v>937.5</v>
      </c>
      <c r="N135">
        <v>5906.25</v>
      </c>
      <c r="O135">
        <v>24000</v>
      </c>
      <c r="P135" t="s">
        <v>1340</v>
      </c>
      <c r="Q135" t="s">
        <v>1387</v>
      </c>
      <c r="R135">
        <v>0.28633395989093102</v>
      </c>
      <c r="S135">
        <v>4455</v>
      </c>
    </row>
    <row r="136" spans="1:19" x14ac:dyDescent="0.2">
      <c r="A136">
        <v>280392375</v>
      </c>
      <c r="B136" t="s">
        <v>463</v>
      </c>
      <c r="C136" t="s">
        <v>35</v>
      </c>
      <c r="D136">
        <v>2019</v>
      </c>
      <c r="E136">
        <v>4</v>
      </c>
      <c r="F136">
        <v>22</v>
      </c>
      <c r="G136">
        <v>18</v>
      </c>
      <c r="H136">
        <v>18</v>
      </c>
      <c r="I136" t="s">
        <v>1338</v>
      </c>
      <c r="J136" t="s">
        <v>2388</v>
      </c>
      <c r="K136">
        <v>12.48</v>
      </c>
      <c r="L136">
        <v>12.944000000000001</v>
      </c>
      <c r="M136">
        <v>937.5</v>
      </c>
      <c r="N136">
        <v>5906.25</v>
      </c>
      <c r="O136">
        <v>24000</v>
      </c>
      <c r="P136" t="s">
        <v>1344</v>
      </c>
      <c r="Q136" t="s">
        <v>1388</v>
      </c>
      <c r="R136">
        <v>0.303633483405022</v>
      </c>
      <c r="S136">
        <v>4455</v>
      </c>
    </row>
    <row r="137" spans="1:19" x14ac:dyDescent="0.2">
      <c r="A137">
        <v>280392376</v>
      </c>
      <c r="B137" t="s">
        <v>464</v>
      </c>
      <c r="C137" t="s">
        <v>35</v>
      </c>
      <c r="D137">
        <v>2019</v>
      </c>
      <c r="E137">
        <v>4</v>
      </c>
      <c r="F137">
        <v>22</v>
      </c>
      <c r="G137">
        <v>17</v>
      </c>
      <c r="H137">
        <v>19</v>
      </c>
      <c r="I137" t="s">
        <v>1338</v>
      </c>
      <c r="J137" t="s">
        <v>2388</v>
      </c>
      <c r="K137">
        <v>21.872</v>
      </c>
      <c r="L137">
        <v>22.335999999999999</v>
      </c>
      <c r="M137">
        <v>937.5</v>
      </c>
      <c r="N137">
        <v>5906.25</v>
      </c>
      <c r="O137">
        <v>24000</v>
      </c>
      <c r="P137" t="s">
        <v>1344</v>
      </c>
      <c r="Q137" t="s">
        <v>1389</v>
      </c>
      <c r="R137">
        <v>0.29984225298609102</v>
      </c>
      <c r="S137">
        <v>4455</v>
      </c>
    </row>
    <row r="138" spans="1:19" x14ac:dyDescent="0.2">
      <c r="A138">
        <v>280392377</v>
      </c>
      <c r="B138" t="s">
        <v>465</v>
      </c>
      <c r="C138" t="s">
        <v>35</v>
      </c>
      <c r="D138">
        <v>2019</v>
      </c>
      <c r="E138">
        <v>4</v>
      </c>
      <c r="F138">
        <v>22</v>
      </c>
      <c r="G138">
        <v>16</v>
      </c>
      <c r="H138">
        <v>16</v>
      </c>
      <c r="I138" t="s">
        <v>1338</v>
      </c>
      <c r="J138" t="s">
        <v>2388</v>
      </c>
      <c r="K138">
        <v>17.674666666666599</v>
      </c>
      <c r="L138">
        <v>18.138666666666602</v>
      </c>
      <c r="M138">
        <v>937.5</v>
      </c>
      <c r="N138">
        <v>5906.25</v>
      </c>
      <c r="O138">
        <v>24000</v>
      </c>
      <c r="P138" t="s">
        <v>1344</v>
      </c>
      <c r="Q138" t="s">
        <v>1390</v>
      </c>
      <c r="R138">
        <v>0.26389338820241598</v>
      </c>
      <c r="S138">
        <v>4455</v>
      </c>
    </row>
    <row r="139" spans="1:19" x14ac:dyDescent="0.2">
      <c r="A139">
        <v>280392378</v>
      </c>
      <c r="B139" t="s">
        <v>466</v>
      </c>
      <c r="C139" t="s">
        <v>35</v>
      </c>
      <c r="D139">
        <v>2019</v>
      </c>
      <c r="E139">
        <v>4</v>
      </c>
      <c r="F139">
        <v>22</v>
      </c>
      <c r="G139">
        <v>15</v>
      </c>
      <c r="H139">
        <v>17</v>
      </c>
      <c r="I139" t="s">
        <v>1338</v>
      </c>
      <c r="J139" t="s">
        <v>2388</v>
      </c>
      <c r="K139">
        <v>52.741333333333301</v>
      </c>
      <c r="L139">
        <v>53.2053333333333</v>
      </c>
      <c r="M139">
        <v>937.5</v>
      </c>
      <c r="N139">
        <v>5906.25</v>
      </c>
      <c r="O139">
        <v>24000</v>
      </c>
      <c r="P139" t="s">
        <v>1344</v>
      </c>
      <c r="Q139" t="s">
        <v>1391</v>
      </c>
      <c r="R139">
        <v>0.262868851330186</v>
      </c>
      <c r="S139">
        <v>4455</v>
      </c>
    </row>
    <row r="140" spans="1:19" x14ac:dyDescent="0.2">
      <c r="A140">
        <v>280392379</v>
      </c>
      <c r="B140" t="s">
        <v>467</v>
      </c>
      <c r="C140" t="s">
        <v>35</v>
      </c>
      <c r="D140">
        <v>2019</v>
      </c>
      <c r="E140">
        <v>4</v>
      </c>
      <c r="F140">
        <v>22</v>
      </c>
      <c r="G140">
        <v>14</v>
      </c>
      <c r="H140">
        <v>18</v>
      </c>
      <c r="I140" t="s">
        <v>1338</v>
      </c>
      <c r="J140" t="s">
        <v>2388</v>
      </c>
      <c r="K140">
        <v>45.695999999999998</v>
      </c>
      <c r="L140">
        <v>46.16</v>
      </c>
      <c r="M140">
        <v>937.5</v>
      </c>
      <c r="N140">
        <v>5906.25</v>
      </c>
      <c r="O140">
        <v>24000</v>
      </c>
      <c r="P140" t="s">
        <v>1344</v>
      </c>
      <c r="Q140" t="s">
        <v>1392</v>
      </c>
      <c r="R140">
        <v>0.29098275220325898</v>
      </c>
      <c r="S140">
        <v>4455</v>
      </c>
    </row>
    <row r="141" spans="1:19" x14ac:dyDescent="0.2">
      <c r="A141">
        <v>280392380</v>
      </c>
      <c r="B141" t="s">
        <v>468</v>
      </c>
      <c r="C141" t="s">
        <v>35</v>
      </c>
      <c r="D141">
        <v>2019</v>
      </c>
      <c r="E141">
        <v>4</v>
      </c>
      <c r="F141">
        <v>22</v>
      </c>
      <c r="G141">
        <v>13</v>
      </c>
      <c r="H141">
        <v>19</v>
      </c>
      <c r="I141" t="s">
        <v>1338</v>
      </c>
      <c r="J141" t="s">
        <v>2388</v>
      </c>
      <c r="K141">
        <v>59.434666666666601</v>
      </c>
      <c r="L141">
        <v>59.8986666666666</v>
      </c>
      <c r="M141">
        <v>937.5</v>
      </c>
      <c r="N141">
        <v>5906.25</v>
      </c>
      <c r="O141">
        <v>24000</v>
      </c>
      <c r="P141" t="s">
        <v>1344</v>
      </c>
      <c r="Q141" t="s">
        <v>1393</v>
      </c>
      <c r="R141">
        <v>0.36337689419820701</v>
      </c>
      <c r="S141">
        <v>4455</v>
      </c>
    </row>
    <row r="142" spans="1:19" x14ac:dyDescent="0.2">
      <c r="A142">
        <v>280392381</v>
      </c>
      <c r="B142" t="s">
        <v>469</v>
      </c>
      <c r="C142" t="s">
        <v>35</v>
      </c>
      <c r="D142">
        <v>2019</v>
      </c>
      <c r="E142">
        <v>5</v>
      </c>
      <c r="F142">
        <v>7</v>
      </c>
      <c r="G142">
        <v>19</v>
      </c>
      <c r="H142">
        <v>17</v>
      </c>
      <c r="I142" t="s">
        <v>1338</v>
      </c>
      <c r="J142" t="s">
        <v>2388</v>
      </c>
      <c r="K142">
        <v>48.394666666666602</v>
      </c>
      <c r="L142">
        <v>48.858666666666601</v>
      </c>
      <c r="M142">
        <v>937.5</v>
      </c>
      <c r="N142">
        <v>5906.25</v>
      </c>
      <c r="O142">
        <v>24000</v>
      </c>
      <c r="P142" t="s">
        <v>1344</v>
      </c>
      <c r="Q142" t="s">
        <v>1394</v>
      </c>
      <c r="R142">
        <v>0.28191736360913899</v>
      </c>
      <c r="S142">
        <v>4455</v>
      </c>
    </row>
    <row r="143" spans="1:19" x14ac:dyDescent="0.2">
      <c r="A143">
        <v>280392382</v>
      </c>
      <c r="B143" t="s">
        <v>470</v>
      </c>
      <c r="C143" t="s">
        <v>35</v>
      </c>
      <c r="D143">
        <v>2019</v>
      </c>
      <c r="E143">
        <v>5</v>
      </c>
      <c r="F143">
        <v>7</v>
      </c>
      <c r="G143">
        <v>18</v>
      </c>
      <c r="H143">
        <v>18</v>
      </c>
      <c r="I143" t="s">
        <v>1338</v>
      </c>
      <c r="J143" t="s">
        <v>2388</v>
      </c>
      <c r="K143">
        <v>36.634666666666597</v>
      </c>
      <c r="L143">
        <v>37.098666666666603</v>
      </c>
      <c r="M143">
        <v>937.5</v>
      </c>
      <c r="N143">
        <v>5906.25</v>
      </c>
      <c r="O143">
        <v>24000</v>
      </c>
      <c r="P143" t="s">
        <v>1344</v>
      </c>
      <c r="Q143" t="s">
        <v>1395</v>
      </c>
      <c r="R143">
        <v>0.21526606793404601</v>
      </c>
      <c r="S143">
        <v>4455</v>
      </c>
    </row>
    <row r="144" spans="1:19" x14ac:dyDescent="0.2">
      <c r="A144">
        <v>280392383</v>
      </c>
      <c r="B144" t="s">
        <v>471</v>
      </c>
      <c r="C144" t="s">
        <v>35</v>
      </c>
      <c r="D144">
        <v>2019</v>
      </c>
      <c r="E144">
        <v>5</v>
      </c>
      <c r="F144">
        <v>7</v>
      </c>
      <c r="G144">
        <v>17</v>
      </c>
      <c r="H144">
        <v>19</v>
      </c>
      <c r="I144" t="s">
        <v>1338</v>
      </c>
      <c r="J144" t="s">
        <v>2388</v>
      </c>
      <c r="K144">
        <v>46.357333333333301</v>
      </c>
      <c r="L144">
        <v>46.8213333333333</v>
      </c>
      <c r="M144">
        <v>937.5</v>
      </c>
      <c r="N144">
        <v>5906.25</v>
      </c>
      <c r="O144">
        <v>24000</v>
      </c>
      <c r="P144" t="s">
        <v>1344</v>
      </c>
      <c r="Q144" t="s">
        <v>1396</v>
      </c>
      <c r="R144">
        <v>0.221686672717535</v>
      </c>
      <c r="S144">
        <v>4455</v>
      </c>
    </row>
    <row r="145" spans="1:19" x14ac:dyDescent="0.2">
      <c r="A145">
        <v>280392384</v>
      </c>
      <c r="B145" t="s">
        <v>472</v>
      </c>
      <c r="C145" t="s">
        <v>35</v>
      </c>
      <c r="D145">
        <v>2019</v>
      </c>
      <c r="E145">
        <v>5</v>
      </c>
      <c r="F145">
        <v>7</v>
      </c>
      <c r="G145">
        <v>16</v>
      </c>
      <c r="H145">
        <v>16</v>
      </c>
      <c r="I145" t="s">
        <v>1338</v>
      </c>
      <c r="J145" t="s">
        <v>2388</v>
      </c>
      <c r="K145">
        <v>15.151999999999999</v>
      </c>
      <c r="L145">
        <v>15.616</v>
      </c>
      <c r="M145">
        <v>937.5</v>
      </c>
      <c r="N145">
        <v>5906.25</v>
      </c>
      <c r="O145">
        <v>24000</v>
      </c>
      <c r="P145" t="s">
        <v>1344</v>
      </c>
      <c r="Q145" t="s">
        <v>2408</v>
      </c>
      <c r="R145">
        <v>0.20899864852945299</v>
      </c>
      <c r="S145">
        <v>4455</v>
      </c>
    </row>
    <row r="146" spans="1:19" x14ac:dyDescent="0.2">
      <c r="A146">
        <v>280392385</v>
      </c>
      <c r="B146" t="s">
        <v>473</v>
      </c>
      <c r="C146" t="s">
        <v>35</v>
      </c>
      <c r="D146">
        <v>2019</v>
      </c>
      <c r="E146">
        <v>5</v>
      </c>
      <c r="F146">
        <v>7</v>
      </c>
      <c r="G146">
        <v>15</v>
      </c>
      <c r="H146">
        <v>17</v>
      </c>
      <c r="I146" t="s">
        <v>1338</v>
      </c>
      <c r="J146" t="s">
        <v>2388</v>
      </c>
      <c r="K146">
        <v>58.565333333333299</v>
      </c>
      <c r="L146">
        <v>59.029333333333298</v>
      </c>
      <c r="M146">
        <v>937.5</v>
      </c>
      <c r="N146">
        <v>5906.25</v>
      </c>
      <c r="O146">
        <v>24000</v>
      </c>
      <c r="P146" t="s">
        <v>1344</v>
      </c>
      <c r="Q146" t="s">
        <v>1397</v>
      </c>
      <c r="R146">
        <v>0.235302380598748</v>
      </c>
      <c r="S146">
        <v>4455</v>
      </c>
    </row>
    <row r="147" spans="1:19" x14ac:dyDescent="0.2">
      <c r="A147">
        <v>280392386</v>
      </c>
      <c r="B147" t="s">
        <v>474</v>
      </c>
      <c r="C147" t="s">
        <v>35</v>
      </c>
      <c r="D147">
        <v>2019</v>
      </c>
      <c r="E147">
        <v>5</v>
      </c>
      <c r="F147">
        <v>7</v>
      </c>
      <c r="G147">
        <v>14</v>
      </c>
      <c r="H147">
        <v>18</v>
      </c>
      <c r="I147" t="s">
        <v>1338</v>
      </c>
      <c r="J147" t="s">
        <v>2388</v>
      </c>
      <c r="K147">
        <v>33.594666666666598</v>
      </c>
      <c r="L147">
        <v>34.058666666666603</v>
      </c>
      <c r="M147">
        <v>937.5</v>
      </c>
      <c r="N147">
        <v>5906.25</v>
      </c>
      <c r="O147">
        <v>24000</v>
      </c>
      <c r="P147" t="s">
        <v>1344</v>
      </c>
      <c r="Q147" t="s">
        <v>1398</v>
      </c>
      <c r="R147">
        <v>0.23755591711558899</v>
      </c>
      <c r="S147">
        <v>4455</v>
      </c>
    </row>
    <row r="148" spans="1:19" x14ac:dyDescent="0.2">
      <c r="A148">
        <v>280392387</v>
      </c>
      <c r="B148" t="s">
        <v>475</v>
      </c>
      <c r="C148" t="s">
        <v>35</v>
      </c>
      <c r="D148">
        <v>2019</v>
      </c>
      <c r="E148">
        <v>5</v>
      </c>
      <c r="F148">
        <v>7</v>
      </c>
      <c r="G148">
        <v>13</v>
      </c>
      <c r="H148">
        <v>19</v>
      </c>
      <c r="I148" t="s">
        <v>1338</v>
      </c>
      <c r="J148" t="s">
        <v>2388</v>
      </c>
      <c r="K148">
        <v>48.117333333333299</v>
      </c>
      <c r="L148">
        <v>48.581333333333298</v>
      </c>
      <c r="M148">
        <v>937.5</v>
      </c>
      <c r="N148">
        <v>5906.25</v>
      </c>
      <c r="O148">
        <v>24000</v>
      </c>
      <c r="P148" t="s">
        <v>1344</v>
      </c>
      <c r="Q148" t="s">
        <v>1399</v>
      </c>
      <c r="R148">
        <v>0.37524626430858199</v>
      </c>
      <c r="S148">
        <v>4455</v>
      </c>
    </row>
    <row r="149" spans="1:19" x14ac:dyDescent="0.2">
      <c r="A149">
        <v>280392388</v>
      </c>
      <c r="B149" t="s">
        <v>476</v>
      </c>
      <c r="C149" t="s">
        <v>35</v>
      </c>
      <c r="D149">
        <v>2019</v>
      </c>
      <c r="E149">
        <v>5</v>
      </c>
      <c r="F149">
        <v>6</v>
      </c>
      <c r="G149">
        <v>19</v>
      </c>
      <c r="H149">
        <v>17</v>
      </c>
      <c r="I149" t="s">
        <v>1338</v>
      </c>
      <c r="J149" t="s">
        <v>2388</v>
      </c>
      <c r="K149">
        <v>31.3973333333333</v>
      </c>
      <c r="L149">
        <v>31.861333333333299</v>
      </c>
      <c r="M149">
        <v>937.5</v>
      </c>
      <c r="N149">
        <v>5906.25</v>
      </c>
      <c r="O149">
        <v>24000</v>
      </c>
      <c r="P149" t="s">
        <v>1340</v>
      </c>
      <c r="Q149" t="s">
        <v>1400</v>
      </c>
      <c r="R149">
        <v>0.32273369367916799</v>
      </c>
      <c r="S149">
        <v>4455</v>
      </c>
    </row>
    <row r="150" spans="1:19" x14ac:dyDescent="0.2">
      <c r="A150">
        <v>280392389</v>
      </c>
      <c r="B150" t="s">
        <v>477</v>
      </c>
      <c r="C150" t="s">
        <v>35</v>
      </c>
      <c r="D150">
        <v>2019</v>
      </c>
      <c r="E150">
        <v>5</v>
      </c>
      <c r="F150">
        <v>6</v>
      </c>
      <c r="G150">
        <v>18</v>
      </c>
      <c r="H150">
        <v>18</v>
      </c>
      <c r="I150" t="s">
        <v>1338</v>
      </c>
      <c r="J150" t="s">
        <v>2388</v>
      </c>
      <c r="K150">
        <v>47.482666666666603</v>
      </c>
      <c r="L150">
        <v>47.946666666666601</v>
      </c>
      <c r="M150">
        <v>937.5</v>
      </c>
      <c r="N150">
        <v>5906.25</v>
      </c>
      <c r="O150">
        <v>24000</v>
      </c>
      <c r="P150" t="s">
        <v>1344</v>
      </c>
      <c r="Q150" t="s">
        <v>1401</v>
      </c>
      <c r="R150">
        <v>0.29016068912905402</v>
      </c>
      <c r="S150">
        <v>4455</v>
      </c>
    </row>
    <row r="151" spans="1:19" x14ac:dyDescent="0.2">
      <c r="A151">
        <v>280392390</v>
      </c>
      <c r="B151" t="s">
        <v>481</v>
      </c>
      <c r="C151" t="s">
        <v>35</v>
      </c>
      <c r="D151">
        <v>2019</v>
      </c>
      <c r="E151">
        <v>5</v>
      </c>
      <c r="F151">
        <v>6</v>
      </c>
      <c r="G151">
        <v>14</v>
      </c>
      <c r="H151">
        <v>18</v>
      </c>
      <c r="I151" t="s">
        <v>1338</v>
      </c>
      <c r="J151" t="s">
        <v>2388</v>
      </c>
      <c r="K151">
        <v>25.1733333333333</v>
      </c>
      <c r="L151">
        <v>25.637333333333299</v>
      </c>
      <c r="M151">
        <v>937.5</v>
      </c>
      <c r="N151">
        <v>5906.25</v>
      </c>
      <c r="O151">
        <v>24000</v>
      </c>
      <c r="P151" t="s">
        <v>1344</v>
      </c>
      <c r="Q151" t="s">
        <v>2409</v>
      </c>
      <c r="R151">
        <v>0.25479949516436001</v>
      </c>
      <c r="S151">
        <v>4455</v>
      </c>
    </row>
    <row r="152" spans="1:19" x14ac:dyDescent="0.2">
      <c r="A152">
        <v>280392391</v>
      </c>
      <c r="B152" t="s">
        <v>482</v>
      </c>
      <c r="C152" t="s">
        <v>35</v>
      </c>
      <c r="D152">
        <v>2019</v>
      </c>
      <c r="E152">
        <v>5</v>
      </c>
      <c r="F152">
        <v>6</v>
      </c>
      <c r="G152">
        <v>13</v>
      </c>
      <c r="H152">
        <v>19</v>
      </c>
      <c r="I152" t="s">
        <v>1338</v>
      </c>
      <c r="J152" t="s">
        <v>2388</v>
      </c>
      <c r="K152">
        <v>43.157333333333298</v>
      </c>
      <c r="L152">
        <v>43.621333333333297</v>
      </c>
      <c r="M152">
        <v>937.5</v>
      </c>
      <c r="N152">
        <v>5906.25</v>
      </c>
      <c r="O152">
        <v>24000</v>
      </c>
      <c r="P152" t="s">
        <v>1344</v>
      </c>
      <c r="Q152" t="s">
        <v>2410</v>
      </c>
      <c r="R152">
        <v>0.25112207318405599</v>
      </c>
      <c r="S152">
        <v>4455</v>
      </c>
    </row>
    <row r="153" spans="1:19" x14ac:dyDescent="0.2">
      <c r="A153">
        <v>280392392</v>
      </c>
      <c r="B153" t="s">
        <v>483</v>
      </c>
      <c r="C153" t="s">
        <v>35</v>
      </c>
      <c r="D153">
        <v>2019</v>
      </c>
      <c r="E153">
        <v>5</v>
      </c>
      <c r="F153">
        <v>5</v>
      </c>
      <c r="G153">
        <v>19</v>
      </c>
      <c r="H153">
        <v>17</v>
      </c>
      <c r="I153" t="s">
        <v>1338</v>
      </c>
      <c r="J153" t="s">
        <v>2388</v>
      </c>
      <c r="K153">
        <v>50.117333333333299</v>
      </c>
      <c r="L153">
        <v>50.581333333333298</v>
      </c>
      <c r="M153">
        <v>937.5</v>
      </c>
      <c r="N153">
        <v>5906.25</v>
      </c>
      <c r="O153">
        <v>24000</v>
      </c>
      <c r="P153" t="s">
        <v>1344</v>
      </c>
      <c r="Q153" t="s">
        <v>1403</v>
      </c>
      <c r="R153">
        <v>0.35218748505955599</v>
      </c>
      <c r="S153">
        <v>4455</v>
      </c>
    </row>
    <row r="154" spans="1:19" x14ac:dyDescent="0.2">
      <c r="A154">
        <v>280392393</v>
      </c>
      <c r="B154" t="s">
        <v>487</v>
      </c>
      <c r="C154" t="s">
        <v>35</v>
      </c>
      <c r="D154">
        <v>2019</v>
      </c>
      <c r="E154">
        <v>5</v>
      </c>
      <c r="F154">
        <v>5</v>
      </c>
      <c r="G154">
        <v>15</v>
      </c>
      <c r="H154">
        <v>17</v>
      </c>
      <c r="I154" t="s">
        <v>1338</v>
      </c>
      <c r="J154" t="s">
        <v>2388</v>
      </c>
      <c r="K154">
        <v>45.482666666666603</v>
      </c>
      <c r="L154">
        <v>45.946666666666601</v>
      </c>
      <c r="M154">
        <v>937.5</v>
      </c>
      <c r="N154">
        <v>5906.25</v>
      </c>
      <c r="O154">
        <v>24000</v>
      </c>
      <c r="P154" t="s">
        <v>1344</v>
      </c>
      <c r="Q154" t="s">
        <v>2411</v>
      </c>
      <c r="R154">
        <v>0.20235911584635299</v>
      </c>
      <c r="S154">
        <v>4455</v>
      </c>
    </row>
    <row r="155" spans="1:19" x14ac:dyDescent="0.2">
      <c r="A155">
        <v>280392394</v>
      </c>
      <c r="B155" t="s">
        <v>489</v>
      </c>
      <c r="C155" t="s">
        <v>35</v>
      </c>
      <c r="D155">
        <v>2019</v>
      </c>
      <c r="E155">
        <v>5</v>
      </c>
      <c r="F155">
        <v>5</v>
      </c>
      <c r="G155">
        <v>13</v>
      </c>
      <c r="H155">
        <v>19</v>
      </c>
      <c r="I155" t="s">
        <v>1338</v>
      </c>
      <c r="J155" t="s">
        <v>2388</v>
      </c>
      <c r="K155">
        <v>57.567999999999998</v>
      </c>
      <c r="L155">
        <v>58.031999999999996</v>
      </c>
      <c r="M155">
        <v>937.5</v>
      </c>
      <c r="N155">
        <v>5906.25</v>
      </c>
      <c r="O155">
        <v>24000</v>
      </c>
      <c r="P155" t="s">
        <v>1344</v>
      </c>
      <c r="Q155" t="s">
        <v>2412</v>
      </c>
      <c r="R155">
        <v>0.26116057631150902</v>
      </c>
      <c r="S155">
        <v>4455</v>
      </c>
    </row>
    <row r="156" spans="1:19" x14ac:dyDescent="0.2">
      <c r="A156">
        <v>280392395</v>
      </c>
      <c r="B156" t="s">
        <v>490</v>
      </c>
      <c r="C156" t="s">
        <v>35</v>
      </c>
      <c r="D156">
        <v>2019</v>
      </c>
      <c r="E156">
        <v>5</v>
      </c>
      <c r="F156">
        <v>4</v>
      </c>
      <c r="G156">
        <v>19</v>
      </c>
      <c r="H156">
        <v>17</v>
      </c>
      <c r="I156" t="s">
        <v>1338</v>
      </c>
      <c r="J156" t="s">
        <v>2388</v>
      </c>
      <c r="K156">
        <v>29.413333333333298</v>
      </c>
      <c r="L156">
        <v>29.877333333333301</v>
      </c>
      <c r="M156">
        <v>937.5</v>
      </c>
      <c r="N156">
        <v>5906.25</v>
      </c>
      <c r="O156">
        <v>24000</v>
      </c>
      <c r="P156" t="s">
        <v>1344</v>
      </c>
      <c r="Q156" t="s">
        <v>1404</v>
      </c>
      <c r="R156">
        <v>0.32610905875412999</v>
      </c>
      <c r="S156">
        <v>4455</v>
      </c>
    </row>
    <row r="157" spans="1:19" x14ac:dyDescent="0.2">
      <c r="A157">
        <v>280392396</v>
      </c>
      <c r="B157" t="s">
        <v>491</v>
      </c>
      <c r="C157" t="s">
        <v>35</v>
      </c>
      <c r="D157">
        <v>2019</v>
      </c>
      <c r="E157">
        <v>5</v>
      </c>
      <c r="F157">
        <v>4</v>
      </c>
      <c r="G157">
        <v>18</v>
      </c>
      <c r="H157">
        <v>18</v>
      </c>
      <c r="I157" t="s">
        <v>1338</v>
      </c>
      <c r="J157" t="s">
        <v>2388</v>
      </c>
      <c r="K157">
        <v>58.24</v>
      </c>
      <c r="L157">
        <v>58.704000000000001</v>
      </c>
      <c r="M157">
        <v>937.5</v>
      </c>
      <c r="N157">
        <v>5906.25</v>
      </c>
      <c r="O157">
        <v>24000</v>
      </c>
      <c r="P157" t="s">
        <v>1344</v>
      </c>
      <c r="Q157" t="s">
        <v>1405</v>
      </c>
      <c r="R157">
        <v>0.23710235152777001</v>
      </c>
      <c r="S157">
        <v>4455</v>
      </c>
    </row>
    <row r="158" spans="1:19" x14ac:dyDescent="0.2">
      <c r="A158">
        <v>280392397</v>
      </c>
      <c r="B158" t="s">
        <v>492</v>
      </c>
      <c r="C158" t="s">
        <v>35</v>
      </c>
      <c r="D158">
        <v>2019</v>
      </c>
      <c r="E158">
        <v>5</v>
      </c>
      <c r="F158">
        <v>4</v>
      </c>
      <c r="G158">
        <v>17</v>
      </c>
      <c r="H158">
        <v>19</v>
      </c>
      <c r="I158" t="s">
        <v>1338</v>
      </c>
      <c r="J158" t="s">
        <v>2388</v>
      </c>
      <c r="K158">
        <v>1.32266666666666</v>
      </c>
      <c r="L158">
        <v>1.78666666666666</v>
      </c>
      <c r="M158">
        <v>937.5</v>
      </c>
      <c r="N158">
        <v>5906.25</v>
      </c>
      <c r="O158">
        <v>24000</v>
      </c>
      <c r="P158" t="s">
        <v>1344</v>
      </c>
      <c r="Q158" t="s">
        <v>1406</v>
      </c>
      <c r="R158">
        <v>0.24703420826057801</v>
      </c>
      <c r="S158">
        <v>4455</v>
      </c>
    </row>
    <row r="159" spans="1:19" x14ac:dyDescent="0.2">
      <c r="A159">
        <v>280392398</v>
      </c>
      <c r="B159" t="s">
        <v>493</v>
      </c>
      <c r="C159" t="s">
        <v>35</v>
      </c>
      <c r="D159">
        <v>2019</v>
      </c>
      <c r="E159">
        <v>5</v>
      </c>
      <c r="F159">
        <v>4</v>
      </c>
      <c r="G159">
        <v>16</v>
      </c>
      <c r="H159">
        <v>16</v>
      </c>
      <c r="I159" t="s">
        <v>1338</v>
      </c>
      <c r="J159" t="s">
        <v>2388</v>
      </c>
      <c r="K159">
        <v>56.613333333333301</v>
      </c>
      <c r="L159">
        <v>57.0773333333333</v>
      </c>
      <c r="M159">
        <v>937.5</v>
      </c>
      <c r="N159">
        <v>5906.25</v>
      </c>
      <c r="O159">
        <v>24000</v>
      </c>
      <c r="P159" t="s">
        <v>1340</v>
      </c>
      <c r="Q159" t="s">
        <v>1407</v>
      </c>
      <c r="R159">
        <v>0.26947556272756201</v>
      </c>
      <c r="S159">
        <v>4455</v>
      </c>
    </row>
    <row r="160" spans="1:19" x14ac:dyDescent="0.2">
      <c r="A160">
        <v>280392399</v>
      </c>
      <c r="B160" t="s">
        <v>494</v>
      </c>
      <c r="C160" t="s">
        <v>35</v>
      </c>
      <c r="D160">
        <v>2019</v>
      </c>
      <c r="E160">
        <v>5</v>
      </c>
      <c r="F160">
        <v>4</v>
      </c>
      <c r="G160">
        <v>15</v>
      </c>
      <c r="H160">
        <v>17</v>
      </c>
      <c r="I160" t="s">
        <v>1338</v>
      </c>
      <c r="J160" t="s">
        <v>2388</v>
      </c>
      <c r="K160">
        <v>23.530666666666601</v>
      </c>
      <c r="L160">
        <v>23.9946666666666</v>
      </c>
      <c r="M160">
        <v>937.5</v>
      </c>
      <c r="N160">
        <v>5906.25</v>
      </c>
      <c r="O160">
        <v>24000</v>
      </c>
      <c r="P160" t="s">
        <v>1340</v>
      </c>
      <c r="Q160" t="s">
        <v>2413</v>
      </c>
      <c r="R160">
        <v>0.263443251322446</v>
      </c>
      <c r="S160">
        <v>4455</v>
      </c>
    </row>
    <row r="161" spans="1:19" x14ac:dyDescent="0.2">
      <c r="A161">
        <v>280392400</v>
      </c>
      <c r="B161" t="s">
        <v>496</v>
      </c>
      <c r="C161" t="s">
        <v>35</v>
      </c>
      <c r="D161">
        <v>2019</v>
      </c>
      <c r="E161">
        <v>5</v>
      </c>
      <c r="F161">
        <v>4</v>
      </c>
      <c r="G161">
        <v>13</v>
      </c>
      <c r="H161">
        <v>19</v>
      </c>
      <c r="I161" t="s">
        <v>1338</v>
      </c>
      <c r="J161" t="s">
        <v>2388</v>
      </c>
      <c r="K161">
        <v>42.517333333333298</v>
      </c>
      <c r="L161">
        <v>42.981333333333303</v>
      </c>
      <c r="M161">
        <v>937.5</v>
      </c>
      <c r="N161">
        <v>5906.25</v>
      </c>
      <c r="O161">
        <v>24000</v>
      </c>
      <c r="P161" t="s">
        <v>1344</v>
      </c>
      <c r="Q161" t="s">
        <v>2414</v>
      </c>
      <c r="R161">
        <v>0.221517748662692</v>
      </c>
      <c r="S161">
        <v>4455</v>
      </c>
    </row>
    <row r="162" spans="1:19" x14ac:dyDescent="0.2">
      <c r="A162">
        <v>280392401</v>
      </c>
      <c r="B162" t="s">
        <v>497</v>
      </c>
      <c r="C162" t="s">
        <v>35</v>
      </c>
      <c r="D162">
        <v>2019</v>
      </c>
      <c r="E162">
        <v>5</v>
      </c>
      <c r="F162">
        <v>3</v>
      </c>
      <c r="G162">
        <v>19</v>
      </c>
      <c r="H162">
        <v>17</v>
      </c>
      <c r="I162" t="s">
        <v>1338</v>
      </c>
      <c r="J162" t="s">
        <v>2388</v>
      </c>
      <c r="K162">
        <v>21.434666666666601</v>
      </c>
      <c r="L162">
        <v>21.8986666666666</v>
      </c>
      <c r="M162">
        <v>937.5</v>
      </c>
      <c r="N162">
        <v>5906.25</v>
      </c>
      <c r="O162">
        <v>24000</v>
      </c>
      <c r="P162" t="s">
        <v>1344</v>
      </c>
      <c r="Q162" t="s">
        <v>1408</v>
      </c>
      <c r="R162">
        <v>0.21567609640716401</v>
      </c>
      <c r="S162">
        <v>4455</v>
      </c>
    </row>
    <row r="163" spans="1:19" x14ac:dyDescent="0.2">
      <c r="A163">
        <v>280392402</v>
      </c>
      <c r="B163" t="s">
        <v>498</v>
      </c>
      <c r="C163" t="s">
        <v>35</v>
      </c>
      <c r="D163">
        <v>2019</v>
      </c>
      <c r="E163">
        <v>5</v>
      </c>
      <c r="F163">
        <v>3</v>
      </c>
      <c r="G163">
        <v>18</v>
      </c>
      <c r="H163">
        <v>18</v>
      </c>
      <c r="I163" t="s">
        <v>1338</v>
      </c>
      <c r="J163" t="s">
        <v>2388</v>
      </c>
      <c r="K163">
        <v>2.5386666666666602</v>
      </c>
      <c r="L163">
        <v>3.0026666666666602</v>
      </c>
      <c r="M163">
        <v>937.5</v>
      </c>
      <c r="N163">
        <v>5906.25</v>
      </c>
      <c r="O163">
        <v>24000</v>
      </c>
      <c r="P163" t="s">
        <v>1344</v>
      </c>
      <c r="Q163" t="s">
        <v>1409</v>
      </c>
      <c r="R163">
        <v>0.35053307609440298</v>
      </c>
      <c r="S163">
        <v>4455</v>
      </c>
    </row>
    <row r="164" spans="1:19" x14ac:dyDescent="0.2">
      <c r="A164">
        <v>280392403</v>
      </c>
      <c r="B164" t="s">
        <v>499</v>
      </c>
      <c r="C164" t="s">
        <v>35</v>
      </c>
      <c r="D164">
        <v>2019</v>
      </c>
      <c r="E164">
        <v>5</v>
      </c>
      <c r="F164">
        <v>3</v>
      </c>
      <c r="G164">
        <v>17</v>
      </c>
      <c r="H164">
        <v>19</v>
      </c>
      <c r="I164" t="s">
        <v>1338</v>
      </c>
      <c r="J164" t="s">
        <v>2388</v>
      </c>
      <c r="K164">
        <v>35.082666666666597</v>
      </c>
      <c r="L164">
        <v>35.546666666666603</v>
      </c>
      <c r="M164">
        <v>937.5</v>
      </c>
      <c r="N164">
        <v>5906.25</v>
      </c>
      <c r="O164">
        <v>24000</v>
      </c>
      <c r="P164" t="s">
        <v>1344</v>
      </c>
      <c r="Q164" t="s">
        <v>1410</v>
      </c>
      <c r="R164">
        <v>0.249492051834624</v>
      </c>
      <c r="S164">
        <v>4455</v>
      </c>
    </row>
    <row r="165" spans="1:19" x14ac:dyDescent="0.2">
      <c r="A165">
        <v>280392404</v>
      </c>
      <c r="B165" t="s">
        <v>500</v>
      </c>
      <c r="C165" t="s">
        <v>35</v>
      </c>
      <c r="D165">
        <v>2019</v>
      </c>
      <c r="E165">
        <v>5</v>
      </c>
      <c r="F165">
        <v>3</v>
      </c>
      <c r="G165">
        <v>16</v>
      </c>
      <c r="H165">
        <v>16</v>
      </c>
      <c r="I165" t="s">
        <v>1338</v>
      </c>
      <c r="J165" t="s">
        <v>2388</v>
      </c>
      <c r="K165">
        <v>5.87733333333333</v>
      </c>
      <c r="L165">
        <v>6.3413333333333304</v>
      </c>
      <c r="M165">
        <v>937.5</v>
      </c>
      <c r="N165">
        <v>5906.25</v>
      </c>
      <c r="O165">
        <v>24000</v>
      </c>
      <c r="P165" t="s">
        <v>1344</v>
      </c>
      <c r="Q165" t="s">
        <v>1411</v>
      </c>
      <c r="R165">
        <v>0.30738360355793098</v>
      </c>
      <c r="S165">
        <v>4455</v>
      </c>
    </row>
    <row r="166" spans="1:19" x14ac:dyDescent="0.2">
      <c r="A166">
        <v>280392405</v>
      </c>
      <c r="B166" t="s">
        <v>501</v>
      </c>
      <c r="C166" t="s">
        <v>35</v>
      </c>
      <c r="D166">
        <v>2019</v>
      </c>
      <c r="E166">
        <v>5</v>
      </c>
      <c r="F166">
        <v>3</v>
      </c>
      <c r="G166">
        <v>15</v>
      </c>
      <c r="H166">
        <v>17</v>
      </c>
      <c r="I166" t="s">
        <v>1338</v>
      </c>
      <c r="J166" t="s">
        <v>2388</v>
      </c>
      <c r="K166">
        <v>32.591999999999999</v>
      </c>
      <c r="L166">
        <v>33.055999999999997</v>
      </c>
      <c r="M166">
        <v>937.5</v>
      </c>
      <c r="N166">
        <v>5906.25</v>
      </c>
      <c r="O166">
        <v>24000</v>
      </c>
      <c r="P166" t="s">
        <v>1340</v>
      </c>
      <c r="Q166" t="s">
        <v>1412</v>
      </c>
      <c r="R166">
        <v>0.41985956516399098</v>
      </c>
      <c r="S166">
        <v>4455</v>
      </c>
    </row>
    <row r="167" spans="1:19" x14ac:dyDescent="0.2">
      <c r="A167">
        <v>280392406</v>
      </c>
      <c r="B167" t="s">
        <v>502</v>
      </c>
      <c r="C167" t="s">
        <v>35</v>
      </c>
      <c r="D167">
        <v>2019</v>
      </c>
      <c r="E167">
        <v>5</v>
      </c>
      <c r="F167">
        <v>3</v>
      </c>
      <c r="G167">
        <v>14</v>
      </c>
      <c r="H167">
        <v>18</v>
      </c>
      <c r="I167" t="s">
        <v>1338</v>
      </c>
      <c r="J167" t="s">
        <v>2388</v>
      </c>
      <c r="K167">
        <v>8.7466666666666608</v>
      </c>
      <c r="L167">
        <v>9.2106666666666595</v>
      </c>
      <c r="M167">
        <v>937.5</v>
      </c>
      <c r="N167">
        <v>5906.25</v>
      </c>
      <c r="O167">
        <v>24000</v>
      </c>
      <c r="P167" t="s">
        <v>1344</v>
      </c>
      <c r="Q167" t="s">
        <v>1413</v>
      </c>
      <c r="R167">
        <v>0.252745211495982</v>
      </c>
      <c r="S167">
        <v>4455</v>
      </c>
    </row>
    <row r="168" spans="1:19" x14ac:dyDescent="0.2">
      <c r="A168">
        <v>280392407</v>
      </c>
      <c r="B168" t="s">
        <v>503</v>
      </c>
      <c r="C168" t="s">
        <v>35</v>
      </c>
      <c r="D168">
        <v>2019</v>
      </c>
      <c r="E168">
        <v>5</v>
      </c>
      <c r="F168">
        <v>3</v>
      </c>
      <c r="G168">
        <v>13</v>
      </c>
      <c r="H168">
        <v>19</v>
      </c>
      <c r="I168" t="s">
        <v>1338</v>
      </c>
      <c r="J168" t="s">
        <v>2388</v>
      </c>
      <c r="K168">
        <v>42.458666666666602</v>
      </c>
      <c r="L168">
        <v>42.922666666666601</v>
      </c>
      <c r="M168">
        <v>937.5</v>
      </c>
      <c r="N168">
        <v>5906.25</v>
      </c>
      <c r="O168">
        <v>24000</v>
      </c>
      <c r="P168" t="s">
        <v>1340</v>
      </c>
      <c r="Q168" t="s">
        <v>1414</v>
      </c>
      <c r="R168">
        <v>0.29049740836972598</v>
      </c>
      <c r="S168">
        <v>4455</v>
      </c>
    </row>
    <row r="169" spans="1:19" x14ac:dyDescent="0.2">
      <c r="A169">
        <v>280392408</v>
      </c>
      <c r="B169" t="s">
        <v>504</v>
      </c>
      <c r="C169" t="s">
        <v>35</v>
      </c>
      <c r="D169">
        <v>2019</v>
      </c>
      <c r="E169">
        <v>5</v>
      </c>
      <c r="F169">
        <v>2</v>
      </c>
      <c r="G169">
        <v>19</v>
      </c>
      <c r="H169">
        <v>17</v>
      </c>
      <c r="I169" t="s">
        <v>1338</v>
      </c>
      <c r="J169" t="s">
        <v>2388</v>
      </c>
      <c r="K169">
        <v>52.165333333333301</v>
      </c>
      <c r="L169">
        <v>52.6293333333333</v>
      </c>
      <c r="M169">
        <v>937.5</v>
      </c>
      <c r="N169">
        <v>5906.25</v>
      </c>
      <c r="O169">
        <v>24000</v>
      </c>
      <c r="P169" t="s">
        <v>1340</v>
      </c>
      <c r="Q169" t="s">
        <v>1415</v>
      </c>
      <c r="R169">
        <v>0.35242502001736797</v>
      </c>
      <c r="S169">
        <v>4455</v>
      </c>
    </row>
    <row r="170" spans="1:19" x14ac:dyDescent="0.2">
      <c r="A170">
        <v>280392409</v>
      </c>
      <c r="B170" t="s">
        <v>505</v>
      </c>
      <c r="C170" t="s">
        <v>35</v>
      </c>
      <c r="D170">
        <v>2019</v>
      </c>
      <c r="E170">
        <v>5</v>
      </c>
      <c r="F170">
        <v>2</v>
      </c>
      <c r="G170">
        <v>18</v>
      </c>
      <c r="H170">
        <v>18</v>
      </c>
      <c r="I170" t="s">
        <v>1338</v>
      </c>
      <c r="J170" t="s">
        <v>2388</v>
      </c>
      <c r="K170">
        <v>52.778666666666602</v>
      </c>
      <c r="L170">
        <v>53.242666666666601</v>
      </c>
      <c r="M170">
        <v>937.5</v>
      </c>
      <c r="N170">
        <v>5906.25</v>
      </c>
      <c r="O170">
        <v>24000</v>
      </c>
      <c r="P170" t="s">
        <v>1344</v>
      </c>
      <c r="Q170" t="s">
        <v>1416</v>
      </c>
      <c r="R170">
        <v>0.33327549484319702</v>
      </c>
      <c r="S170">
        <v>4455</v>
      </c>
    </row>
    <row r="171" spans="1:19" x14ac:dyDescent="0.2">
      <c r="A171">
        <v>280392410</v>
      </c>
      <c r="B171" t="s">
        <v>506</v>
      </c>
      <c r="C171" t="s">
        <v>35</v>
      </c>
      <c r="D171">
        <v>2019</v>
      </c>
      <c r="E171">
        <v>5</v>
      </c>
      <c r="F171">
        <v>2</v>
      </c>
      <c r="G171">
        <v>17</v>
      </c>
      <c r="H171">
        <v>19</v>
      </c>
      <c r="I171" t="s">
        <v>1338</v>
      </c>
      <c r="J171" t="s">
        <v>2388</v>
      </c>
      <c r="K171">
        <v>15.343999999999999</v>
      </c>
      <c r="L171">
        <v>15.808</v>
      </c>
      <c r="M171">
        <v>937.5</v>
      </c>
      <c r="N171">
        <v>5906.25</v>
      </c>
      <c r="O171">
        <v>24000</v>
      </c>
      <c r="P171" t="s">
        <v>1340</v>
      </c>
      <c r="Q171" t="s">
        <v>1417</v>
      </c>
      <c r="R171">
        <v>0.411990445365504</v>
      </c>
      <c r="S171">
        <v>4455</v>
      </c>
    </row>
    <row r="172" spans="1:19" x14ac:dyDescent="0.2">
      <c r="A172">
        <v>280392411</v>
      </c>
      <c r="B172" t="s">
        <v>507</v>
      </c>
      <c r="C172" t="s">
        <v>35</v>
      </c>
      <c r="D172">
        <v>2019</v>
      </c>
      <c r="E172">
        <v>5</v>
      </c>
      <c r="F172">
        <v>2</v>
      </c>
      <c r="G172">
        <v>16</v>
      </c>
      <c r="H172">
        <v>16</v>
      </c>
      <c r="I172" t="s">
        <v>1338</v>
      </c>
      <c r="J172" t="s">
        <v>2388</v>
      </c>
      <c r="K172">
        <v>22.3466666666666</v>
      </c>
      <c r="L172">
        <v>22.810666666666599</v>
      </c>
      <c r="M172">
        <v>937.5</v>
      </c>
      <c r="N172">
        <v>5906.25</v>
      </c>
      <c r="O172">
        <v>24000</v>
      </c>
      <c r="P172" t="s">
        <v>1344</v>
      </c>
      <c r="Q172" t="s">
        <v>2415</v>
      </c>
      <c r="R172">
        <v>0.32389163501533602</v>
      </c>
      <c r="S172">
        <v>4455</v>
      </c>
    </row>
    <row r="173" spans="1:19" x14ac:dyDescent="0.2">
      <c r="A173">
        <v>280392412</v>
      </c>
      <c r="B173" t="s">
        <v>508</v>
      </c>
      <c r="C173" t="s">
        <v>35</v>
      </c>
      <c r="D173">
        <v>2019</v>
      </c>
      <c r="E173">
        <v>5</v>
      </c>
      <c r="F173">
        <v>2</v>
      </c>
      <c r="G173">
        <v>15</v>
      </c>
      <c r="H173">
        <v>17</v>
      </c>
      <c r="I173" t="s">
        <v>1338</v>
      </c>
      <c r="J173" t="s">
        <v>2388</v>
      </c>
      <c r="K173">
        <v>31.157333333333298</v>
      </c>
      <c r="L173">
        <v>31.6213333333333</v>
      </c>
      <c r="M173">
        <v>937.5</v>
      </c>
      <c r="N173">
        <v>5906.25</v>
      </c>
      <c r="O173">
        <v>24000</v>
      </c>
      <c r="P173" t="s">
        <v>1340</v>
      </c>
      <c r="Q173" t="s">
        <v>1418</v>
      </c>
      <c r="R173">
        <v>0.28236023110456199</v>
      </c>
      <c r="S173">
        <v>4455</v>
      </c>
    </row>
    <row r="174" spans="1:19" x14ac:dyDescent="0.2">
      <c r="A174">
        <v>280392413</v>
      </c>
      <c r="B174" t="s">
        <v>509</v>
      </c>
      <c r="C174" t="s">
        <v>35</v>
      </c>
      <c r="D174">
        <v>2019</v>
      </c>
      <c r="E174">
        <v>5</v>
      </c>
      <c r="F174">
        <v>2</v>
      </c>
      <c r="G174">
        <v>14</v>
      </c>
      <c r="H174">
        <v>18</v>
      </c>
      <c r="I174" t="s">
        <v>1338</v>
      </c>
      <c r="J174" t="s">
        <v>2388</v>
      </c>
      <c r="K174">
        <v>49.562666666666601</v>
      </c>
      <c r="L174">
        <v>50.0266666666666</v>
      </c>
      <c r="M174">
        <v>937.5</v>
      </c>
      <c r="N174">
        <v>5906.25</v>
      </c>
      <c r="O174">
        <v>24000</v>
      </c>
      <c r="P174" t="s">
        <v>1340</v>
      </c>
      <c r="Q174" t="s">
        <v>1419</v>
      </c>
      <c r="R174">
        <v>0.291778480574924</v>
      </c>
      <c r="S174">
        <v>4455</v>
      </c>
    </row>
    <row r="175" spans="1:19" x14ac:dyDescent="0.2">
      <c r="A175">
        <v>280392414</v>
      </c>
      <c r="B175" t="s">
        <v>510</v>
      </c>
      <c r="C175" t="s">
        <v>35</v>
      </c>
      <c r="D175">
        <v>2019</v>
      </c>
      <c r="E175">
        <v>5</v>
      </c>
      <c r="F175">
        <v>2</v>
      </c>
      <c r="G175">
        <v>13</v>
      </c>
      <c r="H175">
        <v>19</v>
      </c>
      <c r="I175" t="s">
        <v>1338</v>
      </c>
      <c r="J175" t="s">
        <v>2388</v>
      </c>
      <c r="K175">
        <v>55.290666666666603</v>
      </c>
      <c r="L175">
        <v>55.754666666666601</v>
      </c>
      <c r="M175">
        <v>937.5</v>
      </c>
      <c r="N175">
        <v>5906.25</v>
      </c>
      <c r="O175">
        <v>24000</v>
      </c>
      <c r="P175" t="s">
        <v>1344</v>
      </c>
      <c r="Q175" t="s">
        <v>2416</v>
      </c>
      <c r="R175">
        <v>0.25280056550561197</v>
      </c>
      <c r="S175">
        <v>4455</v>
      </c>
    </row>
    <row r="176" spans="1:19" x14ac:dyDescent="0.2">
      <c r="A176">
        <v>280392415</v>
      </c>
      <c r="B176" t="s">
        <v>511</v>
      </c>
      <c r="C176" t="s">
        <v>35</v>
      </c>
      <c r="D176">
        <v>2019</v>
      </c>
      <c r="E176">
        <v>5</v>
      </c>
      <c r="F176">
        <v>1</v>
      </c>
      <c r="G176">
        <v>19</v>
      </c>
      <c r="H176">
        <v>17</v>
      </c>
      <c r="I176" t="s">
        <v>1338</v>
      </c>
      <c r="J176" t="s">
        <v>2388</v>
      </c>
      <c r="K176">
        <v>15.4613333333333</v>
      </c>
      <c r="L176">
        <v>15.925333333333301</v>
      </c>
      <c r="M176">
        <v>937.5</v>
      </c>
      <c r="N176">
        <v>5906.25</v>
      </c>
      <c r="O176">
        <v>24000</v>
      </c>
      <c r="P176" t="s">
        <v>1344</v>
      </c>
      <c r="Q176" t="s">
        <v>1420</v>
      </c>
      <c r="R176">
        <v>0.376695653816286</v>
      </c>
      <c r="S176">
        <v>4455</v>
      </c>
    </row>
    <row r="177" spans="1:19" x14ac:dyDescent="0.2">
      <c r="A177">
        <v>280392416</v>
      </c>
      <c r="B177" t="s">
        <v>512</v>
      </c>
      <c r="C177" t="s">
        <v>35</v>
      </c>
      <c r="D177">
        <v>2019</v>
      </c>
      <c r="E177">
        <v>5</v>
      </c>
      <c r="F177">
        <v>1</v>
      </c>
      <c r="G177">
        <v>18</v>
      </c>
      <c r="H177">
        <v>18</v>
      </c>
      <c r="I177" t="s">
        <v>1338</v>
      </c>
      <c r="J177" t="s">
        <v>2388</v>
      </c>
      <c r="K177">
        <v>6.1013333333333302</v>
      </c>
      <c r="L177">
        <v>6.5653333333333297</v>
      </c>
      <c r="M177">
        <v>937.5</v>
      </c>
      <c r="N177">
        <v>5906.25</v>
      </c>
      <c r="O177">
        <v>24000</v>
      </c>
      <c r="P177" t="s">
        <v>1344</v>
      </c>
      <c r="Q177" t="s">
        <v>1421</v>
      </c>
      <c r="R177">
        <v>0.25793123735505602</v>
      </c>
      <c r="S177">
        <v>4455</v>
      </c>
    </row>
    <row r="178" spans="1:19" x14ac:dyDescent="0.2">
      <c r="A178">
        <v>280392417</v>
      </c>
      <c r="B178" t="s">
        <v>513</v>
      </c>
      <c r="C178" t="s">
        <v>35</v>
      </c>
      <c r="D178">
        <v>2019</v>
      </c>
      <c r="E178">
        <v>5</v>
      </c>
      <c r="F178">
        <v>1</v>
      </c>
      <c r="G178">
        <v>17</v>
      </c>
      <c r="H178">
        <v>19</v>
      </c>
      <c r="I178" t="s">
        <v>1338</v>
      </c>
      <c r="J178" t="s">
        <v>2388</v>
      </c>
      <c r="K178">
        <v>43.968000000000004</v>
      </c>
      <c r="L178">
        <v>44.432000000000002</v>
      </c>
      <c r="M178">
        <v>937.5</v>
      </c>
      <c r="N178">
        <v>5906.25</v>
      </c>
      <c r="O178">
        <v>24000</v>
      </c>
      <c r="P178" t="s">
        <v>1344</v>
      </c>
      <c r="Q178" t="s">
        <v>1422</v>
      </c>
      <c r="R178">
        <v>0.32763944947637003</v>
      </c>
      <c r="S178">
        <v>4455</v>
      </c>
    </row>
    <row r="179" spans="1:19" x14ac:dyDescent="0.2">
      <c r="A179">
        <v>280392418</v>
      </c>
      <c r="B179" t="s">
        <v>514</v>
      </c>
      <c r="C179" t="s">
        <v>35</v>
      </c>
      <c r="D179">
        <v>2019</v>
      </c>
      <c r="E179">
        <v>5</v>
      </c>
      <c r="F179">
        <v>1</v>
      </c>
      <c r="G179">
        <v>16</v>
      </c>
      <c r="H179">
        <v>16</v>
      </c>
      <c r="I179" t="s">
        <v>1338</v>
      </c>
      <c r="J179" t="s">
        <v>2388</v>
      </c>
      <c r="K179">
        <v>47.2053333333333</v>
      </c>
      <c r="L179">
        <v>47.669333333333299</v>
      </c>
      <c r="M179">
        <v>937.5</v>
      </c>
      <c r="N179">
        <v>5906.25</v>
      </c>
      <c r="O179">
        <v>24000</v>
      </c>
      <c r="P179" t="s">
        <v>1340</v>
      </c>
      <c r="Q179" t="s">
        <v>1423</v>
      </c>
      <c r="R179">
        <v>0.41299571464993801</v>
      </c>
      <c r="S179">
        <v>4455</v>
      </c>
    </row>
    <row r="180" spans="1:19" x14ac:dyDescent="0.2">
      <c r="A180">
        <v>280392419</v>
      </c>
      <c r="B180" t="s">
        <v>515</v>
      </c>
      <c r="C180" t="s">
        <v>35</v>
      </c>
      <c r="D180">
        <v>2019</v>
      </c>
      <c r="E180">
        <v>5</v>
      </c>
      <c r="F180">
        <v>1</v>
      </c>
      <c r="G180">
        <v>15</v>
      </c>
      <c r="H180">
        <v>17</v>
      </c>
      <c r="I180" t="s">
        <v>1338</v>
      </c>
      <c r="J180" t="s">
        <v>2388</v>
      </c>
      <c r="K180">
        <v>32.085333333333303</v>
      </c>
      <c r="L180">
        <v>32.549333333333301</v>
      </c>
      <c r="M180">
        <v>937.5</v>
      </c>
      <c r="N180">
        <v>5906.25</v>
      </c>
      <c r="O180">
        <v>24000</v>
      </c>
      <c r="P180" t="s">
        <v>1340</v>
      </c>
      <c r="Q180" t="s">
        <v>1424</v>
      </c>
      <c r="R180">
        <v>0.33501287743163399</v>
      </c>
      <c r="S180">
        <v>4455</v>
      </c>
    </row>
    <row r="181" spans="1:19" x14ac:dyDescent="0.2">
      <c r="A181">
        <v>280392420</v>
      </c>
      <c r="B181" t="s">
        <v>516</v>
      </c>
      <c r="C181" t="s">
        <v>35</v>
      </c>
      <c r="D181">
        <v>2019</v>
      </c>
      <c r="E181">
        <v>5</v>
      </c>
      <c r="F181">
        <v>1</v>
      </c>
      <c r="G181">
        <v>14</v>
      </c>
      <c r="H181">
        <v>18</v>
      </c>
      <c r="I181" t="s">
        <v>1338</v>
      </c>
      <c r="J181" t="s">
        <v>2388</v>
      </c>
      <c r="K181">
        <v>25.706666666666599</v>
      </c>
      <c r="L181">
        <v>26.170666666666602</v>
      </c>
      <c r="M181">
        <v>937.5</v>
      </c>
      <c r="N181">
        <v>5906.25</v>
      </c>
      <c r="O181">
        <v>24000</v>
      </c>
      <c r="P181" t="s">
        <v>1344</v>
      </c>
      <c r="Q181" t="s">
        <v>1425</v>
      </c>
      <c r="R181">
        <v>0.37552446959859498</v>
      </c>
      <c r="S181">
        <v>4455</v>
      </c>
    </row>
    <row r="182" spans="1:19" x14ac:dyDescent="0.2">
      <c r="A182">
        <v>280392421</v>
      </c>
      <c r="B182" t="s">
        <v>517</v>
      </c>
      <c r="C182" t="s">
        <v>35</v>
      </c>
      <c r="D182">
        <v>2019</v>
      </c>
      <c r="E182">
        <v>5</v>
      </c>
      <c r="F182">
        <v>1</v>
      </c>
      <c r="G182">
        <v>13</v>
      </c>
      <c r="H182">
        <v>19</v>
      </c>
      <c r="I182" t="s">
        <v>1338</v>
      </c>
      <c r="J182" t="s">
        <v>2388</v>
      </c>
      <c r="K182">
        <v>54.304000000000002</v>
      </c>
      <c r="L182">
        <v>54.768000000000001</v>
      </c>
      <c r="M182">
        <v>937.5</v>
      </c>
      <c r="N182">
        <v>5906.25</v>
      </c>
      <c r="O182">
        <v>24000</v>
      </c>
      <c r="P182" t="s">
        <v>1344</v>
      </c>
      <c r="Q182" t="s">
        <v>1426</v>
      </c>
      <c r="R182">
        <v>0.34673017313968602</v>
      </c>
      <c r="S182">
        <v>4455</v>
      </c>
    </row>
    <row r="183" spans="1:19" x14ac:dyDescent="0.2">
      <c r="A183">
        <v>280392422</v>
      </c>
      <c r="B183" t="s">
        <v>518</v>
      </c>
      <c r="C183" t="s">
        <v>35</v>
      </c>
      <c r="D183">
        <v>2019</v>
      </c>
      <c r="E183">
        <v>4</v>
      </c>
      <c r="F183">
        <v>30</v>
      </c>
      <c r="G183">
        <v>19</v>
      </c>
      <c r="H183">
        <v>17</v>
      </c>
      <c r="I183" t="s">
        <v>1338</v>
      </c>
      <c r="J183" t="s">
        <v>2388</v>
      </c>
      <c r="K183">
        <v>38.586666666666602</v>
      </c>
      <c r="L183">
        <v>39.050666666666601</v>
      </c>
      <c r="M183">
        <v>937.5</v>
      </c>
      <c r="N183">
        <v>5906.25</v>
      </c>
      <c r="O183">
        <v>24000</v>
      </c>
      <c r="P183" t="s">
        <v>1344</v>
      </c>
      <c r="Q183" t="s">
        <v>1427</v>
      </c>
      <c r="R183">
        <v>0.38465491470659902</v>
      </c>
      <c r="S183">
        <v>4455</v>
      </c>
    </row>
    <row r="184" spans="1:19" x14ac:dyDescent="0.2">
      <c r="A184">
        <v>280392423</v>
      </c>
      <c r="B184" t="s">
        <v>519</v>
      </c>
      <c r="C184" t="s">
        <v>35</v>
      </c>
      <c r="D184">
        <v>2019</v>
      </c>
      <c r="E184">
        <v>4</v>
      </c>
      <c r="F184">
        <v>30</v>
      </c>
      <c r="G184">
        <v>18</v>
      </c>
      <c r="H184">
        <v>18</v>
      </c>
      <c r="I184" t="s">
        <v>1338</v>
      </c>
      <c r="J184" t="s">
        <v>2388</v>
      </c>
      <c r="K184">
        <v>28.709333333333301</v>
      </c>
      <c r="L184">
        <v>29.1733333333333</v>
      </c>
      <c r="M184">
        <v>937.5</v>
      </c>
      <c r="N184">
        <v>5906.25</v>
      </c>
      <c r="O184">
        <v>24000</v>
      </c>
      <c r="P184" t="s">
        <v>1344</v>
      </c>
      <c r="Q184" t="s">
        <v>1428</v>
      </c>
      <c r="R184">
        <v>0.30414039531342102</v>
      </c>
      <c r="S184">
        <v>4455</v>
      </c>
    </row>
    <row r="185" spans="1:19" x14ac:dyDescent="0.2">
      <c r="A185">
        <v>280392424</v>
      </c>
      <c r="B185" t="s">
        <v>520</v>
      </c>
      <c r="C185" t="s">
        <v>35</v>
      </c>
      <c r="D185">
        <v>2019</v>
      </c>
      <c r="E185">
        <v>4</v>
      </c>
      <c r="F185">
        <v>30</v>
      </c>
      <c r="G185">
        <v>17</v>
      </c>
      <c r="H185">
        <v>19</v>
      </c>
      <c r="I185" t="s">
        <v>1338</v>
      </c>
      <c r="J185" t="s">
        <v>2388</v>
      </c>
      <c r="K185">
        <v>29.061333333333302</v>
      </c>
      <c r="L185">
        <v>29.5253333333333</v>
      </c>
      <c r="M185">
        <v>937.5</v>
      </c>
      <c r="N185">
        <v>5906.25</v>
      </c>
      <c r="O185">
        <v>24000</v>
      </c>
      <c r="P185" t="s">
        <v>1344</v>
      </c>
      <c r="Q185" t="s">
        <v>1429</v>
      </c>
      <c r="R185">
        <v>0.29184512699083998</v>
      </c>
      <c r="S185">
        <v>4455</v>
      </c>
    </row>
    <row r="186" spans="1:19" x14ac:dyDescent="0.2">
      <c r="A186">
        <v>280392425</v>
      </c>
      <c r="B186" t="s">
        <v>521</v>
      </c>
      <c r="C186" t="s">
        <v>35</v>
      </c>
      <c r="D186">
        <v>2019</v>
      </c>
      <c r="E186">
        <v>4</v>
      </c>
      <c r="F186">
        <v>30</v>
      </c>
      <c r="G186">
        <v>16</v>
      </c>
      <c r="H186">
        <v>16</v>
      </c>
      <c r="I186" t="s">
        <v>1338</v>
      </c>
      <c r="J186" t="s">
        <v>2388</v>
      </c>
      <c r="K186">
        <v>3.8133333333333299</v>
      </c>
      <c r="L186">
        <v>4.2773333333333303</v>
      </c>
      <c r="M186">
        <v>937.5</v>
      </c>
      <c r="N186">
        <v>5906.25</v>
      </c>
      <c r="O186">
        <v>24000</v>
      </c>
      <c r="P186" t="s">
        <v>1340</v>
      </c>
      <c r="Q186" t="s">
        <v>1430</v>
      </c>
      <c r="R186">
        <v>0.37446523366052498</v>
      </c>
      <c r="S186">
        <v>4455</v>
      </c>
    </row>
    <row r="187" spans="1:19" x14ac:dyDescent="0.2">
      <c r="A187">
        <v>280392426</v>
      </c>
      <c r="B187" t="s">
        <v>523</v>
      </c>
      <c r="C187" t="s">
        <v>35</v>
      </c>
      <c r="D187">
        <v>2019</v>
      </c>
      <c r="E187">
        <v>4</v>
      </c>
      <c r="F187">
        <v>30</v>
      </c>
      <c r="G187">
        <v>14</v>
      </c>
      <c r="H187">
        <v>18</v>
      </c>
      <c r="I187" t="s">
        <v>1338</v>
      </c>
      <c r="J187" t="s">
        <v>2388</v>
      </c>
      <c r="K187">
        <v>30.015999999999998</v>
      </c>
      <c r="L187">
        <v>30.48</v>
      </c>
      <c r="M187">
        <v>937.5</v>
      </c>
      <c r="N187">
        <v>5906.25</v>
      </c>
      <c r="O187">
        <v>24000</v>
      </c>
      <c r="P187" t="s">
        <v>1344</v>
      </c>
      <c r="Q187" t="s">
        <v>1431</v>
      </c>
      <c r="R187">
        <v>0.25951703434502299</v>
      </c>
      <c r="S187">
        <v>4455</v>
      </c>
    </row>
    <row r="188" spans="1:19" x14ac:dyDescent="0.2">
      <c r="A188">
        <v>280392427</v>
      </c>
      <c r="B188" t="s">
        <v>524</v>
      </c>
      <c r="C188" t="s">
        <v>35</v>
      </c>
      <c r="D188">
        <v>2019</v>
      </c>
      <c r="E188">
        <v>4</v>
      </c>
      <c r="F188">
        <v>30</v>
      </c>
      <c r="G188">
        <v>13</v>
      </c>
      <c r="H188">
        <v>19</v>
      </c>
      <c r="I188" t="s">
        <v>1338</v>
      </c>
      <c r="J188" t="s">
        <v>2388</v>
      </c>
      <c r="K188">
        <v>14.64</v>
      </c>
      <c r="L188">
        <v>15.103999999999999</v>
      </c>
      <c r="M188">
        <v>937.5</v>
      </c>
      <c r="N188">
        <v>5906.25</v>
      </c>
      <c r="O188">
        <v>24000</v>
      </c>
      <c r="P188" t="s">
        <v>1344</v>
      </c>
      <c r="Q188" t="s">
        <v>1432</v>
      </c>
      <c r="R188">
        <v>0.236009379194939</v>
      </c>
      <c r="S188">
        <v>4455</v>
      </c>
    </row>
    <row r="189" spans="1:19" x14ac:dyDescent="0.2">
      <c r="A189">
        <v>280392428</v>
      </c>
      <c r="B189" t="s">
        <v>528</v>
      </c>
      <c r="C189" t="s">
        <v>35</v>
      </c>
      <c r="D189">
        <v>2019</v>
      </c>
      <c r="E189">
        <v>4</v>
      </c>
      <c r="F189">
        <v>29</v>
      </c>
      <c r="G189">
        <v>15</v>
      </c>
      <c r="H189">
        <v>17</v>
      </c>
      <c r="I189" t="s">
        <v>1338</v>
      </c>
      <c r="J189" t="s">
        <v>2388</v>
      </c>
      <c r="K189">
        <v>25.605333333333299</v>
      </c>
      <c r="L189">
        <v>26.069333333333301</v>
      </c>
      <c r="M189">
        <v>937.5</v>
      </c>
      <c r="N189">
        <v>5906.25</v>
      </c>
      <c r="O189">
        <v>24000</v>
      </c>
      <c r="P189" t="s">
        <v>1344</v>
      </c>
      <c r="Q189" t="s">
        <v>2417</v>
      </c>
      <c r="R189">
        <v>0.21488490934416199</v>
      </c>
      <c r="S189">
        <v>4455</v>
      </c>
    </row>
    <row r="190" spans="1:19" x14ac:dyDescent="0.2">
      <c r="A190">
        <v>280392429</v>
      </c>
      <c r="B190" t="s">
        <v>529</v>
      </c>
      <c r="C190" t="s">
        <v>35</v>
      </c>
      <c r="D190">
        <v>2019</v>
      </c>
      <c r="E190">
        <v>4</v>
      </c>
      <c r="F190">
        <v>29</v>
      </c>
      <c r="G190">
        <v>14</v>
      </c>
      <c r="H190">
        <v>18</v>
      </c>
      <c r="I190" t="s">
        <v>1338</v>
      </c>
      <c r="J190" t="s">
        <v>2388</v>
      </c>
      <c r="K190">
        <v>54.357333333333301</v>
      </c>
      <c r="L190">
        <v>54.8213333333333</v>
      </c>
      <c r="M190">
        <v>937.5</v>
      </c>
      <c r="N190">
        <v>5906.25</v>
      </c>
      <c r="O190">
        <v>24000</v>
      </c>
      <c r="P190" t="s">
        <v>1344</v>
      </c>
      <c r="Q190" t="s">
        <v>1434</v>
      </c>
      <c r="R190">
        <v>0.31678079676437898</v>
      </c>
      <c r="S190">
        <v>4455</v>
      </c>
    </row>
    <row r="191" spans="1:19" x14ac:dyDescent="0.2">
      <c r="A191">
        <v>280392430</v>
      </c>
      <c r="B191" t="s">
        <v>530</v>
      </c>
      <c r="C191" t="s">
        <v>35</v>
      </c>
      <c r="D191">
        <v>2019</v>
      </c>
      <c r="E191">
        <v>4</v>
      </c>
      <c r="F191">
        <v>29</v>
      </c>
      <c r="G191">
        <v>13</v>
      </c>
      <c r="H191">
        <v>19</v>
      </c>
      <c r="I191" t="s">
        <v>1338</v>
      </c>
      <c r="J191" t="s">
        <v>2388</v>
      </c>
      <c r="K191">
        <v>38.415999999999997</v>
      </c>
      <c r="L191">
        <v>38.880000000000003</v>
      </c>
      <c r="M191">
        <v>937.5</v>
      </c>
      <c r="N191">
        <v>5906.25</v>
      </c>
      <c r="O191">
        <v>24000</v>
      </c>
      <c r="P191" t="s">
        <v>1344</v>
      </c>
      <c r="Q191" t="s">
        <v>1435</v>
      </c>
      <c r="R191">
        <v>0.239592342612297</v>
      </c>
      <c r="S191">
        <v>4455</v>
      </c>
    </row>
    <row r="192" spans="1:19" x14ac:dyDescent="0.2">
      <c r="A192">
        <v>280392431</v>
      </c>
      <c r="B192" t="s">
        <v>531</v>
      </c>
      <c r="C192" t="s">
        <v>35</v>
      </c>
      <c r="D192">
        <v>2019</v>
      </c>
      <c r="E192">
        <v>4</v>
      </c>
      <c r="F192">
        <v>28</v>
      </c>
      <c r="G192">
        <v>19</v>
      </c>
      <c r="H192">
        <v>17</v>
      </c>
      <c r="I192" t="s">
        <v>1338</v>
      </c>
      <c r="J192" t="s">
        <v>2388</v>
      </c>
      <c r="K192">
        <v>2.3679999999999999</v>
      </c>
      <c r="L192">
        <v>2.8319999999999999</v>
      </c>
      <c r="M192">
        <v>937.5</v>
      </c>
      <c r="N192">
        <v>5906.25</v>
      </c>
      <c r="O192">
        <v>24000</v>
      </c>
      <c r="P192" t="s">
        <v>1344</v>
      </c>
      <c r="Q192" t="s">
        <v>1436</v>
      </c>
      <c r="R192">
        <v>0.23302015121869299</v>
      </c>
      <c r="S192">
        <v>4455</v>
      </c>
    </row>
    <row r="193" spans="1:19" x14ac:dyDescent="0.2">
      <c r="A193">
        <v>280392432</v>
      </c>
      <c r="B193" t="s">
        <v>532</v>
      </c>
      <c r="C193" t="s">
        <v>35</v>
      </c>
      <c r="D193">
        <v>2019</v>
      </c>
      <c r="E193">
        <v>4</v>
      </c>
      <c r="F193">
        <v>28</v>
      </c>
      <c r="G193">
        <v>18</v>
      </c>
      <c r="H193">
        <v>18</v>
      </c>
      <c r="I193" t="s">
        <v>1338</v>
      </c>
      <c r="J193" t="s">
        <v>2388</v>
      </c>
      <c r="K193">
        <v>40.773333333333298</v>
      </c>
      <c r="L193">
        <v>41.237333333333297</v>
      </c>
      <c r="M193">
        <v>937.5</v>
      </c>
      <c r="N193">
        <v>5906.25</v>
      </c>
      <c r="O193">
        <v>24000</v>
      </c>
      <c r="P193" t="s">
        <v>1344</v>
      </c>
      <c r="Q193" t="s">
        <v>1437</v>
      </c>
      <c r="R193">
        <v>0.30333248023501302</v>
      </c>
      <c r="S193">
        <v>4455</v>
      </c>
    </row>
    <row r="194" spans="1:19" x14ac:dyDescent="0.2">
      <c r="A194">
        <v>280392433</v>
      </c>
      <c r="B194" t="s">
        <v>533</v>
      </c>
      <c r="C194" t="s">
        <v>35</v>
      </c>
      <c r="D194">
        <v>2019</v>
      </c>
      <c r="E194">
        <v>4</v>
      </c>
      <c r="F194">
        <v>28</v>
      </c>
      <c r="G194">
        <v>17</v>
      </c>
      <c r="H194">
        <v>19</v>
      </c>
      <c r="I194" t="s">
        <v>1338</v>
      </c>
      <c r="J194" t="s">
        <v>2388</v>
      </c>
      <c r="K194">
        <v>58.186666666666603</v>
      </c>
      <c r="L194">
        <v>58.650666666666602</v>
      </c>
      <c r="M194">
        <v>937.5</v>
      </c>
      <c r="N194">
        <v>5906.25</v>
      </c>
      <c r="O194">
        <v>24000</v>
      </c>
      <c r="P194" t="s">
        <v>1340</v>
      </c>
      <c r="Q194" t="s">
        <v>1438</v>
      </c>
      <c r="R194">
        <v>0.41715624537025903</v>
      </c>
      <c r="S194">
        <v>4455</v>
      </c>
    </row>
    <row r="195" spans="1:19" x14ac:dyDescent="0.2">
      <c r="A195">
        <v>280392434</v>
      </c>
      <c r="B195" t="s">
        <v>534</v>
      </c>
      <c r="C195" t="s">
        <v>35</v>
      </c>
      <c r="D195">
        <v>2019</v>
      </c>
      <c r="E195">
        <v>4</v>
      </c>
      <c r="F195">
        <v>28</v>
      </c>
      <c r="G195">
        <v>16</v>
      </c>
      <c r="H195">
        <v>16</v>
      </c>
      <c r="I195" t="s">
        <v>1338</v>
      </c>
      <c r="J195" t="s">
        <v>2388</v>
      </c>
      <c r="K195">
        <v>3.5786666666666598</v>
      </c>
      <c r="L195">
        <v>4.0426666666666602</v>
      </c>
      <c r="M195">
        <v>937.5</v>
      </c>
      <c r="N195">
        <v>5906.25</v>
      </c>
      <c r="O195">
        <v>24000</v>
      </c>
      <c r="P195" t="s">
        <v>1344</v>
      </c>
      <c r="Q195" t="s">
        <v>1439</v>
      </c>
      <c r="R195">
        <v>0.278505584287362</v>
      </c>
      <c r="S195">
        <v>4455</v>
      </c>
    </row>
    <row r="196" spans="1:19" x14ac:dyDescent="0.2">
      <c r="A196">
        <v>280392435</v>
      </c>
      <c r="B196" t="s">
        <v>535</v>
      </c>
      <c r="C196" t="s">
        <v>35</v>
      </c>
      <c r="D196">
        <v>2019</v>
      </c>
      <c r="E196">
        <v>4</v>
      </c>
      <c r="F196">
        <v>28</v>
      </c>
      <c r="G196">
        <v>15</v>
      </c>
      <c r="H196">
        <v>17</v>
      </c>
      <c r="I196" t="s">
        <v>1338</v>
      </c>
      <c r="J196" t="s">
        <v>2388</v>
      </c>
      <c r="K196">
        <v>47.664000000000001</v>
      </c>
      <c r="L196">
        <v>48.128</v>
      </c>
      <c r="M196">
        <v>937.5</v>
      </c>
      <c r="N196">
        <v>5906.25</v>
      </c>
      <c r="O196">
        <v>24000</v>
      </c>
      <c r="P196" t="s">
        <v>1340</v>
      </c>
      <c r="Q196" t="s">
        <v>1440</v>
      </c>
      <c r="R196">
        <v>0.29230295046770399</v>
      </c>
      <c r="S196">
        <v>4455</v>
      </c>
    </row>
    <row r="197" spans="1:19" x14ac:dyDescent="0.2">
      <c r="A197">
        <v>280392436</v>
      </c>
      <c r="B197" t="s">
        <v>536</v>
      </c>
      <c r="C197" t="s">
        <v>35</v>
      </c>
      <c r="D197">
        <v>2019</v>
      </c>
      <c r="E197">
        <v>4</v>
      </c>
      <c r="F197">
        <v>28</v>
      </c>
      <c r="G197">
        <v>14</v>
      </c>
      <c r="H197">
        <v>18</v>
      </c>
      <c r="I197" t="s">
        <v>1338</v>
      </c>
      <c r="J197" t="s">
        <v>2388</v>
      </c>
      <c r="K197">
        <v>38.293333333333301</v>
      </c>
      <c r="L197">
        <v>38.7573333333333</v>
      </c>
      <c r="M197">
        <v>937.5</v>
      </c>
      <c r="N197">
        <v>5906.25</v>
      </c>
      <c r="O197">
        <v>24000</v>
      </c>
      <c r="P197" t="s">
        <v>1340</v>
      </c>
      <c r="Q197" t="s">
        <v>1441</v>
      </c>
      <c r="R197">
        <v>0.36863114794322799</v>
      </c>
      <c r="S197">
        <v>4455</v>
      </c>
    </row>
    <row r="198" spans="1:19" x14ac:dyDescent="0.2">
      <c r="A198">
        <v>280392437</v>
      </c>
      <c r="B198" t="s">
        <v>537</v>
      </c>
      <c r="C198" t="s">
        <v>35</v>
      </c>
      <c r="D198">
        <v>2019</v>
      </c>
      <c r="E198">
        <v>4</v>
      </c>
      <c r="F198">
        <v>28</v>
      </c>
      <c r="G198">
        <v>13</v>
      </c>
      <c r="H198">
        <v>19</v>
      </c>
      <c r="I198" t="s">
        <v>1338</v>
      </c>
      <c r="J198" t="s">
        <v>2388</v>
      </c>
      <c r="K198">
        <v>7.0826666666666602</v>
      </c>
      <c r="L198">
        <v>7.5466666666666598</v>
      </c>
      <c r="M198">
        <v>937.5</v>
      </c>
      <c r="N198">
        <v>5906.25</v>
      </c>
      <c r="O198">
        <v>24000</v>
      </c>
      <c r="P198" t="s">
        <v>1344</v>
      </c>
      <c r="Q198" t="s">
        <v>2418</v>
      </c>
      <c r="R198">
        <v>0.24503782357898801</v>
      </c>
      <c r="S198">
        <v>4455</v>
      </c>
    </row>
    <row r="199" spans="1:19" x14ac:dyDescent="0.2">
      <c r="A199">
        <v>280392438</v>
      </c>
      <c r="B199" t="s">
        <v>538</v>
      </c>
      <c r="C199" t="s">
        <v>35</v>
      </c>
      <c r="D199">
        <v>2019</v>
      </c>
      <c r="E199">
        <v>4</v>
      </c>
      <c r="F199">
        <v>27</v>
      </c>
      <c r="G199">
        <v>19</v>
      </c>
      <c r="H199">
        <v>17</v>
      </c>
      <c r="I199" t="s">
        <v>1338</v>
      </c>
      <c r="J199" t="s">
        <v>2388</v>
      </c>
      <c r="K199">
        <v>16.655999999999999</v>
      </c>
      <c r="L199">
        <v>17.12</v>
      </c>
      <c r="M199">
        <v>937.5</v>
      </c>
      <c r="N199">
        <v>5906.25</v>
      </c>
      <c r="O199">
        <v>24000</v>
      </c>
      <c r="P199" t="s">
        <v>1344</v>
      </c>
      <c r="Q199" t="s">
        <v>1442</v>
      </c>
      <c r="R199">
        <v>0.21350901589677601</v>
      </c>
      <c r="S199">
        <v>4455</v>
      </c>
    </row>
    <row r="200" spans="1:19" x14ac:dyDescent="0.2">
      <c r="A200">
        <v>280392439</v>
      </c>
      <c r="B200" t="s">
        <v>539</v>
      </c>
      <c r="C200" t="s">
        <v>35</v>
      </c>
      <c r="D200">
        <v>2019</v>
      </c>
      <c r="E200">
        <v>4</v>
      </c>
      <c r="F200">
        <v>27</v>
      </c>
      <c r="G200">
        <v>18</v>
      </c>
      <c r="H200">
        <v>18</v>
      </c>
      <c r="I200" t="s">
        <v>1338</v>
      </c>
      <c r="J200" t="s">
        <v>2388</v>
      </c>
      <c r="K200">
        <v>26.7893333333333</v>
      </c>
      <c r="L200">
        <v>27.253333333333298</v>
      </c>
      <c r="M200">
        <v>937.5</v>
      </c>
      <c r="N200">
        <v>5906.25</v>
      </c>
      <c r="O200">
        <v>24000</v>
      </c>
      <c r="P200" t="s">
        <v>1344</v>
      </c>
      <c r="Q200" t="s">
        <v>1443</v>
      </c>
      <c r="R200">
        <v>0.24476314180637199</v>
      </c>
      <c r="S200">
        <v>4455</v>
      </c>
    </row>
    <row r="201" spans="1:19" x14ac:dyDescent="0.2">
      <c r="A201">
        <v>280392440</v>
      </c>
      <c r="B201" t="s">
        <v>540</v>
      </c>
      <c r="C201" t="s">
        <v>35</v>
      </c>
      <c r="D201">
        <v>2019</v>
      </c>
      <c r="E201">
        <v>4</v>
      </c>
      <c r="F201">
        <v>27</v>
      </c>
      <c r="G201">
        <v>17</v>
      </c>
      <c r="H201">
        <v>19</v>
      </c>
      <c r="I201" t="s">
        <v>1338</v>
      </c>
      <c r="J201" t="s">
        <v>2388</v>
      </c>
      <c r="K201">
        <v>56.698666666666597</v>
      </c>
      <c r="L201">
        <v>57.162666666666603</v>
      </c>
      <c r="M201">
        <v>937.5</v>
      </c>
      <c r="N201">
        <v>5906.25</v>
      </c>
      <c r="O201">
        <v>24000</v>
      </c>
      <c r="P201" t="s">
        <v>1344</v>
      </c>
      <c r="Q201" t="s">
        <v>1444</v>
      </c>
      <c r="R201">
        <v>0.20896478834430199</v>
      </c>
      <c r="S201">
        <v>4455</v>
      </c>
    </row>
    <row r="202" spans="1:19" x14ac:dyDescent="0.2">
      <c r="A202">
        <v>280392441</v>
      </c>
      <c r="B202" t="s">
        <v>542</v>
      </c>
      <c r="C202" t="s">
        <v>35</v>
      </c>
      <c r="D202">
        <v>2019</v>
      </c>
      <c r="E202">
        <v>4</v>
      </c>
      <c r="F202">
        <v>27</v>
      </c>
      <c r="G202">
        <v>15</v>
      </c>
      <c r="H202">
        <v>17</v>
      </c>
      <c r="I202" t="s">
        <v>1338</v>
      </c>
      <c r="J202" t="s">
        <v>2388</v>
      </c>
      <c r="K202">
        <v>33.226666666666603</v>
      </c>
      <c r="L202">
        <v>33.690666666666601</v>
      </c>
      <c r="M202">
        <v>937.5</v>
      </c>
      <c r="N202">
        <v>5906.25</v>
      </c>
      <c r="O202">
        <v>24000</v>
      </c>
      <c r="P202" t="s">
        <v>1344</v>
      </c>
      <c r="Q202" t="s">
        <v>1445</v>
      </c>
      <c r="R202">
        <v>0.27729182530730401</v>
      </c>
      <c r="S202">
        <v>4455</v>
      </c>
    </row>
    <row r="203" spans="1:19" x14ac:dyDescent="0.2">
      <c r="A203">
        <v>280392442</v>
      </c>
      <c r="B203" t="s">
        <v>543</v>
      </c>
      <c r="C203" t="s">
        <v>35</v>
      </c>
      <c r="D203">
        <v>2019</v>
      </c>
      <c r="E203">
        <v>4</v>
      </c>
      <c r="F203">
        <v>27</v>
      </c>
      <c r="G203">
        <v>14</v>
      </c>
      <c r="H203">
        <v>18</v>
      </c>
      <c r="I203" t="s">
        <v>1338</v>
      </c>
      <c r="J203" t="s">
        <v>2388</v>
      </c>
      <c r="K203">
        <v>12.592000000000001</v>
      </c>
      <c r="L203">
        <v>13.055999999999999</v>
      </c>
      <c r="M203">
        <v>937.5</v>
      </c>
      <c r="N203">
        <v>5906.25</v>
      </c>
      <c r="O203">
        <v>24000</v>
      </c>
      <c r="P203" t="s">
        <v>1344</v>
      </c>
      <c r="Q203" t="s">
        <v>1446</v>
      </c>
      <c r="R203">
        <v>0.23891621995333701</v>
      </c>
      <c r="S203">
        <v>4455</v>
      </c>
    </row>
    <row r="204" spans="1:19" x14ac:dyDescent="0.2">
      <c r="A204">
        <v>280392443</v>
      </c>
      <c r="B204" t="s">
        <v>544</v>
      </c>
      <c r="C204" t="s">
        <v>35</v>
      </c>
      <c r="D204">
        <v>2019</v>
      </c>
      <c r="E204">
        <v>4</v>
      </c>
      <c r="F204">
        <v>27</v>
      </c>
      <c r="G204">
        <v>13</v>
      </c>
      <c r="H204">
        <v>19</v>
      </c>
      <c r="I204" t="s">
        <v>1338</v>
      </c>
      <c r="J204" t="s">
        <v>2388</v>
      </c>
      <c r="K204">
        <v>23.578666666666599</v>
      </c>
      <c r="L204">
        <v>24.042666666666602</v>
      </c>
      <c r="M204">
        <v>937.5</v>
      </c>
      <c r="N204">
        <v>5906.25</v>
      </c>
      <c r="O204">
        <v>24000</v>
      </c>
      <c r="P204" t="s">
        <v>1344</v>
      </c>
      <c r="Q204" t="s">
        <v>1447</v>
      </c>
      <c r="R204">
        <v>0.26164876616293098</v>
      </c>
      <c r="S204">
        <v>4455</v>
      </c>
    </row>
    <row r="205" spans="1:19" x14ac:dyDescent="0.2">
      <c r="A205">
        <v>280392444</v>
      </c>
      <c r="B205" t="s">
        <v>545</v>
      </c>
      <c r="C205" t="s">
        <v>35</v>
      </c>
      <c r="D205">
        <v>2019</v>
      </c>
      <c r="E205">
        <v>5</v>
      </c>
      <c r="F205">
        <v>26</v>
      </c>
      <c r="G205">
        <v>19</v>
      </c>
      <c r="H205">
        <v>17</v>
      </c>
      <c r="I205" t="s">
        <v>1338</v>
      </c>
      <c r="J205" t="s">
        <v>2388</v>
      </c>
      <c r="K205">
        <v>3.4079999999999999</v>
      </c>
      <c r="L205">
        <v>3.8719999999999999</v>
      </c>
      <c r="M205">
        <v>937.5</v>
      </c>
      <c r="N205">
        <v>5906.25</v>
      </c>
      <c r="O205">
        <v>24000</v>
      </c>
      <c r="P205" t="s">
        <v>1344</v>
      </c>
      <c r="Q205" t="s">
        <v>1448</v>
      </c>
      <c r="R205">
        <v>0.36799076492556398</v>
      </c>
      <c r="S205">
        <v>4455</v>
      </c>
    </row>
    <row r="206" spans="1:19" x14ac:dyDescent="0.2">
      <c r="A206">
        <v>280392445</v>
      </c>
      <c r="B206" t="s">
        <v>546</v>
      </c>
      <c r="C206" t="s">
        <v>35</v>
      </c>
      <c r="D206">
        <v>2019</v>
      </c>
      <c r="E206">
        <v>5</v>
      </c>
      <c r="F206">
        <v>26</v>
      </c>
      <c r="G206">
        <v>18</v>
      </c>
      <c r="H206">
        <v>18</v>
      </c>
      <c r="I206" t="s">
        <v>1338</v>
      </c>
      <c r="J206" t="s">
        <v>2388</v>
      </c>
      <c r="K206">
        <v>29.786666666666601</v>
      </c>
      <c r="L206">
        <v>30.2506666666666</v>
      </c>
      <c r="M206">
        <v>937.5</v>
      </c>
      <c r="N206">
        <v>5906.25</v>
      </c>
      <c r="O206">
        <v>24000</v>
      </c>
      <c r="P206" t="s">
        <v>1344</v>
      </c>
      <c r="Q206" t="s">
        <v>1449</v>
      </c>
      <c r="R206">
        <v>0.34190622454115399</v>
      </c>
      <c r="S206">
        <v>4455</v>
      </c>
    </row>
    <row r="207" spans="1:19" x14ac:dyDescent="0.2">
      <c r="A207">
        <v>280392446</v>
      </c>
      <c r="B207" t="s">
        <v>547</v>
      </c>
      <c r="C207" t="s">
        <v>35</v>
      </c>
      <c r="D207">
        <v>2019</v>
      </c>
      <c r="E207">
        <v>5</v>
      </c>
      <c r="F207">
        <v>26</v>
      </c>
      <c r="G207">
        <v>17</v>
      </c>
      <c r="H207">
        <v>19</v>
      </c>
      <c r="I207" t="s">
        <v>1338</v>
      </c>
      <c r="J207" t="s">
        <v>2388</v>
      </c>
      <c r="K207">
        <v>0.234666666666666</v>
      </c>
      <c r="L207">
        <v>0.69866666666666599</v>
      </c>
      <c r="M207">
        <v>937.5</v>
      </c>
      <c r="N207">
        <v>5906.25</v>
      </c>
      <c r="O207">
        <v>24000</v>
      </c>
      <c r="P207" t="s">
        <v>1344</v>
      </c>
      <c r="Q207" t="s">
        <v>1450</v>
      </c>
      <c r="R207">
        <v>0.21860854082241099</v>
      </c>
      <c r="S207">
        <v>4455</v>
      </c>
    </row>
    <row r="208" spans="1:19" x14ac:dyDescent="0.2">
      <c r="A208">
        <v>280392447</v>
      </c>
      <c r="B208" t="s">
        <v>549</v>
      </c>
      <c r="C208" t="s">
        <v>35</v>
      </c>
      <c r="D208">
        <v>2019</v>
      </c>
      <c r="E208">
        <v>5</v>
      </c>
      <c r="F208">
        <v>26</v>
      </c>
      <c r="G208">
        <v>15</v>
      </c>
      <c r="H208">
        <v>17</v>
      </c>
      <c r="I208" t="s">
        <v>1338</v>
      </c>
      <c r="J208" t="s">
        <v>2388</v>
      </c>
      <c r="K208">
        <v>31.007999999999999</v>
      </c>
      <c r="L208">
        <v>31.472000000000001</v>
      </c>
      <c r="M208">
        <v>937.5</v>
      </c>
      <c r="N208">
        <v>5906.25</v>
      </c>
      <c r="O208">
        <v>24000</v>
      </c>
      <c r="P208" t="s">
        <v>1344</v>
      </c>
      <c r="Q208" t="s">
        <v>2274</v>
      </c>
      <c r="R208">
        <v>0.30862001543083001</v>
      </c>
      <c r="S208">
        <v>4455</v>
      </c>
    </row>
    <row r="209" spans="1:19" x14ac:dyDescent="0.2">
      <c r="A209">
        <v>280392448</v>
      </c>
      <c r="B209" t="s">
        <v>550</v>
      </c>
      <c r="C209" t="s">
        <v>35</v>
      </c>
      <c r="D209">
        <v>2019</v>
      </c>
      <c r="E209">
        <v>5</v>
      </c>
      <c r="F209">
        <v>26</v>
      </c>
      <c r="G209">
        <v>14</v>
      </c>
      <c r="H209">
        <v>18</v>
      </c>
      <c r="I209" t="s">
        <v>1338</v>
      </c>
      <c r="J209" t="s">
        <v>2388</v>
      </c>
      <c r="K209">
        <v>43.786666666666598</v>
      </c>
      <c r="L209">
        <v>44.250666666666604</v>
      </c>
      <c r="M209">
        <v>937.5</v>
      </c>
      <c r="N209">
        <v>5906.25</v>
      </c>
      <c r="O209">
        <v>24000</v>
      </c>
      <c r="P209" t="s">
        <v>1344</v>
      </c>
      <c r="Q209" t="s">
        <v>2275</v>
      </c>
      <c r="R209">
        <v>0.42179268501029699</v>
      </c>
      <c r="S209">
        <v>4455</v>
      </c>
    </row>
    <row r="210" spans="1:19" x14ac:dyDescent="0.2">
      <c r="A210">
        <v>280392449</v>
      </c>
      <c r="B210" t="s">
        <v>551</v>
      </c>
      <c r="C210" t="s">
        <v>35</v>
      </c>
      <c r="D210">
        <v>2019</v>
      </c>
      <c r="E210">
        <v>5</v>
      </c>
      <c r="F210">
        <v>26</v>
      </c>
      <c r="G210">
        <v>13</v>
      </c>
      <c r="H210">
        <v>19</v>
      </c>
      <c r="I210" t="s">
        <v>1338</v>
      </c>
      <c r="J210" t="s">
        <v>2388</v>
      </c>
      <c r="K210">
        <v>5.2320000000000002</v>
      </c>
      <c r="L210">
        <v>5.6959999999999997</v>
      </c>
      <c r="M210">
        <v>937.5</v>
      </c>
      <c r="N210">
        <v>5906.25</v>
      </c>
      <c r="O210">
        <v>24000</v>
      </c>
      <c r="P210" t="s">
        <v>1344</v>
      </c>
      <c r="Q210" t="s">
        <v>2276</v>
      </c>
      <c r="R210">
        <v>0.35903000584050299</v>
      </c>
      <c r="S210">
        <v>4455</v>
      </c>
    </row>
    <row r="211" spans="1:19" x14ac:dyDescent="0.2">
      <c r="A211">
        <v>280392450</v>
      </c>
      <c r="B211" t="s">
        <v>552</v>
      </c>
      <c r="C211" t="s">
        <v>35</v>
      </c>
      <c r="D211">
        <v>2019</v>
      </c>
      <c r="E211">
        <v>5</v>
      </c>
      <c r="F211">
        <v>25</v>
      </c>
      <c r="G211">
        <v>19</v>
      </c>
      <c r="H211">
        <v>17</v>
      </c>
      <c r="I211" t="s">
        <v>1338</v>
      </c>
      <c r="J211" t="s">
        <v>2388</v>
      </c>
      <c r="K211">
        <v>37.066666666666599</v>
      </c>
      <c r="L211">
        <v>37.530666666666598</v>
      </c>
      <c r="M211">
        <v>937.5</v>
      </c>
      <c r="N211">
        <v>5906.25</v>
      </c>
      <c r="O211">
        <v>24000</v>
      </c>
      <c r="P211" t="s">
        <v>1344</v>
      </c>
      <c r="Q211" t="s">
        <v>2277</v>
      </c>
      <c r="R211">
        <v>0.28879344271949298</v>
      </c>
      <c r="S211">
        <v>4455</v>
      </c>
    </row>
    <row r="212" spans="1:19" x14ac:dyDescent="0.2">
      <c r="A212">
        <v>280392451</v>
      </c>
      <c r="B212" t="s">
        <v>553</v>
      </c>
      <c r="C212" t="s">
        <v>35</v>
      </c>
      <c r="D212">
        <v>2019</v>
      </c>
      <c r="E212">
        <v>5</v>
      </c>
      <c r="F212">
        <v>25</v>
      </c>
      <c r="G212">
        <v>18</v>
      </c>
      <c r="H212">
        <v>18</v>
      </c>
      <c r="I212" t="s">
        <v>1338</v>
      </c>
      <c r="J212" t="s">
        <v>2388</v>
      </c>
      <c r="K212">
        <v>54.202666666666602</v>
      </c>
      <c r="L212">
        <v>54.6666666666666</v>
      </c>
      <c r="M212">
        <v>937.5</v>
      </c>
      <c r="N212">
        <v>5906.25</v>
      </c>
      <c r="O212">
        <v>24000</v>
      </c>
      <c r="P212" t="s">
        <v>1344</v>
      </c>
      <c r="Q212" t="s">
        <v>2278</v>
      </c>
      <c r="R212">
        <v>0.41713695489200697</v>
      </c>
      <c r="S212">
        <v>4455</v>
      </c>
    </row>
    <row r="213" spans="1:19" x14ac:dyDescent="0.2">
      <c r="A213">
        <v>280392452</v>
      </c>
      <c r="B213" t="s">
        <v>554</v>
      </c>
      <c r="C213" t="s">
        <v>35</v>
      </c>
      <c r="D213">
        <v>2019</v>
      </c>
      <c r="E213">
        <v>5</v>
      </c>
      <c r="F213">
        <v>25</v>
      </c>
      <c r="G213">
        <v>17</v>
      </c>
      <c r="H213">
        <v>19</v>
      </c>
      <c r="I213" t="s">
        <v>1338</v>
      </c>
      <c r="J213" t="s">
        <v>2388</v>
      </c>
      <c r="K213">
        <v>59.365333333333297</v>
      </c>
      <c r="L213">
        <v>59.829333333333302</v>
      </c>
      <c r="M213">
        <v>937.5</v>
      </c>
      <c r="N213">
        <v>5906.25</v>
      </c>
      <c r="O213">
        <v>24000</v>
      </c>
      <c r="P213" t="s">
        <v>1344</v>
      </c>
      <c r="Q213" t="s">
        <v>2419</v>
      </c>
      <c r="R213">
        <v>0.20115130416830901</v>
      </c>
      <c r="S213">
        <v>4455</v>
      </c>
    </row>
    <row r="214" spans="1:19" x14ac:dyDescent="0.2">
      <c r="A214">
        <v>280392453</v>
      </c>
      <c r="B214" t="s">
        <v>555</v>
      </c>
      <c r="C214" t="s">
        <v>35</v>
      </c>
      <c r="D214">
        <v>2019</v>
      </c>
      <c r="E214">
        <v>5</v>
      </c>
      <c r="F214">
        <v>25</v>
      </c>
      <c r="G214">
        <v>16</v>
      </c>
      <c r="H214">
        <v>16</v>
      </c>
      <c r="I214" t="s">
        <v>1338</v>
      </c>
      <c r="J214" t="s">
        <v>2388</v>
      </c>
      <c r="K214">
        <v>3.2053333333333298</v>
      </c>
      <c r="L214">
        <v>3.6693333333333298</v>
      </c>
      <c r="M214">
        <v>937.5</v>
      </c>
      <c r="N214">
        <v>5906.25</v>
      </c>
      <c r="O214">
        <v>24000</v>
      </c>
      <c r="P214" t="s">
        <v>1344</v>
      </c>
      <c r="Q214" t="s">
        <v>2279</v>
      </c>
      <c r="R214">
        <v>0.37582926720485899</v>
      </c>
      <c r="S214">
        <v>4455</v>
      </c>
    </row>
    <row r="215" spans="1:19" x14ac:dyDescent="0.2">
      <c r="A215">
        <v>280392454</v>
      </c>
      <c r="B215" t="s">
        <v>556</v>
      </c>
      <c r="C215" t="s">
        <v>35</v>
      </c>
      <c r="D215">
        <v>2019</v>
      </c>
      <c r="E215">
        <v>5</v>
      </c>
      <c r="F215">
        <v>25</v>
      </c>
      <c r="G215">
        <v>15</v>
      </c>
      <c r="H215">
        <v>17</v>
      </c>
      <c r="I215" t="s">
        <v>1338</v>
      </c>
      <c r="J215" t="s">
        <v>2388</v>
      </c>
      <c r="K215">
        <v>47.237333333333297</v>
      </c>
      <c r="L215">
        <v>47.701333333333302</v>
      </c>
      <c r="M215">
        <v>937.5</v>
      </c>
      <c r="N215">
        <v>5906.25</v>
      </c>
      <c r="O215">
        <v>24000</v>
      </c>
      <c r="P215" t="s">
        <v>1344</v>
      </c>
      <c r="Q215" t="s">
        <v>2280</v>
      </c>
      <c r="R215">
        <v>0.38423840470208898</v>
      </c>
      <c r="S215">
        <v>4455</v>
      </c>
    </row>
    <row r="216" spans="1:19" x14ac:dyDescent="0.2">
      <c r="A216">
        <v>280392455</v>
      </c>
      <c r="B216" t="s">
        <v>557</v>
      </c>
      <c r="C216" t="s">
        <v>35</v>
      </c>
      <c r="D216">
        <v>2019</v>
      </c>
      <c r="E216">
        <v>5</v>
      </c>
      <c r="F216">
        <v>25</v>
      </c>
      <c r="G216">
        <v>14</v>
      </c>
      <c r="H216">
        <v>18</v>
      </c>
      <c r="I216" t="s">
        <v>1338</v>
      </c>
      <c r="J216" t="s">
        <v>2388</v>
      </c>
      <c r="K216">
        <v>3.44533333333333</v>
      </c>
      <c r="L216">
        <v>3.90933333333333</v>
      </c>
      <c r="M216">
        <v>937.5</v>
      </c>
      <c r="N216">
        <v>5906.25</v>
      </c>
      <c r="O216">
        <v>24000</v>
      </c>
      <c r="P216" t="s">
        <v>1340</v>
      </c>
      <c r="Q216" t="s">
        <v>2281</v>
      </c>
      <c r="R216">
        <v>0.37671921402233099</v>
      </c>
      <c r="S216">
        <v>4455</v>
      </c>
    </row>
    <row r="217" spans="1:19" x14ac:dyDescent="0.2">
      <c r="A217">
        <v>280392456</v>
      </c>
      <c r="B217" t="s">
        <v>558</v>
      </c>
      <c r="C217" t="s">
        <v>35</v>
      </c>
      <c r="D217">
        <v>2019</v>
      </c>
      <c r="E217">
        <v>5</v>
      </c>
      <c r="F217">
        <v>25</v>
      </c>
      <c r="G217">
        <v>13</v>
      </c>
      <c r="H217">
        <v>19</v>
      </c>
      <c r="I217" t="s">
        <v>1338</v>
      </c>
      <c r="J217" t="s">
        <v>2388</v>
      </c>
      <c r="K217">
        <v>40.133333333333297</v>
      </c>
      <c r="L217">
        <v>40.597333333333303</v>
      </c>
      <c r="M217">
        <v>937.5</v>
      </c>
      <c r="N217">
        <v>5906.25</v>
      </c>
      <c r="O217">
        <v>24000</v>
      </c>
      <c r="P217" t="s">
        <v>1340</v>
      </c>
      <c r="Q217" t="s">
        <v>2282</v>
      </c>
      <c r="R217">
        <v>0.36270221536423403</v>
      </c>
      <c r="S217">
        <v>4455</v>
      </c>
    </row>
    <row r="218" spans="1:19" x14ac:dyDescent="0.2">
      <c r="A218">
        <v>280392457</v>
      </c>
      <c r="B218" t="s">
        <v>559</v>
      </c>
      <c r="C218" t="s">
        <v>35</v>
      </c>
      <c r="D218">
        <v>2019</v>
      </c>
      <c r="E218">
        <v>5</v>
      </c>
      <c r="F218">
        <v>24</v>
      </c>
      <c r="G218">
        <v>19</v>
      </c>
      <c r="H218">
        <v>17</v>
      </c>
      <c r="I218" t="s">
        <v>1338</v>
      </c>
      <c r="J218" t="s">
        <v>2388</v>
      </c>
      <c r="K218">
        <v>39.754666666666601</v>
      </c>
      <c r="L218">
        <v>40.2186666666666</v>
      </c>
      <c r="M218">
        <v>937.5</v>
      </c>
      <c r="N218">
        <v>5906.25</v>
      </c>
      <c r="O218">
        <v>24000</v>
      </c>
      <c r="P218" t="s">
        <v>1344</v>
      </c>
      <c r="Q218" t="s">
        <v>2283</v>
      </c>
      <c r="R218">
        <v>0.34903282859637602</v>
      </c>
      <c r="S218">
        <v>4455</v>
      </c>
    </row>
    <row r="219" spans="1:19" x14ac:dyDescent="0.2">
      <c r="A219">
        <v>280392458</v>
      </c>
      <c r="B219" t="s">
        <v>560</v>
      </c>
      <c r="C219" t="s">
        <v>35</v>
      </c>
      <c r="D219">
        <v>2019</v>
      </c>
      <c r="E219">
        <v>5</v>
      </c>
      <c r="F219">
        <v>24</v>
      </c>
      <c r="G219">
        <v>18</v>
      </c>
      <c r="H219">
        <v>18</v>
      </c>
      <c r="I219" t="s">
        <v>1338</v>
      </c>
      <c r="J219" t="s">
        <v>2388</v>
      </c>
      <c r="K219">
        <v>26.591999999999999</v>
      </c>
      <c r="L219">
        <v>27.056000000000001</v>
      </c>
      <c r="M219">
        <v>937.5</v>
      </c>
      <c r="N219">
        <v>5906.25</v>
      </c>
      <c r="O219">
        <v>24000</v>
      </c>
      <c r="P219" t="s">
        <v>1344</v>
      </c>
      <c r="Q219" t="s">
        <v>2284</v>
      </c>
      <c r="R219">
        <v>0.29994843936529703</v>
      </c>
      <c r="S219">
        <v>4455</v>
      </c>
    </row>
    <row r="220" spans="1:19" x14ac:dyDescent="0.2">
      <c r="A220">
        <v>280392459</v>
      </c>
      <c r="B220" t="s">
        <v>561</v>
      </c>
      <c r="C220" t="s">
        <v>35</v>
      </c>
      <c r="D220">
        <v>2019</v>
      </c>
      <c r="E220">
        <v>5</v>
      </c>
      <c r="F220">
        <v>24</v>
      </c>
      <c r="G220">
        <v>17</v>
      </c>
      <c r="H220">
        <v>19</v>
      </c>
      <c r="I220" t="s">
        <v>1338</v>
      </c>
      <c r="J220" t="s">
        <v>2388</v>
      </c>
      <c r="K220">
        <v>6.2240000000000002</v>
      </c>
      <c r="L220">
        <v>6.6879999999999997</v>
      </c>
      <c r="M220">
        <v>937.5</v>
      </c>
      <c r="N220">
        <v>5906.25</v>
      </c>
      <c r="O220">
        <v>24000</v>
      </c>
      <c r="P220" t="s">
        <v>1344</v>
      </c>
      <c r="Q220" t="s">
        <v>2285</v>
      </c>
      <c r="R220">
        <v>0.39311061993839602</v>
      </c>
      <c r="S220">
        <v>4455</v>
      </c>
    </row>
    <row r="221" spans="1:19" x14ac:dyDescent="0.2">
      <c r="A221">
        <v>280392460</v>
      </c>
      <c r="B221" t="s">
        <v>562</v>
      </c>
      <c r="C221" t="s">
        <v>35</v>
      </c>
      <c r="D221">
        <v>2019</v>
      </c>
      <c r="E221">
        <v>5</v>
      </c>
      <c r="F221">
        <v>24</v>
      </c>
      <c r="G221">
        <v>16</v>
      </c>
      <c r="H221">
        <v>16</v>
      </c>
      <c r="I221" t="s">
        <v>1338</v>
      </c>
      <c r="J221" t="s">
        <v>2388</v>
      </c>
      <c r="K221">
        <v>6.1973333333333303</v>
      </c>
      <c r="L221">
        <v>6.6613333333333298</v>
      </c>
      <c r="M221">
        <v>937.5</v>
      </c>
      <c r="N221">
        <v>5906.25</v>
      </c>
      <c r="O221">
        <v>24000</v>
      </c>
      <c r="P221" t="s">
        <v>1344</v>
      </c>
      <c r="Q221" t="s">
        <v>2286</v>
      </c>
      <c r="R221">
        <v>0.34775299059978498</v>
      </c>
      <c r="S221">
        <v>4455</v>
      </c>
    </row>
    <row r="222" spans="1:19" x14ac:dyDescent="0.2">
      <c r="A222">
        <v>280392461</v>
      </c>
      <c r="B222" t="s">
        <v>563</v>
      </c>
      <c r="C222" t="s">
        <v>35</v>
      </c>
      <c r="D222">
        <v>2019</v>
      </c>
      <c r="E222">
        <v>5</v>
      </c>
      <c r="F222">
        <v>24</v>
      </c>
      <c r="G222">
        <v>15</v>
      </c>
      <c r="H222">
        <v>17</v>
      </c>
      <c r="I222" t="s">
        <v>1338</v>
      </c>
      <c r="J222" t="s">
        <v>2388</v>
      </c>
      <c r="K222">
        <v>4.4320000000000004</v>
      </c>
      <c r="L222">
        <v>4.8959999999999999</v>
      </c>
      <c r="M222">
        <v>937.5</v>
      </c>
      <c r="N222">
        <v>5906.25</v>
      </c>
      <c r="O222">
        <v>24000</v>
      </c>
      <c r="P222" t="s">
        <v>1340</v>
      </c>
      <c r="Q222" t="s">
        <v>2287</v>
      </c>
      <c r="R222">
        <v>0.496849020633851</v>
      </c>
      <c r="S222">
        <v>4455</v>
      </c>
    </row>
    <row r="223" spans="1:19" x14ac:dyDescent="0.2">
      <c r="A223">
        <v>280392462</v>
      </c>
      <c r="B223" t="s">
        <v>564</v>
      </c>
      <c r="C223" t="s">
        <v>35</v>
      </c>
      <c r="D223">
        <v>2019</v>
      </c>
      <c r="E223">
        <v>5</v>
      </c>
      <c r="F223">
        <v>24</v>
      </c>
      <c r="G223">
        <v>14</v>
      </c>
      <c r="H223">
        <v>18</v>
      </c>
      <c r="I223" t="s">
        <v>1338</v>
      </c>
      <c r="J223" t="s">
        <v>2388</v>
      </c>
      <c r="K223">
        <v>38.469333333333303</v>
      </c>
      <c r="L223">
        <v>38.933333333333302</v>
      </c>
      <c r="M223">
        <v>937.5</v>
      </c>
      <c r="N223">
        <v>5906.25</v>
      </c>
      <c r="O223">
        <v>24000</v>
      </c>
      <c r="P223" t="s">
        <v>1344</v>
      </c>
      <c r="Q223" t="s">
        <v>2288</v>
      </c>
      <c r="R223">
        <v>0.404623479793703</v>
      </c>
      <c r="S223">
        <v>4455</v>
      </c>
    </row>
    <row r="224" spans="1:19" x14ac:dyDescent="0.2">
      <c r="A224">
        <v>280392463</v>
      </c>
      <c r="B224" t="s">
        <v>565</v>
      </c>
      <c r="C224" t="s">
        <v>35</v>
      </c>
      <c r="D224">
        <v>2019</v>
      </c>
      <c r="E224">
        <v>5</v>
      </c>
      <c r="F224">
        <v>24</v>
      </c>
      <c r="G224">
        <v>13</v>
      </c>
      <c r="H224">
        <v>19</v>
      </c>
      <c r="I224" t="s">
        <v>1338</v>
      </c>
      <c r="J224" t="s">
        <v>2388</v>
      </c>
      <c r="K224">
        <v>0.87466666666666604</v>
      </c>
      <c r="L224">
        <v>1.33866666666666</v>
      </c>
      <c r="M224">
        <v>937.5</v>
      </c>
      <c r="N224">
        <v>5906.25</v>
      </c>
      <c r="O224">
        <v>24000</v>
      </c>
      <c r="P224" t="s">
        <v>1340</v>
      </c>
      <c r="Q224" t="s">
        <v>2289</v>
      </c>
      <c r="R224">
        <v>0.37683848866050901</v>
      </c>
      <c r="S224">
        <v>4455</v>
      </c>
    </row>
    <row r="225" spans="1:19" x14ac:dyDescent="0.2">
      <c r="A225">
        <v>280392464</v>
      </c>
      <c r="B225" t="s">
        <v>566</v>
      </c>
      <c r="C225" t="s">
        <v>35</v>
      </c>
      <c r="D225">
        <v>2019</v>
      </c>
      <c r="E225">
        <v>5</v>
      </c>
      <c r="F225">
        <v>23</v>
      </c>
      <c r="G225">
        <v>19</v>
      </c>
      <c r="H225">
        <v>17</v>
      </c>
      <c r="I225" t="s">
        <v>1338</v>
      </c>
      <c r="J225" t="s">
        <v>2388</v>
      </c>
      <c r="K225">
        <v>36.458666666666602</v>
      </c>
      <c r="L225">
        <v>36.922666666666601</v>
      </c>
      <c r="M225">
        <v>937.5</v>
      </c>
      <c r="N225">
        <v>5906.25</v>
      </c>
      <c r="O225">
        <v>24000</v>
      </c>
      <c r="P225" t="s">
        <v>1340</v>
      </c>
      <c r="Q225" t="s">
        <v>2290</v>
      </c>
      <c r="R225">
        <v>0.47233414752453501</v>
      </c>
      <c r="S225">
        <v>4455</v>
      </c>
    </row>
    <row r="226" spans="1:19" x14ac:dyDescent="0.2">
      <c r="A226">
        <v>280392465</v>
      </c>
      <c r="B226" t="s">
        <v>567</v>
      </c>
      <c r="C226" t="s">
        <v>35</v>
      </c>
      <c r="D226">
        <v>2019</v>
      </c>
      <c r="E226">
        <v>5</v>
      </c>
      <c r="F226">
        <v>23</v>
      </c>
      <c r="G226">
        <v>18</v>
      </c>
      <c r="H226">
        <v>18</v>
      </c>
      <c r="I226" t="s">
        <v>1338</v>
      </c>
      <c r="J226" t="s">
        <v>2388</v>
      </c>
      <c r="K226">
        <v>36.922666666666601</v>
      </c>
      <c r="L226">
        <v>37.386666666666599</v>
      </c>
      <c r="M226">
        <v>937.5</v>
      </c>
      <c r="N226">
        <v>5906.25</v>
      </c>
      <c r="O226">
        <v>24000</v>
      </c>
      <c r="P226" t="s">
        <v>1344</v>
      </c>
      <c r="Q226" t="s">
        <v>2291</v>
      </c>
      <c r="R226">
        <v>0.29177326105413598</v>
      </c>
      <c r="S226">
        <v>4455</v>
      </c>
    </row>
    <row r="227" spans="1:19" x14ac:dyDescent="0.2">
      <c r="A227">
        <v>280392466</v>
      </c>
      <c r="B227" t="s">
        <v>568</v>
      </c>
      <c r="C227" t="s">
        <v>35</v>
      </c>
      <c r="D227">
        <v>2019</v>
      </c>
      <c r="E227">
        <v>5</v>
      </c>
      <c r="F227">
        <v>23</v>
      </c>
      <c r="G227">
        <v>17</v>
      </c>
      <c r="H227">
        <v>19</v>
      </c>
      <c r="I227" t="s">
        <v>1338</v>
      </c>
      <c r="J227" t="s">
        <v>2388</v>
      </c>
      <c r="K227">
        <v>25.536000000000001</v>
      </c>
      <c r="L227">
        <v>26</v>
      </c>
      <c r="M227">
        <v>937.5</v>
      </c>
      <c r="N227">
        <v>5906.25</v>
      </c>
      <c r="O227">
        <v>24000</v>
      </c>
      <c r="P227" t="s">
        <v>1340</v>
      </c>
      <c r="Q227" t="s">
        <v>2292</v>
      </c>
      <c r="R227">
        <v>0.33954047503649298</v>
      </c>
      <c r="S227">
        <v>4455</v>
      </c>
    </row>
    <row r="228" spans="1:19" x14ac:dyDescent="0.2">
      <c r="A228">
        <v>280392467</v>
      </c>
      <c r="B228" t="s">
        <v>569</v>
      </c>
      <c r="C228" t="s">
        <v>35</v>
      </c>
      <c r="D228">
        <v>2019</v>
      </c>
      <c r="E228">
        <v>5</v>
      </c>
      <c r="F228">
        <v>23</v>
      </c>
      <c r="G228">
        <v>16</v>
      </c>
      <c r="H228">
        <v>16</v>
      </c>
      <c r="I228" t="s">
        <v>1338</v>
      </c>
      <c r="J228" t="s">
        <v>2388</v>
      </c>
      <c r="K228">
        <v>59.306666666666601</v>
      </c>
      <c r="L228">
        <v>59.7706666666666</v>
      </c>
      <c r="M228">
        <v>937.5</v>
      </c>
      <c r="N228">
        <v>5906.25</v>
      </c>
      <c r="O228">
        <v>24000</v>
      </c>
      <c r="P228" t="s">
        <v>1340</v>
      </c>
      <c r="Q228" t="s">
        <v>2293</v>
      </c>
      <c r="R228">
        <v>0.36601945540752201</v>
      </c>
      <c r="S228">
        <v>4455</v>
      </c>
    </row>
    <row r="229" spans="1:19" x14ac:dyDescent="0.2">
      <c r="A229">
        <v>280392468</v>
      </c>
      <c r="B229" t="s">
        <v>570</v>
      </c>
      <c r="C229" t="s">
        <v>35</v>
      </c>
      <c r="D229">
        <v>2019</v>
      </c>
      <c r="E229">
        <v>5</v>
      </c>
      <c r="F229">
        <v>23</v>
      </c>
      <c r="G229">
        <v>15</v>
      </c>
      <c r="H229">
        <v>17</v>
      </c>
      <c r="I229" t="s">
        <v>1338</v>
      </c>
      <c r="J229" t="s">
        <v>2388</v>
      </c>
      <c r="K229">
        <v>7.3866666666666596</v>
      </c>
      <c r="L229">
        <v>7.85066666666666</v>
      </c>
      <c r="M229">
        <v>937.5</v>
      </c>
      <c r="N229">
        <v>5906.25</v>
      </c>
      <c r="O229">
        <v>24000</v>
      </c>
      <c r="P229" t="s">
        <v>1340</v>
      </c>
      <c r="Q229" t="s">
        <v>2294</v>
      </c>
      <c r="R229">
        <v>0.41513321303124301</v>
      </c>
      <c r="S229">
        <v>4455</v>
      </c>
    </row>
    <row r="230" spans="1:19" x14ac:dyDescent="0.2">
      <c r="A230">
        <v>280392469</v>
      </c>
      <c r="B230" t="s">
        <v>571</v>
      </c>
      <c r="C230" t="s">
        <v>35</v>
      </c>
      <c r="D230">
        <v>2019</v>
      </c>
      <c r="E230">
        <v>5</v>
      </c>
      <c r="F230">
        <v>23</v>
      </c>
      <c r="G230">
        <v>14</v>
      </c>
      <c r="H230">
        <v>18</v>
      </c>
      <c r="I230" t="s">
        <v>1338</v>
      </c>
      <c r="J230" t="s">
        <v>2388</v>
      </c>
      <c r="K230">
        <v>54.7573333333333</v>
      </c>
      <c r="L230">
        <v>55.221333333333298</v>
      </c>
      <c r="M230">
        <v>937.5</v>
      </c>
      <c r="N230">
        <v>5906.25</v>
      </c>
      <c r="O230">
        <v>24000</v>
      </c>
      <c r="P230" t="s">
        <v>1340</v>
      </c>
      <c r="Q230" t="s">
        <v>2295</v>
      </c>
      <c r="R230">
        <v>0.46294118331379402</v>
      </c>
      <c r="S230">
        <v>4455</v>
      </c>
    </row>
    <row r="231" spans="1:19" x14ac:dyDescent="0.2">
      <c r="A231">
        <v>280392470</v>
      </c>
      <c r="B231" t="s">
        <v>572</v>
      </c>
      <c r="C231" t="s">
        <v>35</v>
      </c>
      <c r="D231">
        <v>2019</v>
      </c>
      <c r="E231">
        <v>5</v>
      </c>
      <c r="F231">
        <v>23</v>
      </c>
      <c r="G231">
        <v>13</v>
      </c>
      <c r="H231">
        <v>19</v>
      </c>
      <c r="I231" t="s">
        <v>1338</v>
      </c>
      <c r="J231" t="s">
        <v>2388</v>
      </c>
      <c r="K231">
        <v>13.258666666666601</v>
      </c>
      <c r="L231">
        <v>13.7226666666666</v>
      </c>
      <c r="M231">
        <v>937.5</v>
      </c>
      <c r="N231">
        <v>5906.25</v>
      </c>
      <c r="O231">
        <v>24000</v>
      </c>
      <c r="P231" t="s">
        <v>1340</v>
      </c>
      <c r="Q231" t="s">
        <v>2296</v>
      </c>
      <c r="R231">
        <v>0.32905807739038101</v>
      </c>
      <c r="S231">
        <v>4455</v>
      </c>
    </row>
    <row r="232" spans="1:19" x14ac:dyDescent="0.2">
      <c r="A232">
        <v>280392471</v>
      </c>
      <c r="B232" t="s">
        <v>573</v>
      </c>
      <c r="C232" t="s">
        <v>35</v>
      </c>
      <c r="D232">
        <v>2019</v>
      </c>
      <c r="E232">
        <v>5</v>
      </c>
      <c r="F232">
        <v>22</v>
      </c>
      <c r="G232">
        <v>19</v>
      </c>
      <c r="H232">
        <v>17</v>
      </c>
      <c r="I232" t="s">
        <v>1338</v>
      </c>
      <c r="J232" t="s">
        <v>2388</v>
      </c>
      <c r="K232">
        <v>35.226666666666603</v>
      </c>
      <c r="L232">
        <v>35.690666666666601</v>
      </c>
      <c r="M232">
        <v>937.5</v>
      </c>
      <c r="N232">
        <v>5906.25</v>
      </c>
      <c r="O232">
        <v>24000</v>
      </c>
      <c r="P232" t="s">
        <v>1340</v>
      </c>
      <c r="Q232" t="s">
        <v>2297</v>
      </c>
      <c r="R232">
        <v>0.41197273928106298</v>
      </c>
      <c r="S232">
        <v>4455</v>
      </c>
    </row>
    <row r="233" spans="1:19" x14ac:dyDescent="0.2">
      <c r="A233">
        <v>280392472</v>
      </c>
      <c r="B233" t="s">
        <v>574</v>
      </c>
      <c r="C233" t="s">
        <v>35</v>
      </c>
      <c r="D233">
        <v>2019</v>
      </c>
      <c r="E233">
        <v>5</v>
      </c>
      <c r="F233">
        <v>22</v>
      </c>
      <c r="G233">
        <v>18</v>
      </c>
      <c r="H233">
        <v>18</v>
      </c>
      <c r="I233" t="s">
        <v>1338</v>
      </c>
      <c r="J233" t="s">
        <v>2388</v>
      </c>
      <c r="K233">
        <v>36.533333333333303</v>
      </c>
      <c r="L233">
        <v>36.997333333333302</v>
      </c>
      <c r="M233">
        <v>937.5</v>
      </c>
      <c r="N233">
        <v>5906.25</v>
      </c>
      <c r="O233">
        <v>24000</v>
      </c>
      <c r="P233" t="s">
        <v>1340</v>
      </c>
      <c r="Q233" t="s">
        <v>2298</v>
      </c>
      <c r="R233">
        <v>0.40356191708995498</v>
      </c>
      <c r="S233">
        <v>4455</v>
      </c>
    </row>
    <row r="234" spans="1:19" x14ac:dyDescent="0.2">
      <c r="A234">
        <v>280392473</v>
      </c>
      <c r="B234" t="s">
        <v>575</v>
      </c>
      <c r="C234" t="s">
        <v>35</v>
      </c>
      <c r="D234">
        <v>2019</v>
      </c>
      <c r="E234">
        <v>5</v>
      </c>
      <c r="F234">
        <v>22</v>
      </c>
      <c r="G234">
        <v>17</v>
      </c>
      <c r="H234">
        <v>19</v>
      </c>
      <c r="I234" t="s">
        <v>1338</v>
      </c>
      <c r="J234" t="s">
        <v>2388</v>
      </c>
      <c r="K234">
        <v>20.4746666666666</v>
      </c>
      <c r="L234">
        <v>20.938666666666599</v>
      </c>
      <c r="M234">
        <v>937.5</v>
      </c>
      <c r="N234">
        <v>5906.25</v>
      </c>
      <c r="O234">
        <v>24000</v>
      </c>
      <c r="P234" t="s">
        <v>1340</v>
      </c>
      <c r="Q234" t="s">
        <v>2299</v>
      </c>
      <c r="R234">
        <v>0.32777592717072501</v>
      </c>
      <c r="S234">
        <v>4455</v>
      </c>
    </row>
    <row r="235" spans="1:19" x14ac:dyDescent="0.2">
      <c r="A235">
        <v>280392474</v>
      </c>
      <c r="B235" t="s">
        <v>576</v>
      </c>
      <c r="C235" t="s">
        <v>35</v>
      </c>
      <c r="D235">
        <v>2019</v>
      </c>
      <c r="E235">
        <v>5</v>
      </c>
      <c r="F235">
        <v>22</v>
      </c>
      <c r="G235">
        <v>15</v>
      </c>
      <c r="H235">
        <v>17</v>
      </c>
      <c r="I235" t="s">
        <v>1338</v>
      </c>
      <c r="J235" t="s">
        <v>2388</v>
      </c>
      <c r="K235">
        <v>39.973333333333301</v>
      </c>
      <c r="L235">
        <v>40.437333333333299</v>
      </c>
      <c r="M235">
        <v>937.5</v>
      </c>
      <c r="N235">
        <v>5906.25</v>
      </c>
      <c r="O235">
        <v>24000</v>
      </c>
      <c r="P235" t="s">
        <v>1344</v>
      </c>
      <c r="Q235" t="s">
        <v>2300</v>
      </c>
      <c r="R235">
        <v>0.246862668089874</v>
      </c>
      <c r="S235">
        <v>4455</v>
      </c>
    </row>
    <row r="236" spans="1:19" x14ac:dyDescent="0.2">
      <c r="A236">
        <v>280392475</v>
      </c>
      <c r="B236" t="s">
        <v>577</v>
      </c>
      <c r="C236" t="s">
        <v>35</v>
      </c>
      <c r="D236">
        <v>2019</v>
      </c>
      <c r="E236">
        <v>5</v>
      </c>
      <c r="F236">
        <v>22</v>
      </c>
      <c r="G236">
        <v>14</v>
      </c>
      <c r="H236">
        <v>18</v>
      </c>
      <c r="I236" t="s">
        <v>1338</v>
      </c>
      <c r="J236" t="s">
        <v>2388</v>
      </c>
      <c r="K236">
        <v>3.0880000000000001</v>
      </c>
      <c r="L236">
        <v>3.552</v>
      </c>
      <c r="M236">
        <v>937.5</v>
      </c>
      <c r="N236">
        <v>5906.25</v>
      </c>
      <c r="O236">
        <v>24000</v>
      </c>
      <c r="P236" t="s">
        <v>1344</v>
      </c>
      <c r="Q236" t="s">
        <v>2301</v>
      </c>
      <c r="R236">
        <v>0.251192594445516</v>
      </c>
      <c r="S236">
        <v>4455</v>
      </c>
    </row>
    <row r="237" spans="1:19" x14ac:dyDescent="0.2">
      <c r="A237">
        <v>280392476</v>
      </c>
      <c r="B237" t="s">
        <v>578</v>
      </c>
      <c r="C237" t="s">
        <v>35</v>
      </c>
      <c r="D237">
        <v>2019</v>
      </c>
      <c r="E237">
        <v>5</v>
      </c>
      <c r="F237">
        <v>22</v>
      </c>
      <c r="G237">
        <v>13</v>
      </c>
      <c r="H237">
        <v>19</v>
      </c>
      <c r="I237" t="s">
        <v>1338</v>
      </c>
      <c r="J237" t="s">
        <v>2388</v>
      </c>
      <c r="K237">
        <v>6.3253333333333304</v>
      </c>
      <c r="L237">
        <v>6.7893333333333299</v>
      </c>
      <c r="M237">
        <v>937.5</v>
      </c>
      <c r="N237">
        <v>5906.25</v>
      </c>
      <c r="O237">
        <v>24000</v>
      </c>
      <c r="P237" t="s">
        <v>1340</v>
      </c>
      <c r="Q237" t="s">
        <v>2302</v>
      </c>
      <c r="R237">
        <v>0.34432446832628599</v>
      </c>
      <c r="S237">
        <v>4455</v>
      </c>
    </row>
    <row r="238" spans="1:19" x14ac:dyDescent="0.2">
      <c r="A238">
        <v>280392477</v>
      </c>
      <c r="B238" t="s">
        <v>579</v>
      </c>
      <c r="C238" t="s">
        <v>35</v>
      </c>
      <c r="D238">
        <v>2019</v>
      </c>
      <c r="E238">
        <v>5</v>
      </c>
      <c r="F238">
        <v>21</v>
      </c>
      <c r="G238">
        <v>19</v>
      </c>
      <c r="H238">
        <v>17</v>
      </c>
      <c r="I238" t="s">
        <v>1338</v>
      </c>
      <c r="J238" t="s">
        <v>2388</v>
      </c>
      <c r="K238">
        <v>14.938666666666601</v>
      </c>
      <c r="L238">
        <v>15.402666666666599</v>
      </c>
      <c r="M238">
        <v>937.5</v>
      </c>
      <c r="N238">
        <v>5906.25</v>
      </c>
      <c r="O238">
        <v>24000</v>
      </c>
      <c r="P238" t="s">
        <v>1340</v>
      </c>
      <c r="Q238" t="s">
        <v>2303</v>
      </c>
      <c r="R238">
        <v>0.36777955432256798</v>
      </c>
      <c r="S238">
        <v>4455</v>
      </c>
    </row>
    <row r="239" spans="1:19" x14ac:dyDescent="0.2">
      <c r="A239">
        <v>280392478</v>
      </c>
      <c r="B239" t="s">
        <v>580</v>
      </c>
      <c r="C239" t="s">
        <v>35</v>
      </c>
      <c r="D239">
        <v>2019</v>
      </c>
      <c r="E239">
        <v>5</v>
      </c>
      <c r="F239">
        <v>21</v>
      </c>
      <c r="G239">
        <v>18</v>
      </c>
      <c r="H239">
        <v>18</v>
      </c>
      <c r="I239" t="s">
        <v>1338</v>
      </c>
      <c r="J239" t="s">
        <v>2388</v>
      </c>
      <c r="K239">
        <v>26.2826666666666</v>
      </c>
      <c r="L239">
        <v>26.746666666666599</v>
      </c>
      <c r="M239">
        <v>937.5</v>
      </c>
      <c r="N239">
        <v>5906.25</v>
      </c>
      <c r="O239">
        <v>24000</v>
      </c>
      <c r="P239" t="s">
        <v>1340</v>
      </c>
      <c r="Q239" t="s">
        <v>2304</v>
      </c>
      <c r="R239">
        <v>0.45079005435994002</v>
      </c>
      <c r="S239">
        <v>4455</v>
      </c>
    </row>
    <row r="240" spans="1:19" x14ac:dyDescent="0.2">
      <c r="A240">
        <v>280392479</v>
      </c>
      <c r="B240" t="s">
        <v>581</v>
      </c>
      <c r="C240" t="s">
        <v>35</v>
      </c>
      <c r="D240">
        <v>2019</v>
      </c>
      <c r="E240">
        <v>5</v>
      </c>
      <c r="F240">
        <v>21</v>
      </c>
      <c r="G240">
        <v>17</v>
      </c>
      <c r="H240">
        <v>19</v>
      </c>
      <c r="I240" t="s">
        <v>1338</v>
      </c>
      <c r="J240" t="s">
        <v>2388</v>
      </c>
      <c r="K240">
        <v>54.6293333333333</v>
      </c>
      <c r="L240">
        <v>55.093333333333298</v>
      </c>
      <c r="M240">
        <v>937.5</v>
      </c>
      <c r="N240">
        <v>5906.25</v>
      </c>
      <c r="O240">
        <v>24000</v>
      </c>
      <c r="P240" t="s">
        <v>1344</v>
      </c>
      <c r="Q240" t="s">
        <v>2305</v>
      </c>
      <c r="R240">
        <v>0.23098847574623099</v>
      </c>
      <c r="S240">
        <v>4455</v>
      </c>
    </row>
    <row r="241" spans="1:19" x14ac:dyDescent="0.2">
      <c r="A241">
        <v>280392480</v>
      </c>
      <c r="B241" t="s">
        <v>582</v>
      </c>
      <c r="C241" t="s">
        <v>35</v>
      </c>
      <c r="D241">
        <v>2019</v>
      </c>
      <c r="E241">
        <v>5</v>
      </c>
      <c r="F241">
        <v>21</v>
      </c>
      <c r="G241">
        <v>16</v>
      </c>
      <c r="H241">
        <v>16</v>
      </c>
      <c r="I241" t="s">
        <v>1338</v>
      </c>
      <c r="J241" t="s">
        <v>2388</v>
      </c>
      <c r="K241">
        <v>31.701333333333299</v>
      </c>
      <c r="L241">
        <v>32.165333333333301</v>
      </c>
      <c r="M241">
        <v>937.5</v>
      </c>
      <c r="N241">
        <v>5906.25</v>
      </c>
      <c r="O241">
        <v>24000</v>
      </c>
      <c r="P241" t="s">
        <v>1340</v>
      </c>
      <c r="Q241" t="s">
        <v>2306</v>
      </c>
      <c r="R241">
        <v>0.43940923284314898</v>
      </c>
      <c r="S241">
        <v>4455</v>
      </c>
    </row>
    <row r="242" spans="1:19" x14ac:dyDescent="0.2">
      <c r="A242">
        <v>280392481</v>
      </c>
      <c r="B242" t="s">
        <v>583</v>
      </c>
      <c r="C242" t="s">
        <v>35</v>
      </c>
      <c r="D242">
        <v>2019</v>
      </c>
      <c r="E242">
        <v>5</v>
      </c>
      <c r="F242">
        <v>21</v>
      </c>
      <c r="G242">
        <v>15</v>
      </c>
      <c r="H242">
        <v>17</v>
      </c>
      <c r="I242" t="s">
        <v>1338</v>
      </c>
      <c r="J242" t="s">
        <v>2388</v>
      </c>
      <c r="K242">
        <v>19.6853333333333</v>
      </c>
      <c r="L242">
        <v>20.149333333333299</v>
      </c>
      <c r="M242">
        <v>937.5</v>
      </c>
      <c r="N242">
        <v>5906.25</v>
      </c>
      <c r="O242">
        <v>24000</v>
      </c>
      <c r="P242" t="s">
        <v>1340</v>
      </c>
      <c r="Q242" t="s">
        <v>2307</v>
      </c>
      <c r="R242">
        <v>0.45814324421949898</v>
      </c>
      <c r="S242">
        <v>4455</v>
      </c>
    </row>
    <row r="243" spans="1:19" x14ac:dyDescent="0.2">
      <c r="A243">
        <v>280392482</v>
      </c>
      <c r="B243" t="s">
        <v>584</v>
      </c>
      <c r="C243" t="s">
        <v>35</v>
      </c>
      <c r="D243">
        <v>2019</v>
      </c>
      <c r="E243">
        <v>5</v>
      </c>
      <c r="F243">
        <v>21</v>
      </c>
      <c r="G243">
        <v>14</v>
      </c>
      <c r="H243">
        <v>18</v>
      </c>
      <c r="I243" t="s">
        <v>1338</v>
      </c>
      <c r="J243" t="s">
        <v>2388</v>
      </c>
      <c r="K243">
        <v>22.645333333333301</v>
      </c>
      <c r="L243">
        <v>23.1093333333333</v>
      </c>
      <c r="M243">
        <v>937.5</v>
      </c>
      <c r="N243">
        <v>5906.25</v>
      </c>
      <c r="O243">
        <v>24000</v>
      </c>
      <c r="P243" t="s">
        <v>1340</v>
      </c>
      <c r="Q243" t="s">
        <v>2308</v>
      </c>
      <c r="R243">
        <v>0.280122383758375</v>
      </c>
      <c r="S243">
        <v>4455</v>
      </c>
    </row>
    <row r="244" spans="1:19" x14ac:dyDescent="0.2">
      <c r="A244">
        <v>280392483</v>
      </c>
      <c r="B244" t="s">
        <v>585</v>
      </c>
      <c r="C244" t="s">
        <v>35</v>
      </c>
      <c r="D244">
        <v>2019</v>
      </c>
      <c r="E244">
        <v>5</v>
      </c>
      <c r="F244">
        <v>21</v>
      </c>
      <c r="G244">
        <v>13</v>
      </c>
      <c r="H244">
        <v>19</v>
      </c>
      <c r="I244" t="s">
        <v>1338</v>
      </c>
      <c r="J244" t="s">
        <v>2388</v>
      </c>
      <c r="K244">
        <v>19.349333333333298</v>
      </c>
      <c r="L244">
        <v>19.813333333333301</v>
      </c>
      <c r="M244">
        <v>937.5</v>
      </c>
      <c r="N244">
        <v>5906.25</v>
      </c>
      <c r="O244">
        <v>24000</v>
      </c>
      <c r="P244" t="s">
        <v>1340</v>
      </c>
      <c r="Q244" t="s">
        <v>2309</v>
      </c>
      <c r="R244">
        <v>0.45237504236165599</v>
      </c>
      <c r="S244">
        <v>4455</v>
      </c>
    </row>
    <row r="245" spans="1:19" x14ac:dyDescent="0.2">
      <c r="A245">
        <v>280392484</v>
      </c>
      <c r="B245" t="s">
        <v>586</v>
      </c>
      <c r="C245" t="s">
        <v>35</v>
      </c>
      <c r="D245">
        <v>2019</v>
      </c>
      <c r="E245">
        <v>5</v>
      </c>
      <c r="F245">
        <v>20</v>
      </c>
      <c r="G245">
        <v>19</v>
      </c>
      <c r="H245">
        <v>17</v>
      </c>
      <c r="I245" t="s">
        <v>1338</v>
      </c>
      <c r="J245" t="s">
        <v>2388</v>
      </c>
      <c r="K245">
        <v>9.7706666666666599</v>
      </c>
      <c r="L245">
        <v>10.2346666666666</v>
      </c>
      <c r="M245">
        <v>937.5</v>
      </c>
      <c r="N245">
        <v>5906.25</v>
      </c>
      <c r="O245">
        <v>24000</v>
      </c>
      <c r="P245" t="s">
        <v>1340</v>
      </c>
      <c r="Q245" t="s">
        <v>2310</v>
      </c>
      <c r="R245">
        <v>0.92276827261380401</v>
      </c>
      <c r="S245">
        <v>4455</v>
      </c>
    </row>
    <row r="246" spans="1:19" x14ac:dyDescent="0.2">
      <c r="A246">
        <v>280392485</v>
      </c>
      <c r="B246" t="s">
        <v>587</v>
      </c>
      <c r="C246" t="s">
        <v>35</v>
      </c>
      <c r="D246">
        <v>2019</v>
      </c>
      <c r="E246">
        <v>5</v>
      </c>
      <c r="F246">
        <v>20</v>
      </c>
      <c r="G246">
        <v>18</v>
      </c>
      <c r="H246">
        <v>18</v>
      </c>
      <c r="I246" t="s">
        <v>1338</v>
      </c>
      <c r="J246" t="s">
        <v>2388</v>
      </c>
      <c r="K246">
        <v>7.2480000000000002</v>
      </c>
      <c r="L246">
        <v>7.7119999999999997</v>
      </c>
      <c r="M246">
        <v>937.5</v>
      </c>
      <c r="N246">
        <v>5906.25</v>
      </c>
      <c r="O246">
        <v>24000</v>
      </c>
      <c r="P246" t="s">
        <v>1340</v>
      </c>
      <c r="Q246" t="s">
        <v>2311</v>
      </c>
      <c r="R246">
        <v>0.450949455475953</v>
      </c>
      <c r="S246">
        <v>4455</v>
      </c>
    </row>
    <row r="247" spans="1:19" x14ac:dyDescent="0.2">
      <c r="A247">
        <v>280392486</v>
      </c>
      <c r="B247" t="s">
        <v>588</v>
      </c>
      <c r="C247" t="s">
        <v>35</v>
      </c>
      <c r="D247">
        <v>2019</v>
      </c>
      <c r="E247">
        <v>5</v>
      </c>
      <c r="F247">
        <v>20</v>
      </c>
      <c r="G247">
        <v>17</v>
      </c>
      <c r="H247">
        <v>19</v>
      </c>
      <c r="I247" t="s">
        <v>1338</v>
      </c>
      <c r="J247" t="s">
        <v>2388</v>
      </c>
      <c r="K247">
        <v>41.685333333333297</v>
      </c>
      <c r="L247">
        <v>42.149333333333303</v>
      </c>
      <c r="M247">
        <v>937.5</v>
      </c>
      <c r="N247">
        <v>5906.25</v>
      </c>
      <c r="O247">
        <v>24000</v>
      </c>
      <c r="P247" t="s">
        <v>1340</v>
      </c>
      <c r="Q247" t="s">
        <v>2312</v>
      </c>
      <c r="R247">
        <v>0.30877392722276897</v>
      </c>
      <c r="S247">
        <v>4455</v>
      </c>
    </row>
    <row r="248" spans="1:19" x14ac:dyDescent="0.2">
      <c r="A248">
        <v>280392487</v>
      </c>
      <c r="B248" t="s">
        <v>589</v>
      </c>
      <c r="C248" t="s">
        <v>35</v>
      </c>
      <c r="D248">
        <v>2019</v>
      </c>
      <c r="E248">
        <v>5</v>
      </c>
      <c r="F248">
        <v>20</v>
      </c>
      <c r="G248">
        <v>16</v>
      </c>
      <c r="H248">
        <v>16</v>
      </c>
      <c r="I248" t="s">
        <v>1338</v>
      </c>
      <c r="J248" t="s">
        <v>2388</v>
      </c>
      <c r="K248">
        <v>11.749333333333301</v>
      </c>
      <c r="L248">
        <v>12.213333333333299</v>
      </c>
      <c r="M248">
        <v>937.5</v>
      </c>
      <c r="N248">
        <v>5906.25</v>
      </c>
      <c r="O248">
        <v>24000</v>
      </c>
      <c r="P248" t="s">
        <v>1340</v>
      </c>
      <c r="Q248" t="s">
        <v>2313</v>
      </c>
      <c r="R248">
        <v>0.35955721138825297</v>
      </c>
      <c r="S248">
        <v>4455</v>
      </c>
    </row>
    <row r="249" spans="1:19" x14ac:dyDescent="0.2">
      <c r="A249">
        <v>280392488</v>
      </c>
      <c r="B249" t="s">
        <v>590</v>
      </c>
      <c r="C249" t="s">
        <v>35</v>
      </c>
      <c r="D249">
        <v>2019</v>
      </c>
      <c r="E249">
        <v>5</v>
      </c>
      <c r="F249">
        <v>20</v>
      </c>
      <c r="G249">
        <v>15</v>
      </c>
      <c r="H249">
        <v>17</v>
      </c>
      <c r="I249" t="s">
        <v>1338</v>
      </c>
      <c r="J249" t="s">
        <v>2388</v>
      </c>
      <c r="K249">
        <v>44.501333333333299</v>
      </c>
      <c r="L249">
        <v>44.965333333333298</v>
      </c>
      <c r="M249">
        <v>937.5</v>
      </c>
      <c r="N249">
        <v>5906.25</v>
      </c>
      <c r="O249">
        <v>24000</v>
      </c>
      <c r="P249" t="s">
        <v>1340</v>
      </c>
      <c r="Q249" t="s">
        <v>2314</v>
      </c>
      <c r="R249">
        <v>0.48347617029731099</v>
      </c>
      <c r="S249">
        <v>4455</v>
      </c>
    </row>
    <row r="250" spans="1:19" x14ac:dyDescent="0.2">
      <c r="A250">
        <v>280392489</v>
      </c>
      <c r="B250" t="s">
        <v>591</v>
      </c>
      <c r="C250" t="s">
        <v>35</v>
      </c>
      <c r="D250">
        <v>2019</v>
      </c>
      <c r="E250">
        <v>5</v>
      </c>
      <c r="F250">
        <v>20</v>
      </c>
      <c r="G250">
        <v>14</v>
      </c>
      <c r="H250">
        <v>18</v>
      </c>
      <c r="I250" t="s">
        <v>1338</v>
      </c>
      <c r="J250" t="s">
        <v>2388</v>
      </c>
      <c r="K250">
        <v>55.978666666666598</v>
      </c>
      <c r="L250">
        <v>56.442666666666597</v>
      </c>
      <c r="M250">
        <v>937.5</v>
      </c>
      <c r="N250">
        <v>5906.25</v>
      </c>
      <c r="O250">
        <v>24000</v>
      </c>
      <c r="P250" t="s">
        <v>1340</v>
      </c>
      <c r="Q250" t="s">
        <v>2315</v>
      </c>
      <c r="R250">
        <v>0.38002202000832402</v>
      </c>
      <c r="S250">
        <v>4455</v>
      </c>
    </row>
    <row r="251" spans="1:19" x14ac:dyDescent="0.2">
      <c r="A251">
        <v>280392490</v>
      </c>
      <c r="B251" t="s">
        <v>592</v>
      </c>
      <c r="C251" t="s">
        <v>35</v>
      </c>
      <c r="D251">
        <v>2019</v>
      </c>
      <c r="E251">
        <v>5</v>
      </c>
      <c r="F251">
        <v>20</v>
      </c>
      <c r="G251">
        <v>13</v>
      </c>
      <c r="H251">
        <v>19</v>
      </c>
      <c r="I251" t="s">
        <v>1338</v>
      </c>
      <c r="J251" t="s">
        <v>2388</v>
      </c>
      <c r="K251">
        <v>49.626666666666601</v>
      </c>
      <c r="L251">
        <v>50.0906666666666</v>
      </c>
      <c r="M251">
        <v>937.5</v>
      </c>
      <c r="N251">
        <v>5906.25</v>
      </c>
      <c r="O251">
        <v>24000</v>
      </c>
      <c r="P251" t="s">
        <v>1340</v>
      </c>
      <c r="Q251" t="s">
        <v>2316</v>
      </c>
      <c r="R251">
        <v>0.45617604136172601</v>
      </c>
      <c r="S251">
        <v>4455</v>
      </c>
    </row>
    <row r="252" spans="1:19" x14ac:dyDescent="0.2">
      <c r="A252">
        <v>280392491</v>
      </c>
      <c r="B252" t="s">
        <v>593</v>
      </c>
      <c r="C252" t="s">
        <v>35</v>
      </c>
      <c r="D252">
        <v>2019</v>
      </c>
      <c r="E252">
        <v>5</v>
      </c>
      <c r="F252">
        <v>19</v>
      </c>
      <c r="G252">
        <v>19</v>
      </c>
      <c r="H252">
        <v>17</v>
      </c>
      <c r="I252" t="s">
        <v>1338</v>
      </c>
      <c r="J252" t="s">
        <v>2388</v>
      </c>
      <c r="K252">
        <v>31.744</v>
      </c>
      <c r="L252">
        <v>32.207999999999998</v>
      </c>
      <c r="M252">
        <v>937.5</v>
      </c>
      <c r="N252">
        <v>5906.25</v>
      </c>
      <c r="O252">
        <v>24000</v>
      </c>
      <c r="P252" t="s">
        <v>1344</v>
      </c>
      <c r="Q252" t="s">
        <v>2317</v>
      </c>
      <c r="R252">
        <v>0.32321103961220599</v>
      </c>
      <c r="S252">
        <v>4455</v>
      </c>
    </row>
    <row r="253" spans="1:19" x14ac:dyDescent="0.2">
      <c r="A253">
        <v>280392492</v>
      </c>
      <c r="B253" t="s">
        <v>594</v>
      </c>
      <c r="C253" t="s">
        <v>35</v>
      </c>
      <c r="D253">
        <v>2019</v>
      </c>
      <c r="E253">
        <v>5</v>
      </c>
      <c r="F253">
        <v>19</v>
      </c>
      <c r="G253">
        <v>18</v>
      </c>
      <c r="H253">
        <v>18</v>
      </c>
      <c r="I253" t="s">
        <v>1338</v>
      </c>
      <c r="J253" t="s">
        <v>2388</v>
      </c>
      <c r="K253">
        <v>48.4</v>
      </c>
      <c r="L253">
        <v>48.863999999999997</v>
      </c>
      <c r="M253">
        <v>937.5</v>
      </c>
      <c r="N253">
        <v>5906.25</v>
      </c>
      <c r="O253">
        <v>24000</v>
      </c>
      <c r="P253" t="s">
        <v>1344</v>
      </c>
      <c r="Q253" t="s">
        <v>2318</v>
      </c>
      <c r="R253">
        <v>0.300852548370453</v>
      </c>
      <c r="S253">
        <v>4455</v>
      </c>
    </row>
    <row r="254" spans="1:19" x14ac:dyDescent="0.2">
      <c r="A254">
        <v>280392493</v>
      </c>
      <c r="B254" t="s">
        <v>595</v>
      </c>
      <c r="C254" t="s">
        <v>35</v>
      </c>
      <c r="D254">
        <v>2019</v>
      </c>
      <c r="E254">
        <v>5</v>
      </c>
      <c r="F254">
        <v>19</v>
      </c>
      <c r="G254">
        <v>17</v>
      </c>
      <c r="H254">
        <v>19</v>
      </c>
      <c r="I254" t="s">
        <v>1338</v>
      </c>
      <c r="J254" t="s">
        <v>2388</v>
      </c>
      <c r="K254">
        <v>58.378666666666597</v>
      </c>
      <c r="L254">
        <v>58.842666666666602</v>
      </c>
      <c r="M254">
        <v>937.5</v>
      </c>
      <c r="N254">
        <v>5906.25</v>
      </c>
      <c r="O254">
        <v>24000</v>
      </c>
      <c r="P254" t="s">
        <v>1340</v>
      </c>
      <c r="Q254" t="s">
        <v>2319</v>
      </c>
      <c r="R254">
        <v>0.43068017216922699</v>
      </c>
      <c r="S254">
        <v>4455</v>
      </c>
    </row>
    <row r="255" spans="1:19" x14ac:dyDescent="0.2">
      <c r="A255">
        <v>280392494</v>
      </c>
      <c r="B255" t="s">
        <v>596</v>
      </c>
      <c r="C255" t="s">
        <v>35</v>
      </c>
      <c r="D255">
        <v>2019</v>
      </c>
      <c r="E255">
        <v>5</v>
      </c>
      <c r="F255">
        <v>19</v>
      </c>
      <c r="G255">
        <v>16</v>
      </c>
      <c r="H255">
        <v>16</v>
      </c>
      <c r="I255" t="s">
        <v>1338</v>
      </c>
      <c r="J255" t="s">
        <v>2388</v>
      </c>
      <c r="K255">
        <v>13.7866666666666</v>
      </c>
      <c r="L255">
        <v>14.2506666666666</v>
      </c>
      <c r="M255">
        <v>937.5</v>
      </c>
      <c r="N255">
        <v>5906.25</v>
      </c>
      <c r="O255">
        <v>24000</v>
      </c>
      <c r="P255" t="s">
        <v>1344</v>
      </c>
      <c r="Q255" t="s">
        <v>2320</v>
      </c>
      <c r="R255">
        <v>0.30126412481942599</v>
      </c>
      <c r="S255">
        <v>4455</v>
      </c>
    </row>
    <row r="256" spans="1:19" x14ac:dyDescent="0.2">
      <c r="A256">
        <v>280392495</v>
      </c>
      <c r="B256" t="s">
        <v>597</v>
      </c>
      <c r="C256" t="s">
        <v>35</v>
      </c>
      <c r="D256">
        <v>2019</v>
      </c>
      <c r="E256">
        <v>5</v>
      </c>
      <c r="F256">
        <v>19</v>
      </c>
      <c r="G256">
        <v>15</v>
      </c>
      <c r="H256">
        <v>17</v>
      </c>
      <c r="I256" t="s">
        <v>1338</v>
      </c>
      <c r="J256" t="s">
        <v>2388</v>
      </c>
      <c r="K256">
        <v>3.7759999999999998</v>
      </c>
      <c r="L256">
        <v>4.24</v>
      </c>
      <c r="M256">
        <v>937.5</v>
      </c>
      <c r="N256">
        <v>5906.25</v>
      </c>
      <c r="O256">
        <v>24000</v>
      </c>
      <c r="P256" t="s">
        <v>1340</v>
      </c>
      <c r="Q256" t="s">
        <v>2321</v>
      </c>
      <c r="R256">
        <v>0.32468236308333898</v>
      </c>
      <c r="S256">
        <v>4455</v>
      </c>
    </row>
    <row r="257" spans="1:19" x14ac:dyDescent="0.2">
      <c r="A257">
        <v>280392496</v>
      </c>
      <c r="B257" t="s">
        <v>598</v>
      </c>
      <c r="C257" t="s">
        <v>35</v>
      </c>
      <c r="D257">
        <v>2019</v>
      </c>
      <c r="E257">
        <v>5</v>
      </c>
      <c r="F257">
        <v>19</v>
      </c>
      <c r="G257">
        <v>14</v>
      </c>
      <c r="H257">
        <v>18</v>
      </c>
      <c r="I257" t="s">
        <v>1338</v>
      </c>
      <c r="J257" t="s">
        <v>2388</v>
      </c>
      <c r="K257">
        <v>46.4746666666666</v>
      </c>
      <c r="L257">
        <v>46.938666666666599</v>
      </c>
      <c r="M257">
        <v>937.5</v>
      </c>
      <c r="N257">
        <v>5906.25</v>
      </c>
      <c r="O257">
        <v>24000</v>
      </c>
      <c r="P257" t="s">
        <v>1344</v>
      </c>
      <c r="Q257" t="s">
        <v>2322</v>
      </c>
      <c r="R257">
        <v>0.32436145571229602</v>
      </c>
      <c r="S257">
        <v>4455</v>
      </c>
    </row>
    <row r="258" spans="1:19" x14ac:dyDescent="0.2">
      <c r="A258">
        <v>280392497</v>
      </c>
      <c r="B258" t="s">
        <v>599</v>
      </c>
      <c r="C258" t="s">
        <v>35</v>
      </c>
      <c r="D258">
        <v>2019</v>
      </c>
      <c r="E258">
        <v>5</v>
      </c>
      <c r="F258">
        <v>19</v>
      </c>
      <c r="G258">
        <v>13</v>
      </c>
      <c r="H258">
        <v>19</v>
      </c>
      <c r="I258" t="s">
        <v>1338</v>
      </c>
      <c r="J258" t="s">
        <v>2388</v>
      </c>
      <c r="K258">
        <v>19.4613333333333</v>
      </c>
      <c r="L258">
        <v>19.925333333333299</v>
      </c>
      <c r="M258">
        <v>937.5</v>
      </c>
      <c r="N258">
        <v>5906.25</v>
      </c>
      <c r="O258">
        <v>24000</v>
      </c>
      <c r="P258" t="s">
        <v>1340</v>
      </c>
      <c r="Q258" t="s">
        <v>2323</v>
      </c>
      <c r="R258">
        <v>0.35608953445347802</v>
      </c>
      <c r="S258">
        <v>4455</v>
      </c>
    </row>
    <row r="259" spans="1:19" x14ac:dyDescent="0.2">
      <c r="A259">
        <v>280392498</v>
      </c>
      <c r="B259" t="s">
        <v>600</v>
      </c>
      <c r="C259" t="s">
        <v>35</v>
      </c>
      <c r="D259">
        <v>2019</v>
      </c>
      <c r="E259">
        <v>5</v>
      </c>
      <c r="F259">
        <v>18</v>
      </c>
      <c r="G259">
        <v>19</v>
      </c>
      <c r="H259">
        <v>17</v>
      </c>
      <c r="I259" t="s">
        <v>1338</v>
      </c>
      <c r="J259" t="s">
        <v>2388</v>
      </c>
      <c r="K259">
        <v>45.210666666666597</v>
      </c>
      <c r="L259">
        <v>45.674666666666603</v>
      </c>
      <c r="M259">
        <v>937.5</v>
      </c>
      <c r="N259">
        <v>5906.25</v>
      </c>
      <c r="O259">
        <v>24000</v>
      </c>
      <c r="P259" t="s">
        <v>1340</v>
      </c>
      <c r="Q259" t="s">
        <v>2324</v>
      </c>
      <c r="R259">
        <v>0.36893061321579201</v>
      </c>
      <c r="S259">
        <v>4455</v>
      </c>
    </row>
    <row r="260" spans="1:19" x14ac:dyDescent="0.2">
      <c r="A260">
        <v>280392499</v>
      </c>
      <c r="B260" t="s">
        <v>601</v>
      </c>
      <c r="C260" t="s">
        <v>35</v>
      </c>
      <c r="D260">
        <v>2019</v>
      </c>
      <c r="E260">
        <v>5</v>
      </c>
      <c r="F260">
        <v>18</v>
      </c>
      <c r="G260">
        <v>18</v>
      </c>
      <c r="H260">
        <v>18</v>
      </c>
      <c r="I260" t="s">
        <v>1338</v>
      </c>
      <c r="J260" t="s">
        <v>2388</v>
      </c>
      <c r="K260">
        <v>28.3146666666666</v>
      </c>
      <c r="L260">
        <v>28.778666666666599</v>
      </c>
      <c r="M260">
        <v>937.5</v>
      </c>
      <c r="N260">
        <v>5906.25</v>
      </c>
      <c r="O260">
        <v>24000</v>
      </c>
      <c r="P260" t="s">
        <v>1344</v>
      </c>
      <c r="Q260" t="s">
        <v>2325</v>
      </c>
      <c r="R260">
        <v>0.26526535375015697</v>
      </c>
      <c r="S260">
        <v>4455</v>
      </c>
    </row>
    <row r="261" spans="1:19" x14ac:dyDescent="0.2">
      <c r="A261">
        <v>280392500</v>
      </c>
      <c r="B261" t="s">
        <v>602</v>
      </c>
      <c r="C261" t="s">
        <v>35</v>
      </c>
      <c r="D261">
        <v>2019</v>
      </c>
      <c r="E261">
        <v>5</v>
      </c>
      <c r="F261">
        <v>18</v>
      </c>
      <c r="G261">
        <v>17</v>
      </c>
      <c r="H261">
        <v>19</v>
      </c>
      <c r="I261" t="s">
        <v>1338</v>
      </c>
      <c r="J261" t="s">
        <v>2388</v>
      </c>
      <c r="K261">
        <v>13.4133333333333</v>
      </c>
      <c r="L261">
        <v>13.877333333333301</v>
      </c>
      <c r="M261">
        <v>937.5</v>
      </c>
      <c r="N261">
        <v>5906.25</v>
      </c>
      <c r="O261">
        <v>24000</v>
      </c>
      <c r="P261" t="s">
        <v>1344</v>
      </c>
      <c r="Q261" t="s">
        <v>2326</v>
      </c>
      <c r="R261">
        <v>0.27166441583987599</v>
      </c>
      <c r="S261">
        <v>4455</v>
      </c>
    </row>
    <row r="262" spans="1:19" x14ac:dyDescent="0.2">
      <c r="A262">
        <v>280392501</v>
      </c>
      <c r="B262" t="s">
        <v>603</v>
      </c>
      <c r="C262" t="s">
        <v>35</v>
      </c>
      <c r="D262">
        <v>2019</v>
      </c>
      <c r="E262">
        <v>5</v>
      </c>
      <c r="F262">
        <v>18</v>
      </c>
      <c r="G262">
        <v>16</v>
      </c>
      <c r="H262">
        <v>16</v>
      </c>
      <c r="I262" t="s">
        <v>1338</v>
      </c>
      <c r="J262" t="s">
        <v>2388</v>
      </c>
      <c r="K262">
        <v>21.482666666666599</v>
      </c>
      <c r="L262">
        <v>21.946666666666601</v>
      </c>
      <c r="M262">
        <v>937.5</v>
      </c>
      <c r="N262">
        <v>5906.25</v>
      </c>
      <c r="O262">
        <v>24000</v>
      </c>
      <c r="P262" t="s">
        <v>1344</v>
      </c>
      <c r="Q262" t="s">
        <v>2327</v>
      </c>
      <c r="R262">
        <v>0.37518321269725002</v>
      </c>
      <c r="S262">
        <v>4455</v>
      </c>
    </row>
    <row r="263" spans="1:19" x14ac:dyDescent="0.2">
      <c r="A263">
        <v>280392502</v>
      </c>
      <c r="B263" t="s">
        <v>604</v>
      </c>
      <c r="C263" t="s">
        <v>35</v>
      </c>
      <c r="D263">
        <v>2019</v>
      </c>
      <c r="E263">
        <v>5</v>
      </c>
      <c r="F263">
        <v>18</v>
      </c>
      <c r="G263">
        <v>15</v>
      </c>
      <c r="H263">
        <v>17</v>
      </c>
      <c r="I263" t="s">
        <v>1338</v>
      </c>
      <c r="J263" t="s">
        <v>2388</v>
      </c>
      <c r="K263">
        <v>37.098666666666603</v>
      </c>
      <c r="L263">
        <v>37.562666666666601</v>
      </c>
      <c r="M263">
        <v>937.5</v>
      </c>
      <c r="N263">
        <v>5906.25</v>
      </c>
      <c r="O263">
        <v>24000</v>
      </c>
      <c r="P263" t="s">
        <v>1344</v>
      </c>
      <c r="Q263" t="s">
        <v>2328</v>
      </c>
      <c r="R263">
        <v>0.32155186443533901</v>
      </c>
      <c r="S263">
        <v>4455</v>
      </c>
    </row>
    <row r="264" spans="1:19" x14ac:dyDescent="0.2">
      <c r="A264">
        <v>280392503</v>
      </c>
      <c r="B264" t="s">
        <v>605</v>
      </c>
      <c r="C264" t="s">
        <v>35</v>
      </c>
      <c r="D264">
        <v>2019</v>
      </c>
      <c r="E264">
        <v>5</v>
      </c>
      <c r="F264">
        <v>18</v>
      </c>
      <c r="G264">
        <v>14</v>
      </c>
      <c r="H264">
        <v>18</v>
      </c>
      <c r="I264" t="s">
        <v>1338</v>
      </c>
      <c r="J264" t="s">
        <v>2388</v>
      </c>
      <c r="K264">
        <v>33.242666666666601</v>
      </c>
      <c r="L264">
        <v>33.706666666666599</v>
      </c>
      <c r="M264">
        <v>937.5</v>
      </c>
      <c r="N264">
        <v>5906.25</v>
      </c>
      <c r="O264">
        <v>24000</v>
      </c>
      <c r="P264" t="s">
        <v>1344</v>
      </c>
      <c r="Q264" t="s">
        <v>2329</v>
      </c>
      <c r="R264">
        <v>0.23948409842613499</v>
      </c>
      <c r="S264">
        <v>4455</v>
      </c>
    </row>
    <row r="265" spans="1:19" x14ac:dyDescent="0.2">
      <c r="A265">
        <v>280392504</v>
      </c>
      <c r="B265" t="s">
        <v>606</v>
      </c>
      <c r="C265" t="s">
        <v>35</v>
      </c>
      <c r="D265">
        <v>2019</v>
      </c>
      <c r="E265">
        <v>5</v>
      </c>
      <c r="F265">
        <v>18</v>
      </c>
      <c r="G265">
        <v>13</v>
      </c>
      <c r="H265">
        <v>19</v>
      </c>
      <c r="I265" t="s">
        <v>1338</v>
      </c>
      <c r="J265" t="s">
        <v>2388</v>
      </c>
      <c r="K265">
        <v>49.317333333333302</v>
      </c>
      <c r="L265">
        <v>49.781333333333301</v>
      </c>
      <c r="M265">
        <v>937.5</v>
      </c>
      <c r="N265">
        <v>5906.25</v>
      </c>
      <c r="O265">
        <v>24000</v>
      </c>
      <c r="P265" t="s">
        <v>1344</v>
      </c>
      <c r="Q265" t="s">
        <v>2330</v>
      </c>
      <c r="R265">
        <v>0.331273142306445</v>
      </c>
      <c r="S265">
        <v>4455</v>
      </c>
    </row>
    <row r="266" spans="1:19" x14ac:dyDescent="0.2">
      <c r="A266">
        <v>280392505</v>
      </c>
      <c r="B266" t="s">
        <v>607</v>
      </c>
      <c r="C266" t="s">
        <v>35</v>
      </c>
      <c r="D266">
        <v>2019</v>
      </c>
      <c r="E266">
        <v>5</v>
      </c>
      <c r="F266">
        <v>17</v>
      </c>
      <c r="G266">
        <v>19</v>
      </c>
      <c r="H266">
        <v>17</v>
      </c>
      <c r="I266" t="s">
        <v>1338</v>
      </c>
      <c r="J266" t="s">
        <v>2388</v>
      </c>
      <c r="K266">
        <v>8.6186666666666607</v>
      </c>
      <c r="L266">
        <v>9.0826666666666593</v>
      </c>
      <c r="M266">
        <v>937.5</v>
      </c>
      <c r="N266">
        <v>5906.25</v>
      </c>
      <c r="O266">
        <v>24000</v>
      </c>
      <c r="P266" t="s">
        <v>1340</v>
      </c>
      <c r="Q266" t="s">
        <v>2331</v>
      </c>
      <c r="R266">
        <v>0.30278259919956202</v>
      </c>
      <c r="S266">
        <v>4455</v>
      </c>
    </row>
    <row r="267" spans="1:19" x14ac:dyDescent="0.2">
      <c r="A267">
        <v>280392506</v>
      </c>
      <c r="B267" t="s">
        <v>608</v>
      </c>
      <c r="C267" t="s">
        <v>35</v>
      </c>
      <c r="D267">
        <v>2019</v>
      </c>
      <c r="E267">
        <v>5</v>
      </c>
      <c r="F267">
        <v>17</v>
      </c>
      <c r="G267">
        <v>18</v>
      </c>
      <c r="H267">
        <v>18</v>
      </c>
      <c r="I267" t="s">
        <v>1338</v>
      </c>
      <c r="J267" t="s">
        <v>2388</v>
      </c>
      <c r="K267">
        <v>27.295999999999999</v>
      </c>
      <c r="L267">
        <v>27.76</v>
      </c>
      <c r="M267">
        <v>937.5</v>
      </c>
      <c r="N267">
        <v>5906.25</v>
      </c>
      <c r="O267">
        <v>24000</v>
      </c>
      <c r="P267" t="s">
        <v>1344</v>
      </c>
      <c r="Q267" t="s">
        <v>2332</v>
      </c>
      <c r="R267">
        <v>0.22688520590099601</v>
      </c>
      <c r="S267">
        <v>4455</v>
      </c>
    </row>
    <row r="268" spans="1:19" x14ac:dyDescent="0.2">
      <c r="A268">
        <v>280392507</v>
      </c>
      <c r="B268" t="s">
        <v>609</v>
      </c>
      <c r="C268" t="s">
        <v>35</v>
      </c>
      <c r="D268">
        <v>2019</v>
      </c>
      <c r="E268">
        <v>5</v>
      </c>
      <c r="F268">
        <v>17</v>
      </c>
      <c r="G268">
        <v>17</v>
      </c>
      <c r="H268">
        <v>19</v>
      </c>
      <c r="I268" t="s">
        <v>1338</v>
      </c>
      <c r="J268" t="s">
        <v>2388</v>
      </c>
      <c r="K268">
        <v>46.426666666666598</v>
      </c>
      <c r="L268">
        <v>46.890666666666597</v>
      </c>
      <c r="M268">
        <v>937.5</v>
      </c>
      <c r="N268">
        <v>5906.25</v>
      </c>
      <c r="O268">
        <v>24000</v>
      </c>
      <c r="P268" t="s">
        <v>1344</v>
      </c>
      <c r="Q268" t="s">
        <v>2333</v>
      </c>
      <c r="R268">
        <v>0.38692690477493902</v>
      </c>
      <c r="S268">
        <v>4455</v>
      </c>
    </row>
    <row r="269" spans="1:19" x14ac:dyDescent="0.2">
      <c r="A269">
        <v>280392508</v>
      </c>
      <c r="B269" t="s">
        <v>610</v>
      </c>
      <c r="C269" t="s">
        <v>35</v>
      </c>
      <c r="D269">
        <v>2019</v>
      </c>
      <c r="E269">
        <v>5</v>
      </c>
      <c r="F269">
        <v>17</v>
      </c>
      <c r="G269">
        <v>16</v>
      </c>
      <c r="H269">
        <v>16</v>
      </c>
      <c r="I269" t="s">
        <v>1338</v>
      </c>
      <c r="J269" t="s">
        <v>2388</v>
      </c>
      <c r="K269">
        <v>52.357333333333301</v>
      </c>
      <c r="L269">
        <v>52.8213333333333</v>
      </c>
      <c r="M269">
        <v>937.5</v>
      </c>
      <c r="N269">
        <v>5906.25</v>
      </c>
      <c r="O269">
        <v>24000</v>
      </c>
      <c r="P269" t="s">
        <v>1344</v>
      </c>
      <c r="Q269" t="s">
        <v>2334</v>
      </c>
      <c r="R269">
        <v>0.31731975032356602</v>
      </c>
      <c r="S269">
        <v>4455</v>
      </c>
    </row>
    <row r="270" spans="1:19" x14ac:dyDescent="0.2">
      <c r="A270">
        <v>280392509</v>
      </c>
      <c r="B270" t="s">
        <v>611</v>
      </c>
      <c r="C270" t="s">
        <v>35</v>
      </c>
      <c r="D270">
        <v>2019</v>
      </c>
      <c r="E270">
        <v>5</v>
      </c>
      <c r="F270">
        <v>17</v>
      </c>
      <c r="G270">
        <v>15</v>
      </c>
      <c r="H270">
        <v>17</v>
      </c>
      <c r="I270" t="s">
        <v>1338</v>
      </c>
      <c r="J270" t="s">
        <v>2388</v>
      </c>
      <c r="K270">
        <v>42.64</v>
      </c>
      <c r="L270">
        <v>43.103999999999999</v>
      </c>
      <c r="M270">
        <v>937.5</v>
      </c>
      <c r="N270">
        <v>5906.25</v>
      </c>
      <c r="O270">
        <v>24000</v>
      </c>
      <c r="P270" t="s">
        <v>1344</v>
      </c>
      <c r="Q270" t="s">
        <v>2335</v>
      </c>
      <c r="R270">
        <v>0.257951199526882</v>
      </c>
      <c r="S270">
        <v>4455</v>
      </c>
    </row>
    <row r="271" spans="1:19" x14ac:dyDescent="0.2">
      <c r="A271">
        <v>280392510</v>
      </c>
      <c r="B271" t="s">
        <v>612</v>
      </c>
      <c r="C271" t="s">
        <v>35</v>
      </c>
      <c r="D271">
        <v>2019</v>
      </c>
      <c r="E271">
        <v>5</v>
      </c>
      <c r="F271">
        <v>17</v>
      </c>
      <c r="G271">
        <v>14</v>
      </c>
      <c r="H271">
        <v>18</v>
      </c>
      <c r="I271" t="s">
        <v>1338</v>
      </c>
      <c r="J271" t="s">
        <v>2388</v>
      </c>
      <c r="K271">
        <v>51.450666666666599</v>
      </c>
      <c r="L271">
        <v>51.914666666666598</v>
      </c>
      <c r="M271">
        <v>937.5</v>
      </c>
      <c r="N271">
        <v>5906.25</v>
      </c>
      <c r="O271">
        <v>24000</v>
      </c>
      <c r="P271" t="s">
        <v>1344</v>
      </c>
      <c r="Q271" t="s">
        <v>2336</v>
      </c>
      <c r="R271">
        <v>0.37793203667131098</v>
      </c>
      <c r="S271">
        <v>4455</v>
      </c>
    </row>
    <row r="272" spans="1:19" x14ac:dyDescent="0.2">
      <c r="A272">
        <v>280392511</v>
      </c>
      <c r="B272" t="s">
        <v>613</v>
      </c>
      <c r="C272" t="s">
        <v>35</v>
      </c>
      <c r="D272">
        <v>2019</v>
      </c>
      <c r="E272">
        <v>5</v>
      </c>
      <c r="F272">
        <v>17</v>
      </c>
      <c r="G272">
        <v>13</v>
      </c>
      <c r="H272">
        <v>19</v>
      </c>
      <c r="I272" t="s">
        <v>1338</v>
      </c>
      <c r="J272" t="s">
        <v>2388</v>
      </c>
      <c r="K272">
        <v>3.94133333333333</v>
      </c>
      <c r="L272">
        <v>4.4053333333333304</v>
      </c>
      <c r="M272">
        <v>937.5</v>
      </c>
      <c r="N272">
        <v>5906.25</v>
      </c>
      <c r="O272">
        <v>24000</v>
      </c>
      <c r="P272" t="s">
        <v>1344</v>
      </c>
      <c r="Q272" t="s">
        <v>2337</v>
      </c>
      <c r="R272">
        <v>0.23932917130149101</v>
      </c>
      <c r="S272">
        <v>4455</v>
      </c>
    </row>
    <row r="273" spans="1:19" x14ac:dyDescent="0.2">
      <c r="A273">
        <v>280392512</v>
      </c>
      <c r="B273" t="s">
        <v>614</v>
      </c>
      <c r="C273" t="s">
        <v>35</v>
      </c>
      <c r="D273">
        <v>2019</v>
      </c>
      <c r="E273">
        <v>5</v>
      </c>
      <c r="F273">
        <v>16</v>
      </c>
      <c r="G273">
        <v>19</v>
      </c>
      <c r="H273">
        <v>17</v>
      </c>
      <c r="I273" t="s">
        <v>1338</v>
      </c>
      <c r="J273" t="s">
        <v>2388</v>
      </c>
      <c r="K273">
        <v>6.93333333333333</v>
      </c>
      <c r="L273">
        <v>7.3973333333333304</v>
      </c>
      <c r="M273">
        <v>937.5</v>
      </c>
      <c r="N273">
        <v>5906.25</v>
      </c>
      <c r="O273">
        <v>24000</v>
      </c>
      <c r="P273" t="s">
        <v>1340</v>
      </c>
      <c r="Q273" t="s">
        <v>2338</v>
      </c>
      <c r="R273">
        <v>0.253090714101813</v>
      </c>
      <c r="S273">
        <v>4455</v>
      </c>
    </row>
    <row r="274" spans="1:19" x14ac:dyDescent="0.2">
      <c r="A274">
        <v>280392513</v>
      </c>
      <c r="B274" t="s">
        <v>615</v>
      </c>
      <c r="C274" t="s">
        <v>35</v>
      </c>
      <c r="D274">
        <v>2019</v>
      </c>
      <c r="E274">
        <v>5</v>
      </c>
      <c r="F274">
        <v>16</v>
      </c>
      <c r="G274">
        <v>18</v>
      </c>
      <c r="H274">
        <v>18</v>
      </c>
      <c r="I274" t="s">
        <v>1338</v>
      </c>
      <c r="J274" t="s">
        <v>2388</v>
      </c>
      <c r="K274">
        <v>46.597333333333303</v>
      </c>
      <c r="L274">
        <v>47.061333333333302</v>
      </c>
      <c r="M274">
        <v>937.5</v>
      </c>
      <c r="N274">
        <v>5906.25</v>
      </c>
      <c r="O274">
        <v>24000</v>
      </c>
      <c r="P274" t="s">
        <v>1344</v>
      </c>
      <c r="Q274" t="s">
        <v>2339</v>
      </c>
      <c r="R274">
        <v>0.23178362629035401</v>
      </c>
      <c r="S274">
        <v>4455</v>
      </c>
    </row>
    <row r="275" spans="1:19" x14ac:dyDescent="0.2">
      <c r="A275">
        <v>280392514</v>
      </c>
      <c r="B275" t="s">
        <v>616</v>
      </c>
      <c r="C275" t="s">
        <v>35</v>
      </c>
      <c r="D275">
        <v>2019</v>
      </c>
      <c r="E275">
        <v>5</v>
      </c>
      <c r="F275">
        <v>16</v>
      </c>
      <c r="G275">
        <v>17</v>
      </c>
      <c r="H275">
        <v>19</v>
      </c>
      <c r="I275" t="s">
        <v>1338</v>
      </c>
      <c r="J275" t="s">
        <v>2388</v>
      </c>
      <c r="K275">
        <v>8.8586666666666591</v>
      </c>
      <c r="L275">
        <v>9.3226666666666596</v>
      </c>
      <c r="M275">
        <v>937.5</v>
      </c>
      <c r="N275">
        <v>5906.25</v>
      </c>
      <c r="O275">
        <v>24000</v>
      </c>
      <c r="P275" t="s">
        <v>1344</v>
      </c>
      <c r="Q275" t="s">
        <v>2340</v>
      </c>
      <c r="R275">
        <v>0.30968472170985201</v>
      </c>
      <c r="S275">
        <v>4455</v>
      </c>
    </row>
    <row r="276" spans="1:19" x14ac:dyDescent="0.2">
      <c r="A276">
        <v>280392515</v>
      </c>
      <c r="B276" t="s">
        <v>617</v>
      </c>
      <c r="C276" t="s">
        <v>35</v>
      </c>
      <c r="D276">
        <v>2019</v>
      </c>
      <c r="E276">
        <v>5</v>
      </c>
      <c r="F276">
        <v>16</v>
      </c>
      <c r="G276">
        <v>16</v>
      </c>
      <c r="H276">
        <v>16</v>
      </c>
      <c r="I276" t="s">
        <v>1338</v>
      </c>
      <c r="J276" t="s">
        <v>2388</v>
      </c>
      <c r="K276">
        <v>51.978666666666598</v>
      </c>
      <c r="L276">
        <v>52.442666666666597</v>
      </c>
      <c r="M276">
        <v>937.5</v>
      </c>
      <c r="N276">
        <v>5906.25</v>
      </c>
      <c r="O276">
        <v>24000</v>
      </c>
      <c r="P276" t="s">
        <v>1344</v>
      </c>
      <c r="Q276" t="s">
        <v>2341</v>
      </c>
      <c r="R276">
        <v>0.28325083666239498</v>
      </c>
      <c r="S276">
        <v>4455</v>
      </c>
    </row>
    <row r="277" spans="1:19" x14ac:dyDescent="0.2">
      <c r="A277">
        <v>280392516</v>
      </c>
      <c r="B277" t="s">
        <v>618</v>
      </c>
      <c r="C277" t="s">
        <v>35</v>
      </c>
      <c r="D277">
        <v>2019</v>
      </c>
      <c r="E277">
        <v>5</v>
      </c>
      <c r="F277">
        <v>16</v>
      </c>
      <c r="G277">
        <v>15</v>
      </c>
      <c r="H277">
        <v>17</v>
      </c>
      <c r="I277" t="s">
        <v>1338</v>
      </c>
      <c r="J277" t="s">
        <v>2388</v>
      </c>
      <c r="K277">
        <v>42.735999999999997</v>
      </c>
      <c r="L277">
        <v>43.2</v>
      </c>
      <c r="M277">
        <v>937.5</v>
      </c>
      <c r="N277">
        <v>5906.25</v>
      </c>
      <c r="O277">
        <v>24000</v>
      </c>
      <c r="P277" t="s">
        <v>1344</v>
      </c>
      <c r="Q277" t="s">
        <v>2342</v>
      </c>
      <c r="R277">
        <v>0.27535669332521201</v>
      </c>
      <c r="S277">
        <v>4455</v>
      </c>
    </row>
    <row r="278" spans="1:19" x14ac:dyDescent="0.2">
      <c r="A278">
        <v>280392517</v>
      </c>
      <c r="B278" t="s">
        <v>619</v>
      </c>
      <c r="C278" t="s">
        <v>35</v>
      </c>
      <c r="D278">
        <v>2019</v>
      </c>
      <c r="E278">
        <v>5</v>
      </c>
      <c r="F278">
        <v>16</v>
      </c>
      <c r="G278">
        <v>14</v>
      </c>
      <c r="H278">
        <v>18</v>
      </c>
      <c r="I278" t="s">
        <v>1338</v>
      </c>
      <c r="J278" t="s">
        <v>2388</v>
      </c>
      <c r="K278">
        <v>55.066666666666599</v>
      </c>
      <c r="L278">
        <v>55.530666666666598</v>
      </c>
      <c r="M278">
        <v>937.5</v>
      </c>
      <c r="N278">
        <v>5906.25</v>
      </c>
      <c r="O278">
        <v>24000</v>
      </c>
      <c r="P278" t="s">
        <v>1344</v>
      </c>
      <c r="Q278" t="s">
        <v>2343</v>
      </c>
      <c r="R278">
        <v>0.22497509880330799</v>
      </c>
      <c r="S278">
        <v>4455</v>
      </c>
    </row>
    <row r="279" spans="1:19" x14ac:dyDescent="0.2">
      <c r="A279">
        <v>280392518</v>
      </c>
      <c r="B279" t="s">
        <v>620</v>
      </c>
      <c r="C279" t="s">
        <v>35</v>
      </c>
      <c r="D279">
        <v>2019</v>
      </c>
      <c r="E279">
        <v>5</v>
      </c>
      <c r="F279">
        <v>16</v>
      </c>
      <c r="G279">
        <v>13</v>
      </c>
      <c r="H279">
        <v>19</v>
      </c>
      <c r="I279" t="s">
        <v>1338</v>
      </c>
      <c r="J279" t="s">
        <v>2388</v>
      </c>
      <c r="K279">
        <v>47.152000000000001</v>
      </c>
      <c r="L279">
        <v>47.616</v>
      </c>
      <c r="M279">
        <v>937.5</v>
      </c>
      <c r="N279">
        <v>5906.25</v>
      </c>
      <c r="O279">
        <v>24000</v>
      </c>
      <c r="P279" t="s">
        <v>1340</v>
      </c>
      <c r="Q279" t="s">
        <v>2344</v>
      </c>
      <c r="R279">
        <v>0.26307040642921897</v>
      </c>
      <c r="S279">
        <v>4455</v>
      </c>
    </row>
    <row r="280" spans="1:19" x14ac:dyDescent="0.2">
      <c r="A280">
        <v>280392519</v>
      </c>
      <c r="B280" t="s">
        <v>621</v>
      </c>
      <c r="C280" t="s">
        <v>35</v>
      </c>
      <c r="D280">
        <v>2019</v>
      </c>
      <c r="E280">
        <v>5</v>
      </c>
      <c r="F280">
        <v>15</v>
      </c>
      <c r="G280">
        <v>19</v>
      </c>
      <c r="H280">
        <v>17</v>
      </c>
      <c r="I280" t="s">
        <v>1338</v>
      </c>
      <c r="J280" t="s">
        <v>2388</v>
      </c>
      <c r="K280">
        <v>58.954666666666597</v>
      </c>
      <c r="L280">
        <v>59.418666666666603</v>
      </c>
      <c r="M280">
        <v>937.5</v>
      </c>
      <c r="N280">
        <v>5906.25</v>
      </c>
      <c r="O280">
        <v>24000</v>
      </c>
      <c r="P280" t="s">
        <v>1344</v>
      </c>
      <c r="Q280" t="s">
        <v>2345</v>
      </c>
      <c r="R280">
        <v>0.23508133893512501</v>
      </c>
      <c r="S280">
        <v>4455</v>
      </c>
    </row>
    <row r="281" spans="1:19" x14ac:dyDescent="0.2">
      <c r="A281">
        <v>280392520</v>
      </c>
      <c r="B281" t="s">
        <v>622</v>
      </c>
      <c r="C281" t="s">
        <v>35</v>
      </c>
      <c r="D281">
        <v>2019</v>
      </c>
      <c r="E281">
        <v>5</v>
      </c>
      <c r="F281">
        <v>15</v>
      </c>
      <c r="G281">
        <v>18</v>
      </c>
      <c r="H281">
        <v>18</v>
      </c>
      <c r="I281" t="s">
        <v>1338</v>
      </c>
      <c r="J281" t="s">
        <v>2388</v>
      </c>
      <c r="K281">
        <v>56.565333333333299</v>
      </c>
      <c r="L281">
        <v>57.029333333333298</v>
      </c>
      <c r="M281">
        <v>937.5</v>
      </c>
      <c r="N281">
        <v>5906.25</v>
      </c>
      <c r="O281">
        <v>24000</v>
      </c>
      <c r="P281" t="s">
        <v>1344</v>
      </c>
      <c r="Q281" t="s">
        <v>2346</v>
      </c>
      <c r="R281">
        <v>0.25272174237905598</v>
      </c>
      <c r="S281">
        <v>4455</v>
      </c>
    </row>
    <row r="282" spans="1:19" x14ac:dyDescent="0.2">
      <c r="A282">
        <v>280392521</v>
      </c>
      <c r="B282" t="s">
        <v>623</v>
      </c>
      <c r="C282" t="s">
        <v>35</v>
      </c>
      <c r="D282">
        <v>2019</v>
      </c>
      <c r="E282">
        <v>5</v>
      </c>
      <c r="F282">
        <v>15</v>
      </c>
      <c r="G282">
        <v>17</v>
      </c>
      <c r="H282">
        <v>19</v>
      </c>
      <c r="I282" t="s">
        <v>1338</v>
      </c>
      <c r="J282" t="s">
        <v>2388</v>
      </c>
      <c r="K282">
        <v>2.3946666666666601</v>
      </c>
      <c r="L282">
        <v>2.85866666666666</v>
      </c>
      <c r="M282">
        <v>937.5</v>
      </c>
      <c r="N282">
        <v>5906.25</v>
      </c>
      <c r="O282">
        <v>24000</v>
      </c>
      <c r="P282" t="s">
        <v>1344</v>
      </c>
      <c r="Q282" t="s">
        <v>2347</v>
      </c>
      <c r="R282">
        <v>0.26475955365606402</v>
      </c>
      <c r="S282">
        <v>4455</v>
      </c>
    </row>
    <row r="283" spans="1:19" x14ac:dyDescent="0.2">
      <c r="A283">
        <v>280392522</v>
      </c>
      <c r="B283" t="s">
        <v>624</v>
      </c>
      <c r="C283" t="s">
        <v>35</v>
      </c>
      <c r="D283">
        <v>2019</v>
      </c>
      <c r="E283">
        <v>5</v>
      </c>
      <c r="F283">
        <v>15</v>
      </c>
      <c r="G283">
        <v>16</v>
      </c>
      <c r="H283">
        <v>16</v>
      </c>
      <c r="I283" t="s">
        <v>1338</v>
      </c>
      <c r="J283" t="s">
        <v>2388</v>
      </c>
      <c r="K283">
        <v>35.664000000000001</v>
      </c>
      <c r="L283">
        <v>36.128</v>
      </c>
      <c r="M283">
        <v>937.5</v>
      </c>
      <c r="N283">
        <v>5906.25</v>
      </c>
      <c r="O283">
        <v>24000</v>
      </c>
      <c r="P283" t="s">
        <v>1344</v>
      </c>
      <c r="Q283" t="s">
        <v>2348</v>
      </c>
      <c r="R283">
        <v>0.202534192997496</v>
      </c>
      <c r="S283">
        <v>4455</v>
      </c>
    </row>
    <row r="284" spans="1:19" x14ac:dyDescent="0.2">
      <c r="A284">
        <v>280392523</v>
      </c>
      <c r="B284" t="s">
        <v>625</v>
      </c>
      <c r="C284" t="s">
        <v>35</v>
      </c>
      <c r="D284">
        <v>2019</v>
      </c>
      <c r="E284">
        <v>5</v>
      </c>
      <c r="F284">
        <v>15</v>
      </c>
      <c r="G284">
        <v>15</v>
      </c>
      <c r="H284">
        <v>17</v>
      </c>
      <c r="I284" t="s">
        <v>1338</v>
      </c>
      <c r="J284" t="s">
        <v>2388</v>
      </c>
      <c r="K284">
        <v>16.085333333333299</v>
      </c>
      <c r="L284">
        <v>16.549333333333301</v>
      </c>
      <c r="M284">
        <v>937.5</v>
      </c>
      <c r="N284">
        <v>5906.25</v>
      </c>
      <c r="O284">
        <v>24000</v>
      </c>
      <c r="P284" t="s">
        <v>1344</v>
      </c>
      <c r="Q284" t="s">
        <v>2349</v>
      </c>
      <c r="R284">
        <v>0.20590757109466101</v>
      </c>
      <c r="S284">
        <v>4455</v>
      </c>
    </row>
    <row r="285" spans="1:19" x14ac:dyDescent="0.2">
      <c r="A285">
        <v>280392524</v>
      </c>
      <c r="B285" t="s">
        <v>626</v>
      </c>
      <c r="C285" t="s">
        <v>35</v>
      </c>
      <c r="D285">
        <v>2019</v>
      </c>
      <c r="E285">
        <v>5</v>
      </c>
      <c r="F285">
        <v>15</v>
      </c>
      <c r="G285">
        <v>14</v>
      </c>
      <c r="H285">
        <v>18</v>
      </c>
      <c r="I285" t="s">
        <v>1338</v>
      </c>
      <c r="J285" t="s">
        <v>2388</v>
      </c>
      <c r="K285">
        <v>7.8079999999999998</v>
      </c>
      <c r="L285">
        <v>8.2720000000000002</v>
      </c>
      <c r="M285">
        <v>937.5</v>
      </c>
      <c r="N285">
        <v>5906.25</v>
      </c>
      <c r="O285">
        <v>24000</v>
      </c>
      <c r="P285" t="s">
        <v>1344</v>
      </c>
      <c r="Q285" t="s">
        <v>2350</v>
      </c>
      <c r="R285">
        <v>0.23304137994816801</v>
      </c>
      <c r="S285">
        <v>4455</v>
      </c>
    </row>
    <row r="286" spans="1:19" x14ac:dyDescent="0.2">
      <c r="A286">
        <v>280392525</v>
      </c>
      <c r="B286" t="s">
        <v>627</v>
      </c>
      <c r="C286" t="s">
        <v>35</v>
      </c>
      <c r="D286">
        <v>2019</v>
      </c>
      <c r="E286">
        <v>5</v>
      </c>
      <c r="F286">
        <v>15</v>
      </c>
      <c r="G286">
        <v>13</v>
      </c>
      <c r="H286">
        <v>19</v>
      </c>
      <c r="I286" t="s">
        <v>1338</v>
      </c>
      <c r="J286" t="s">
        <v>2388</v>
      </c>
      <c r="K286">
        <v>21.904</v>
      </c>
      <c r="L286">
        <v>22.367999999999999</v>
      </c>
      <c r="M286">
        <v>937.5</v>
      </c>
      <c r="N286">
        <v>5906.25</v>
      </c>
      <c r="O286">
        <v>24000</v>
      </c>
      <c r="P286" t="s">
        <v>1344</v>
      </c>
      <c r="Q286" t="s">
        <v>2351</v>
      </c>
      <c r="R286">
        <v>0.20331350522001701</v>
      </c>
      <c r="S286">
        <v>4455</v>
      </c>
    </row>
    <row r="287" spans="1:19" x14ac:dyDescent="0.2">
      <c r="A287">
        <v>280392526</v>
      </c>
      <c r="B287" t="s">
        <v>628</v>
      </c>
      <c r="C287" t="s">
        <v>35</v>
      </c>
      <c r="D287">
        <v>2019</v>
      </c>
      <c r="E287">
        <v>5</v>
      </c>
      <c r="F287">
        <v>14</v>
      </c>
      <c r="G287">
        <v>19</v>
      </c>
      <c r="H287">
        <v>17</v>
      </c>
      <c r="I287" t="s">
        <v>1338</v>
      </c>
      <c r="J287" t="s">
        <v>2388</v>
      </c>
      <c r="K287">
        <v>56.485333333333301</v>
      </c>
      <c r="L287">
        <v>56.9493333333333</v>
      </c>
      <c r="M287">
        <v>937.5</v>
      </c>
      <c r="N287">
        <v>5906.25</v>
      </c>
      <c r="O287">
        <v>24000</v>
      </c>
      <c r="P287" t="s">
        <v>1344</v>
      </c>
      <c r="Q287" t="s">
        <v>2352</v>
      </c>
      <c r="R287">
        <v>0.26999924852552698</v>
      </c>
      <c r="S287">
        <v>4455</v>
      </c>
    </row>
    <row r="288" spans="1:19" x14ac:dyDescent="0.2">
      <c r="A288">
        <v>280392527</v>
      </c>
      <c r="B288" t="s">
        <v>629</v>
      </c>
      <c r="C288" t="s">
        <v>35</v>
      </c>
      <c r="D288">
        <v>2019</v>
      </c>
      <c r="E288">
        <v>5</v>
      </c>
      <c r="F288">
        <v>14</v>
      </c>
      <c r="G288">
        <v>18</v>
      </c>
      <c r="H288">
        <v>18</v>
      </c>
      <c r="I288" t="s">
        <v>1338</v>
      </c>
      <c r="J288" t="s">
        <v>2388</v>
      </c>
      <c r="K288">
        <v>22.133333333333301</v>
      </c>
      <c r="L288">
        <v>22.5973333333333</v>
      </c>
      <c r="M288">
        <v>937.5</v>
      </c>
      <c r="N288">
        <v>5906.25</v>
      </c>
      <c r="O288">
        <v>24000</v>
      </c>
      <c r="P288" t="s">
        <v>1344</v>
      </c>
      <c r="Q288" t="s">
        <v>2353</v>
      </c>
      <c r="R288">
        <v>0.21876851635751501</v>
      </c>
      <c r="S288">
        <v>4455</v>
      </c>
    </row>
    <row r="289" spans="1:19" x14ac:dyDescent="0.2">
      <c r="A289">
        <v>280392528</v>
      </c>
      <c r="B289" t="s">
        <v>630</v>
      </c>
      <c r="C289" t="s">
        <v>35</v>
      </c>
      <c r="D289">
        <v>2019</v>
      </c>
      <c r="E289">
        <v>5</v>
      </c>
      <c r="F289">
        <v>14</v>
      </c>
      <c r="G289">
        <v>17</v>
      </c>
      <c r="H289">
        <v>19</v>
      </c>
      <c r="I289" t="s">
        <v>1338</v>
      </c>
      <c r="J289" t="s">
        <v>2388</v>
      </c>
      <c r="K289">
        <v>53.4613333333333</v>
      </c>
      <c r="L289">
        <v>53.925333333333299</v>
      </c>
      <c r="M289">
        <v>937.5</v>
      </c>
      <c r="N289">
        <v>5906.25</v>
      </c>
      <c r="O289">
        <v>24000</v>
      </c>
      <c r="P289" t="s">
        <v>1344</v>
      </c>
      <c r="Q289" t="s">
        <v>2354</v>
      </c>
      <c r="R289">
        <v>0.24255469018147699</v>
      </c>
      <c r="S289">
        <v>4455</v>
      </c>
    </row>
    <row r="290" spans="1:19" x14ac:dyDescent="0.2">
      <c r="A290">
        <v>280392529</v>
      </c>
      <c r="B290" t="s">
        <v>631</v>
      </c>
      <c r="C290" t="s">
        <v>35</v>
      </c>
      <c r="D290">
        <v>2019</v>
      </c>
      <c r="E290">
        <v>5</v>
      </c>
      <c r="F290">
        <v>14</v>
      </c>
      <c r="G290">
        <v>16</v>
      </c>
      <c r="H290">
        <v>16</v>
      </c>
      <c r="I290" t="s">
        <v>1338</v>
      </c>
      <c r="J290" t="s">
        <v>2388</v>
      </c>
      <c r="K290">
        <v>58.351999999999997</v>
      </c>
      <c r="L290">
        <v>58.816000000000003</v>
      </c>
      <c r="M290">
        <v>937.5</v>
      </c>
      <c r="N290">
        <v>5906.25</v>
      </c>
      <c r="O290">
        <v>24000</v>
      </c>
      <c r="P290" t="s">
        <v>1344</v>
      </c>
      <c r="Q290" t="s">
        <v>2355</v>
      </c>
      <c r="R290">
        <v>0.28435502998370399</v>
      </c>
      <c r="S290">
        <v>4455</v>
      </c>
    </row>
    <row r="291" spans="1:19" x14ac:dyDescent="0.2">
      <c r="A291">
        <v>280392530</v>
      </c>
      <c r="B291" t="s">
        <v>632</v>
      </c>
      <c r="C291" t="s">
        <v>35</v>
      </c>
      <c r="D291">
        <v>2019</v>
      </c>
      <c r="E291">
        <v>5</v>
      </c>
      <c r="F291">
        <v>14</v>
      </c>
      <c r="G291">
        <v>15</v>
      </c>
      <c r="H291">
        <v>17</v>
      </c>
      <c r="I291" t="s">
        <v>1338</v>
      </c>
      <c r="J291" t="s">
        <v>2388</v>
      </c>
      <c r="K291">
        <v>34.543999999999997</v>
      </c>
      <c r="L291">
        <v>35.008000000000003</v>
      </c>
      <c r="M291">
        <v>937.5</v>
      </c>
      <c r="N291">
        <v>5906.25</v>
      </c>
      <c r="O291">
        <v>24000</v>
      </c>
      <c r="P291" t="s">
        <v>1344</v>
      </c>
      <c r="Q291" t="s">
        <v>2356</v>
      </c>
      <c r="R291">
        <v>0.32701345406516402</v>
      </c>
      <c r="S291">
        <v>4455</v>
      </c>
    </row>
    <row r="292" spans="1:19" x14ac:dyDescent="0.2">
      <c r="A292">
        <v>280392531</v>
      </c>
      <c r="B292" t="s">
        <v>633</v>
      </c>
      <c r="C292" t="s">
        <v>35</v>
      </c>
      <c r="D292">
        <v>2019</v>
      </c>
      <c r="E292">
        <v>5</v>
      </c>
      <c r="F292">
        <v>14</v>
      </c>
      <c r="G292">
        <v>14</v>
      </c>
      <c r="H292">
        <v>18</v>
      </c>
      <c r="I292" t="s">
        <v>1338</v>
      </c>
      <c r="J292" t="s">
        <v>2388</v>
      </c>
      <c r="K292">
        <v>52.96</v>
      </c>
      <c r="L292">
        <v>53.423999999999999</v>
      </c>
      <c r="M292">
        <v>937.5</v>
      </c>
      <c r="N292">
        <v>5906.25</v>
      </c>
      <c r="O292">
        <v>24000</v>
      </c>
      <c r="P292" t="s">
        <v>1340</v>
      </c>
      <c r="Q292" t="s">
        <v>2357</v>
      </c>
      <c r="R292">
        <v>0.29137820446824803</v>
      </c>
      <c r="S292">
        <v>4455</v>
      </c>
    </row>
    <row r="293" spans="1:19" x14ac:dyDescent="0.2">
      <c r="A293">
        <v>280392532</v>
      </c>
      <c r="B293" t="s">
        <v>634</v>
      </c>
      <c r="C293" t="s">
        <v>35</v>
      </c>
      <c r="D293">
        <v>2019</v>
      </c>
      <c r="E293">
        <v>5</v>
      </c>
      <c r="F293">
        <v>14</v>
      </c>
      <c r="G293">
        <v>13</v>
      </c>
      <c r="H293">
        <v>19</v>
      </c>
      <c r="I293" t="s">
        <v>1338</v>
      </c>
      <c r="J293" t="s">
        <v>2388</v>
      </c>
      <c r="K293">
        <v>7.83466666666666</v>
      </c>
      <c r="L293">
        <v>8.2986666666666604</v>
      </c>
      <c r="M293">
        <v>937.5</v>
      </c>
      <c r="N293">
        <v>5906.25</v>
      </c>
      <c r="O293">
        <v>24000</v>
      </c>
      <c r="P293" t="s">
        <v>1344</v>
      </c>
      <c r="Q293" t="s">
        <v>2358</v>
      </c>
      <c r="R293">
        <v>0.303220593358075</v>
      </c>
      <c r="S293">
        <v>4455</v>
      </c>
    </row>
    <row r="294" spans="1:19" x14ac:dyDescent="0.2">
      <c r="A294">
        <v>280392533</v>
      </c>
      <c r="B294" t="s">
        <v>635</v>
      </c>
      <c r="C294" t="s">
        <v>35</v>
      </c>
      <c r="D294">
        <v>2019</v>
      </c>
      <c r="E294">
        <v>5</v>
      </c>
      <c r="F294">
        <v>13</v>
      </c>
      <c r="G294">
        <v>19</v>
      </c>
      <c r="H294">
        <v>17</v>
      </c>
      <c r="I294" t="s">
        <v>1338</v>
      </c>
      <c r="J294" t="s">
        <v>2388</v>
      </c>
      <c r="K294">
        <v>53.8986666666666</v>
      </c>
      <c r="L294">
        <v>54.362666666666598</v>
      </c>
      <c r="M294">
        <v>937.5</v>
      </c>
      <c r="N294">
        <v>5906.25</v>
      </c>
      <c r="O294">
        <v>24000</v>
      </c>
      <c r="P294" t="s">
        <v>1344</v>
      </c>
      <c r="Q294" t="s">
        <v>2359</v>
      </c>
      <c r="R294">
        <v>0.25857120559226499</v>
      </c>
      <c r="S294">
        <v>4455</v>
      </c>
    </row>
    <row r="295" spans="1:19" x14ac:dyDescent="0.2">
      <c r="A295">
        <v>280392534</v>
      </c>
      <c r="B295" t="s">
        <v>636</v>
      </c>
      <c r="C295" t="s">
        <v>35</v>
      </c>
      <c r="D295">
        <v>2019</v>
      </c>
      <c r="E295">
        <v>5</v>
      </c>
      <c r="F295">
        <v>13</v>
      </c>
      <c r="G295">
        <v>18</v>
      </c>
      <c r="H295">
        <v>18</v>
      </c>
      <c r="I295" t="s">
        <v>1338</v>
      </c>
      <c r="J295" t="s">
        <v>2388</v>
      </c>
      <c r="K295">
        <v>16.565333333333299</v>
      </c>
      <c r="L295">
        <v>17.029333333333302</v>
      </c>
      <c r="M295">
        <v>937.5</v>
      </c>
      <c r="N295">
        <v>5906.25</v>
      </c>
      <c r="O295">
        <v>24000</v>
      </c>
      <c r="P295" t="s">
        <v>1344</v>
      </c>
      <c r="Q295" t="s">
        <v>2360</v>
      </c>
      <c r="R295">
        <v>0.24273529641127201</v>
      </c>
      <c r="S295">
        <v>4455</v>
      </c>
    </row>
    <row r="296" spans="1:19" x14ac:dyDescent="0.2">
      <c r="A296">
        <v>280392535</v>
      </c>
      <c r="B296" t="s">
        <v>637</v>
      </c>
      <c r="C296" t="s">
        <v>35</v>
      </c>
      <c r="D296">
        <v>2019</v>
      </c>
      <c r="E296">
        <v>5</v>
      </c>
      <c r="F296">
        <v>13</v>
      </c>
      <c r="G296">
        <v>17</v>
      </c>
      <c r="H296">
        <v>19</v>
      </c>
      <c r="I296" t="s">
        <v>1338</v>
      </c>
      <c r="J296" t="s">
        <v>2388</v>
      </c>
      <c r="K296">
        <v>5.5733333333333297</v>
      </c>
      <c r="L296">
        <v>6.0373333333333301</v>
      </c>
      <c r="M296">
        <v>937.5</v>
      </c>
      <c r="N296">
        <v>5906.25</v>
      </c>
      <c r="O296">
        <v>24000</v>
      </c>
      <c r="P296" t="s">
        <v>1340</v>
      </c>
      <c r="Q296" t="s">
        <v>2361</v>
      </c>
      <c r="R296">
        <v>0.291003553088519</v>
      </c>
      <c r="S296">
        <v>4455</v>
      </c>
    </row>
    <row r="297" spans="1:19" x14ac:dyDescent="0.2">
      <c r="A297">
        <v>280392536</v>
      </c>
      <c r="B297" t="s">
        <v>638</v>
      </c>
      <c r="C297" t="s">
        <v>35</v>
      </c>
      <c r="D297">
        <v>2019</v>
      </c>
      <c r="E297">
        <v>5</v>
      </c>
      <c r="F297">
        <v>13</v>
      </c>
      <c r="G297">
        <v>16</v>
      </c>
      <c r="H297">
        <v>16</v>
      </c>
      <c r="I297" t="s">
        <v>1338</v>
      </c>
      <c r="J297" t="s">
        <v>2388</v>
      </c>
      <c r="K297">
        <v>20.303999999999998</v>
      </c>
      <c r="L297">
        <v>20.768000000000001</v>
      </c>
      <c r="M297">
        <v>937.5</v>
      </c>
      <c r="N297">
        <v>5906.25</v>
      </c>
      <c r="O297">
        <v>24000</v>
      </c>
      <c r="P297" t="s">
        <v>1340</v>
      </c>
      <c r="Q297" t="s">
        <v>2362</v>
      </c>
      <c r="R297">
        <v>0.25039553426325301</v>
      </c>
      <c r="S297">
        <v>4455</v>
      </c>
    </row>
    <row r="298" spans="1:19" x14ac:dyDescent="0.2">
      <c r="A298">
        <v>280392537</v>
      </c>
      <c r="B298" t="s">
        <v>639</v>
      </c>
      <c r="C298" t="s">
        <v>35</v>
      </c>
      <c r="D298">
        <v>2019</v>
      </c>
      <c r="E298">
        <v>5</v>
      </c>
      <c r="F298">
        <v>13</v>
      </c>
      <c r="G298">
        <v>15</v>
      </c>
      <c r="H298">
        <v>17</v>
      </c>
      <c r="I298" t="s">
        <v>1338</v>
      </c>
      <c r="J298" t="s">
        <v>2388</v>
      </c>
      <c r="K298">
        <v>5.5359999999999996</v>
      </c>
      <c r="L298">
        <v>6</v>
      </c>
      <c r="M298">
        <v>937.5</v>
      </c>
      <c r="N298">
        <v>5906.25</v>
      </c>
      <c r="O298">
        <v>24000</v>
      </c>
      <c r="P298" t="s">
        <v>1344</v>
      </c>
      <c r="Q298" t="s">
        <v>2363</v>
      </c>
      <c r="R298">
        <v>0.25371342052578</v>
      </c>
      <c r="S298">
        <v>4455</v>
      </c>
    </row>
    <row r="299" spans="1:19" x14ac:dyDescent="0.2">
      <c r="A299">
        <v>280392538</v>
      </c>
      <c r="B299" t="s">
        <v>640</v>
      </c>
      <c r="C299" t="s">
        <v>35</v>
      </c>
      <c r="D299">
        <v>2019</v>
      </c>
      <c r="E299">
        <v>5</v>
      </c>
      <c r="F299">
        <v>13</v>
      </c>
      <c r="G299">
        <v>14</v>
      </c>
      <c r="H299">
        <v>18</v>
      </c>
      <c r="I299" t="s">
        <v>1338</v>
      </c>
      <c r="J299" t="s">
        <v>2388</v>
      </c>
      <c r="K299">
        <v>28.501333333333299</v>
      </c>
      <c r="L299">
        <v>28.965333333333302</v>
      </c>
      <c r="M299">
        <v>937.5</v>
      </c>
      <c r="N299">
        <v>5906.25</v>
      </c>
      <c r="O299">
        <v>24000</v>
      </c>
      <c r="P299" t="s">
        <v>1344</v>
      </c>
      <c r="Q299" t="s">
        <v>2364</v>
      </c>
      <c r="R299">
        <v>0.27151277473271002</v>
      </c>
      <c r="S299">
        <v>4455</v>
      </c>
    </row>
    <row r="300" spans="1:19" x14ac:dyDescent="0.2">
      <c r="A300">
        <v>280392539</v>
      </c>
      <c r="B300" t="s">
        <v>641</v>
      </c>
      <c r="C300" t="s">
        <v>35</v>
      </c>
      <c r="D300">
        <v>2019</v>
      </c>
      <c r="E300">
        <v>5</v>
      </c>
      <c r="F300">
        <v>13</v>
      </c>
      <c r="G300">
        <v>13</v>
      </c>
      <c r="H300">
        <v>19</v>
      </c>
      <c r="I300" t="s">
        <v>1338</v>
      </c>
      <c r="J300" t="s">
        <v>2388</v>
      </c>
      <c r="K300">
        <v>20.874666666666599</v>
      </c>
      <c r="L300">
        <v>21.338666666666601</v>
      </c>
      <c r="M300">
        <v>937.5</v>
      </c>
      <c r="N300">
        <v>5906.25</v>
      </c>
      <c r="O300">
        <v>24000</v>
      </c>
      <c r="P300" t="s">
        <v>1344</v>
      </c>
      <c r="Q300" t="s">
        <v>2365</v>
      </c>
      <c r="R300">
        <v>0.24435171735222</v>
      </c>
      <c r="S300">
        <v>4455</v>
      </c>
    </row>
    <row r="301" spans="1:19" x14ac:dyDescent="0.2">
      <c r="A301">
        <v>280392540</v>
      </c>
      <c r="B301" t="s">
        <v>642</v>
      </c>
      <c r="C301" t="s">
        <v>35</v>
      </c>
      <c r="D301">
        <v>2019</v>
      </c>
      <c r="E301">
        <v>5</v>
      </c>
      <c r="F301">
        <v>12</v>
      </c>
      <c r="G301">
        <v>19</v>
      </c>
      <c r="H301">
        <v>17</v>
      </c>
      <c r="I301" t="s">
        <v>1338</v>
      </c>
      <c r="J301" t="s">
        <v>2388</v>
      </c>
      <c r="K301">
        <v>48.1546666666666</v>
      </c>
      <c r="L301">
        <v>48.618666666666599</v>
      </c>
      <c r="M301">
        <v>937.5</v>
      </c>
      <c r="N301">
        <v>5906.25</v>
      </c>
      <c r="O301">
        <v>24000</v>
      </c>
      <c r="P301" t="s">
        <v>1344</v>
      </c>
      <c r="Q301" t="s">
        <v>2366</v>
      </c>
      <c r="R301">
        <v>0.23820793398602999</v>
      </c>
      <c r="S301">
        <v>4455</v>
      </c>
    </row>
    <row r="302" spans="1:19" x14ac:dyDescent="0.2">
      <c r="A302">
        <v>280392541</v>
      </c>
      <c r="B302" t="s">
        <v>643</v>
      </c>
      <c r="C302" t="s">
        <v>35</v>
      </c>
      <c r="D302">
        <v>2019</v>
      </c>
      <c r="E302">
        <v>5</v>
      </c>
      <c r="F302">
        <v>12</v>
      </c>
      <c r="G302">
        <v>18</v>
      </c>
      <c r="H302">
        <v>18</v>
      </c>
      <c r="I302" t="s">
        <v>1338</v>
      </c>
      <c r="J302" t="s">
        <v>2388</v>
      </c>
      <c r="K302">
        <v>54.837333333333298</v>
      </c>
      <c r="L302">
        <v>55.301333333333297</v>
      </c>
      <c r="M302">
        <v>937.5</v>
      </c>
      <c r="N302">
        <v>5906.25</v>
      </c>
      <c r="O302">
        <v>24000</v>
      </c>
      <c r="P302" t="s">
        <v>1344</v>
      </c>
      <c r="Q302" t="s">
        <v>2367</v>
      </c>
      <c r="R302">
        <v>0.34507419560432201</v>
      </c>
      <c r="S302">
        <v>4455</v>
      </c>
    </row>
    <row r="303" spans="1:19" x14ac:dyDescent="0.2">
      <c r="A303">
        <v>280392542</v>
      </c>
      <c r="B303" t="s">
        <v>644</v>
      </c>
      <c r="C303" t="s">
        <v>35</v>
      </c>
      <c r="D303">
        <v>2019</v>
      </c>
      <c r="E303">
        <v>5</v>
      </c>
      <c r="F303">
        <v>12</v>
      </c>
      <c r="G303">
        <v>17</v>
      </c>
      <c r="H303">
        <v>19</v>
      </c>
      <c r="I303" t="s">
        <v>1338</v>
      </c>
      <c r="J303" t="s">
        <v>2388</v>
      </c>
      <c r="K303">
        <v>3.1893333333333298</v>
      </c>
      <c r="L303">
        <v>3.6533333333333302</v>
      </c>
      <c r="M303">
        <v>937.5</v>
      </c>
      <c r="N303">
        <v>5906.25</v>
      </c>
      <c r="O303">
        <v>24000</v>
      </c>
      <c r="P303" t="s">
        <v>1344</v>
      </c>
      <c r="Q303" t="s">
        <v>2368</v>
      </c>
      <c r="R303">
        <v>0.30148017938800298</v>
      </c>
      <c r="S303">
        <v>4455</v>
      </c>
    </row>
    <row r="304" spans="1:19" x14ac:dyDescent="0.2">
      <c r="A304">
        <v>280392543</v>
      </c>
      <c r="B304" t="s">
        <v>646</v>
      </c>
      <c r="C304" t="s">
        <v>35</v>
      </c>
      <c r="D304">
        <v>2019</v>
      </c>
      <c r="E304">
        <v>5</v>
      </c>
      <c r="F304">
        <v>12</v>
      </c>
      <c r="G304">
        <v>15</v>
      </c>
      <c r="H304">
        <v>17</v>
      </c>
      <c r="I304" t="s">
        <v>1338</v>
      </c>
      <c r="J304" t="s">
        <v>2388</v>
      </c>
      <c r="K304">
        <v>9.2906666666666595</v>
      </c>
      <c r="L304">
        <v>9.7546666666666599</v>
      </c>
      <c r="M304">
        <v>937.5</v>
      </c>
      <c r="N304">
        <v>5906.25</v>
      </c>
      <c r="O304">
        <v>24000</v>
      </c>
      <c r="P304" t="s">
        <v>1344</v>
      </c>
      <c r="Q304" t="s">
        <v>2370</v>
      </c>
      <c r="R304">
        <v>0.201062426337282</v>
      </c>
      <c r="S304">
        <v>4455</v>
      </c>
    </row>
    <row r="305" spans="1:19" x14ac:dyDescent="0.2">
      <c r="A305">
        <v>280392544</v>
      </c>
      <c r="B305" t="s">
        <v>647</v>
      </c>
      <c r="C305" t="s">
        <v>35</v>
      </c>
      <c r="D305">
        <v>2019</v>
      </c>
      <c r="E305">
        <v>5</v>
      </c>
      <c r="F305">
        <v>12</v>
      </c>
      <c r="G305">
        <v>14</v>
      </c>
      <c r="H305">
        <v>18</v>
      </c>
      <c r="I305" t="s">
        <v>1338</v>
      </c>
      <c r="J305" t="s">
        <v>2388</v>
      </c>
      <c r="K305">
        <v>0.101333333333333</v>
      </c>
      <c r="L305">
        <v>0.56533333333333302</v>
      </c>
      <c r="M305">
        <v>937.5</v>
      </c>
      <c r="N305">
        <v>5906.25</v>
      </c>
      <c r="O305">
        <v>24000</v>
      </c>
      <c r="P305" t="s">
        <v>1344</v>
      </c>
      <c r="Q305" t="s">
        <v>2371</v>
      </c>
      <c r="R305">
        <v>0.35946071487647202</v>
      </c>
      <c r="S305">
        <v>4455</v>
      </c>
    </row>
    <row r="306" spans="1:19" x14ac:dyDescent="0.2">
      <c r="A306">
        <v>280392545</v>
      </c>
      <c r="B306" t="s">
        <v>648</v>
      </c>
      <c r="C306" t="s">
        <v>35</v>
      </c>
      <c r="D306">
        <v>2019</v>
      </c>
      <c r="E306">
        <v>5</v>
      </c>
      <c r="F306">
        <v>12</v>
      </c>
      <c r="G306">
        <v>13</v>
      </c>
      <c r="H306">
        <v>19</v>
      </c>
      <c r="I306" t="s">
        <v>1338</v>
      </c>
      <c r="J306" t="s">
        <v>2388</v>
      </c>
      <c r="K306">
        <v>9.88266666666666</v>
      </c>
      <c r="L306">
        <v>10.3466666666666</v>
      </c>
      <c r="M306">
        <v>937.5</v>
      </c>
      <c r="N306">
        <v>5906.25</v>
      </c>
      <c r="O306">
        <v>24000</v>
      </c>
      <c r="P306" t="s">
        <v>1344</v>
      </c>
      <c r="Q306" t="s">
        <v>2372</v>
      </c>
      <c r="R306">
        <v>0.232241368002024</v>
      </c>
      <c r="S306">
        <v>4455</v>
      </c>
    </row>
    <row r="307" spans="1:19" x14ac:dyDescent="0.2">
      <c r="A307">
        <v>280392546</v>
      </c>
      <c r="B307" t="s">
        <v>649</v>
      </c>
      <c r="C307" t="s">
        <v>35</v>
      </c>
      <c r="D307">
        <v>2019</v>
      </c>
      <c r="E307">
        <v>5</v>
      </c>
      <c r="F307">
        <v>11</v>
      </c>
      <c r="G307">
        <v>19</v>
      </c>
      <c r="H307">
        <v>17</v>
      </c>
      <c r="I307" t="s">
        <v>1338</v>
      </c>
      <c r="J307" t="s">
        <v>2388</v>
      </c>
      <c r="K307">
        <v>58.207999999999998</v>
      </c>
      <c r="L307">
        <v>58.671999999999997</v>
      </c>
      <c r="M307">
        <v>937.5</v>
      </c>
      <c r="N307">
        <v>5906.25</v>
      </c>
      <c r="O307">
        <v>24000</v>
      </c>
      <c r="P307" t="s">
        <v>1344</v>
      </c>
      <c r="Q307" t="s">
        <v>2420</v>
      </c>
      <c r="R307">
        <v>0.20039315444772199</v>
      </c>
      <c r="S307">
        <v>4455</v>
      </c>
    </row>
    <row r="308" spans="1:19" x14ac:dyDescent="0.2">
      <c r="A308">
        <v>280392547</v>
      </c>
      <c r="B308" t="s">
        <v>650</v>
      </c>
      <c r="C308" t="s">
        <v>35</v>
      </c>
      <c r="D308">
        <v>2019</v>
      </c>
      <c r="E308">
        <v>5</v>
      </c>
      <c r="F308">
        <v>11</v>
      </c>
      <c r="G308">
        <v>18</v>
      </c>
      <c r="H308">
        <v>18</v>
      </c>
      <c r="I308" t="s">
        <v>1338</v>
      </c>
      <c r="J308" t="s">
        <v>2388</v>
      </c>
      <c r="K308">
        <v>28.207999999999998</v>
      </c>
      <c r="L308">
        <v>28.672000000000001</v>
      </c>
      <c r="M308">
        <v>937.5</v>
      </c>
      <c r="N308">
        <v>5906.25</v>
      </c>
      <c r="O308">
        <v>24000</v>
      </c>
      <c r="P308" t="s">
        <v>1344</v>
      </c>
      <c r="Q308" t="s">
        <v>2373</v>
      </c>
      <c r="R308">
        <v>0.31163118821569802</v>
      </c>
      <c r="S308">
        <v>4455</v>
      </c>
    </row>
    <row r="309" spans="1:19" x14ac:dyDescent="0.2">
      <c r="A309">
        <v>280392548</v>
      </c>
      <c r="B309" t="s">
        <v>653</v>
      </c>
      <c r="C309" t="s">
        <v>35</v>
      </c>
      <c r="D309">
        <v>2019</v>
      </c>
      <c r="E309">
        <v>5</v>
      </c>
      <c r="F309">
        <v>11</v>
      </c>
      <c r="G309">
        <v>15</v>
      </c>
      <c r="H309">
        <v>17</v>
      </c>
      <c r="I309" t="s">
        <v>1338</v>
      </c>
      <c r="J309" t="s">
        <v>2388</v>
      </c>
      <c r="K309">
        <v>11.018666666666601</v>
      </c>
      <c r="L309">
        <v>11.482666666666599</v>
      </c>
      <c r="M309">
        <v>937.5</v>
      </c>
      <c r="N309">
        <v>5906.25</v>
      </c>
      <c r="O309">
        <v>24000</v>
      </c>
      <c r="P309" t="s">
        <v>1344</v>
      </c>
      <c r="Q309" t="s">
        <v>2376</v>
      </c>
      <c r="R309">
        <v>0.31287118828268001</v>
      </c>
      <c r="S309">
        <v>4455</v>
      </c>
    </row>
    <row r="310" spans="1:19" x14ac:dyDescent="0.2">
      <c r="A310">
        <v>280392549</v>
      </c>
      <c r="B310" t="s">
        <v>654</v>
      </c>
      <c r="C310" t="s">
        <v>35</v>
      </c>
      <c r="D310">
        <v>2019</v>
      </c>
      <c r="E310">
        <v>5</v>
      </c>
      <c r="F310">
        <v>11</v>
      </c>
      <c r="G310">
        <v>14</v>
      </c>
      <c r="H310">
        <v>18</v>
      </c>
      <c r="I310" t="s">
        <v>1338</v>
      </c>
      <c r="J310" t="s">
        <v>2388</v>
      </c>
      <c r="K310">
        <v>57.493333333333297</v>
      </c>
      <c r="L310">
        <v>57.957333333333303</v>
      </c>
      <c r="M310">
        <v>937.5</v>
      </c>
      <c r="N310">
        <v>5906.25</v>
      </c>
      <c r="O310">
        <v>24000</v>
      </c>
      <c r="P310" t="s">
        <v>1344</v>
      </c>
      <c r="Q310" t="s">
        <v>2377</v>
      </c>
      <c r="R310">
        <v>0.25702010330325897</v>
      </c>
      <c r="S310">
        <v>4455</v>
      </c>
    </row>
    <row r="311" spans="1:19" x14ac:dyDescent="0.2">
      <c r="A311">
        <v>280392550</v>
      </c>
      <c r="B311" t="s">
        <v>655</v>
      </c>
      <c r="C311" t="s">
        <v>35</v>
      </c>
      <c r="D311">
        <v>2019</v>
      </c>
      <c r="E311">
        <v>5</v>
      </c>
      <c r="F311">
        <v>11</v>
      </c>
      <c r="G311">
        <v>13</v>
      </c>
      <c r="H311">
        <v>19</v>
      </c>
      <c r="I311" t="s">
        <v>1338</v>
      </c>
      <c r="J311" t="s">
        <v>2388</v>
      </c>
      <c r="K311">
        <v>56.2186666666666</v>
      </c>
      <c r="L311">
        <v>56.682666666666599</v>
      </c>
      <c r="M311">
        <v>937.5</v>
      </c>
      <c r="N311">
        <v>5906.25</v>
      </c>
      <c r="O311">
        <v>24000</v>
      </c>
      <c r="P311" t="s">
        <v>1340</v>
      </c>
      <c r="Q311" t="s">
        <v>2378</v>
      </c>
      <c r="R311">
        <v>0.44759354790365002</v>
      </c>
      <c r="S311">
        <v>4455</v>
      </c>
    </row>
    <row r="312" spans="1:19" x14ac:dyDescent="0.2">
      <c r="A312">
        <v>280392551</v>
      </c>
      <c r="B312" t="s">
        <v>657</v>
      </c>
      <c r="C312" t="s">
        <v>35</v>
      </c>
      <c r="D312">
        <v>2019</v>
      </c>
      <c r="E312">
        <v>5</v>
      </c>
      <c r="F312">
        <v>10</v>
      </c>
      <c r="G312">
        <v>18</v>
      </c>
      <c r="H312">
        <v>18</v>
      </c>
      <c r="I312" t="s">
        <v>1338</v>
      </c>
      <c r="J312" t="s">
        <v>2388</v>
      </c>
      <c r="K312">
        <v>44.165333333333301</v>
      </c>
      <c r="L312">
        <v>44.6293333333333</v>
      </c>
      <c r="M312">
        <v>937.5</v>
      </c>
      <c r="N312">
        <v>5906.25</v>
      </c>
      <c r="O312">
        <v>24000</v>
      </c>
      <c r="P312" t="s">
        <v>1344</v>
      </c>
      <c r="Q312" t="s">
        <v>2380</v>
      </c>
      <c r="R312">
        <v>0.210679471328788</v>
      </c>
      <c r="S312">
        <v>4455</v>
      </c>
    </row>
    <row r="313" spans="1:19" x14ac:dyDescent="0.2">
      <c r="A313">
        <v>280392552</v>
      </c>
      <c r="B313" t="s">
        <v>658</v>
      </c>
      <c r="C313" t="s">
        <v>35</v>
      </c>
      <c r="D313">
        <v>2019</v>
      </c>
      <c r="E313">
        <v>5</v>
      </c>
      <c r="F313">
        <v>10</v>
      </c>
      <c r="G313">
        <v>16</v>
      </c>
      <c r="H313">
        <v>16</v>
      </c>
      <c r="I313" t="s">
        <v>1338</v>
      </c>
      <c r="J313" t="s">
        <v>2388</v>
      </c>
      <c r="K313">
        <v>44.944000000000003</v>
      </c>
      <c r="L313">
        <v>45.408000000000001</v>
      </c>
      <c r="M313">
        <v>937.5</v>
      </c>
      <c r="N313">
        <v>5906.25</v>
      </c>
      <c r="O313">
        <v>24000</v>
      </c>
      <c r="P313" t="s">
        <v>1340</v>
      </c>
      <c r="Q313" t="s">
        <v>2421</v>
      </c>
      <c r="R313">
        <v>0.38048970519269598</v>
      </c>
      <c r="S313">
        <v>4455</v>
      </c>
    </row>
    <row r="314" spans="1:19" x14ac:dyDescent="0.2">
      <c r="A314">
        <v>280392553</v>
      </c>
      <c r="B314" t="s">
        <v>659</v>
      </c>
      <c r="C314" t="s">
        <v>35</v>
      </c>
      <c r="D314">
        <v>2019</v>
      </c>
      <c r="E314">
        <v>5</v>
      </c>
      <c r="F314">
        <v>10</v>
      </c>
      <c r="G314">
        <v>15</v>
      </c>
      <c r="H314">
        <v>17</v>
      </c>
      <c r="I314" t="s">
        <v>1338</v>
      </c>
      <c r="J314" t="s">
        <v>2388</v>
      </c>
      <c r="K314">
        <v>15.066666666666601</v>
      </c>
      <c r="L314">
        <v>15.530666666666599</v>
      </c>
      <c r="M314">
        <v>937.5</v>
      </c>
      <c r="N314">
        <v>5906.25</v>
      </c>
      <c r="O314">
        <v>24000</v>
      </c>
      <c r="P314" t="s">
        <v>1344</v>
      </c>
      <c r="Q314" t="s">
        <v>2381</v>
      </c>
      <c r="R314">
        <v>0.29193828675301903</v>
      </c>
      <c r="S314">
        <v>4455</v>
      </c>
    </row>
    <row r="315" spans="1:19" x14ac:dyDescent="0.2">
      <c r="A315">
        <v>280392554</v>
      </c>
      <c r="B315" t="s">
        <v>660</v>
      </c>
      <c r="C315" t="s">
        <v>35</v>
      </c>
      <c r="D315">
        <v>2019</v>
      </c>
      <c r="E315">
        <v>5</v>
      </c>
      <c r="F315">
        <v>10</v>
      </c>
      <c r="G315">
        <v>14</v>
      </c>
      <c r="H315">
        <v>18</v>
      </c>
      <c r="I315" t="s">
        <v>1338</v>
      </c>
      <c r="J315" t="s">
        <v>2388</v>
      </c>
      <c r="K315">
        <v>24.512</v>
      </c>
      <c r="L315">
        <v>24.975999999999999</v>
      </c>
      <c r="M315">
        <v>937.5</v>
      </c>
      <c r="N315">
        <v>5906.25</v>
      </c>
      <c r="O315">
        <v>24000</v>
      </c>
      <c r="P315" t="s">
        <v>1344</v>
      </c>
      <c r="Q315" t="s">
        <v>2382</v>
      </c>
      <c r="R315">
        <v>0.33980190934544102</v>
      </c>
      <c r="S315">
        <v>4455</v>
      </c>
    </row>
    <row r="316" spans="1:19" x14ac:dyDescent="0.2">
      <c r="A316">
        <v>280392555</v>
      </c>
      <c r="B316" t="s">
        <v>661</v>
      </c>
      <c r="C316" t="s">
        <v>35</v>
      </c>
      <c r="D316">
        <v>2019</v>
      </c>
      <c r="E316">
        <v>5</v>
      </c>
      <c r="F316">
        <v>10</v>
      </c>
      <c r="G316">
        <v>13</v>
      </c>
      <c r="H316">
        <v>19</v>
      </c>
      <c r="I316" t="s">
        <v>1338</v>
      </c>
      <c r="J316" t="s">
        <v>2388</v>
      </c>
      <c r="K316">
        <v>41.722666666666598</v>
      </c>
      <c r="L316">
        <v>42.186666666666603</v>
      </c>
      <c r="M316">
        <v>937.5</v>
      </c>
      <c r="N316">
        <v>5906.25</v>
      </c>
      <c r="O316">
        <v>24000</v>
      </c>
      <c r="P316" t="s">
        <v>1344</v>
      </c>
      <c r="Q316" t="s">
        <v>2422</v>
      </c>
      <c r="R316">
        <v>0.309388493826946</v>
      </c>
      <c r="S316">
        <v>4455</v>
      </c>
    </row>
    <row r="317" spans="1:19" x14ac:dyDescent="0.2">
      <c r="A317">
        <v>280392556</v>
      </c>
      <c r="B317" t="s">
        <v>662</v>
      </c>
      <c r="C317" t="s">
        <v>35</v>
      </c>
      <c r="D317">
        <v>2019</v>
      </c>
      <c r="E317">
        <v>5</v>
      </c>
      <c r="F317">
        <v>9</v>
      </c>
      <c r="G317">
        <v>19</v>
      </c>
      <c r="H317">
        <v>17</v>
      </c>
      <c r="I317" t="s">
        <v>1338</v>
      </c>
      <c r="J317" t="s">
        <v>2388</v>
      </c>
      <c r="K317">
        <v>48.6933333333333</v>
      </c>
      <c r="L317">
        <v>49.157333333333298</v>
      </c>
      <c r="M317">
        <v>937.5</v>
      </c>
      <c r="N317">
        <v>5906.25</v>
      </c>
      <c r="O317">
        <v>24000</v>
      </c>
      <c r="P317" t="s">
        <v>1344</v>
      </c>
      <c r="Q317" t="s">
        <v>2383</v>
      </c>
      <c r="R317">
        <v>0.30350466188677599</v>
      </c>
      <c r="S317">
        <v>4455</v>
      </c>
    </row>
    <row r="318" spans="1:19" x14ac:dyDescent="0.2">
      <c r="A318">
        <v>280392557</v>
      </c>
      <c r="B318" t="s">
        <v>663</v>
      </c>
      <c r="C318" t="s">
        <v>35</v>
      </c>
      <c r="D318">
        <v>2019</v>
      </c>
      <c r="E318">
        <v>5</v>
      </c>
      <c r="F318">
        <v>9</v>
      </c>
      <c r="G318">
        <v>18</v>
      </c>
      <c r="H318">
        <v>18</v>
      </c>
      <c r="I318" t="s">
        <v>1338</v>
      </c>
      <c r="J318" t="s">
        <v>2388</v>
      </c>
      <c r="K318">
        <v>48.384</v>
      </c>
      <c r="L318">
        <v>48.847999999999999</v>
      </c>
      <c r="M318">
        <v>937.5</v>
      </c>
      <c r="N318">
        <v>5906.25</v>
      </c>
      <c r="O318">
        <v>24000</v>
      </c>
      <c r="P318" t="s">
        <v>1344</v>
      </c>
      <c r="Q318" t="s">
        <v>2423</v>
      </c>
      <c r="R318">
        <v>0.21181507527229099</v>
      </c>
      <c r="S318">
        <v>4455</v>
      </c>
    </row>
    <row r="319" spans="1:19" x14ac:dyDescent="0.2">
      <c r="A319">
        <v>280392558</v>
      </c>
      <c r="B319" t="s">
        <v>664</v>
      </c>
      <c r="C319" t="s">
        <v>35</v>
      </c>
      <c r="D319">
        <v>2019</v>
      </c>
      <c r="E319">
        <v>5</v>
      </c>
      <c r="F319">
        <v>9</v>
      </c>
      <c r="G319">
        <v>17</v>
      </c>
      <c r="H319">
        <v>19</v>
      </c>
      <c r="I319" t="s">
        <v>1338</v>
      </c>
      <c r="J319" t="s">
        <v>2388</v>
      </c>
      <c r="K319">
        <v>46.287999999999997</v>
      </c>
      <c r="L319">
        <v>46.752000000000002</v>
      </c>
      <c r="M319">
        <v>937.5</v>
      </c>
      <c r="N319">
        <v>5906.25</v>
      </c>
      <c r="O319">
        <v>24000</v>
      </c>
      <c r="P319" t="s">
        <v>1344</v>
      </c>
      <c r="Q319" t="s">
        <v>2384</v>
      </c>
      <c r="R319">
        <v>0.25712231870873298</v>
      </c>
      <c r="S319">
        <v>4455</v>
      </c>
    </row>
    <row r="320" spans="1:19" x14ac:dyDescent="0.2">
      <c r="A320">
        <v>280392559</v>
      </c>
      <c r="B320" t="s">
        <v>667</v>
      </c>
      <c r="C320" t="s">
        <v>35</v>
      </c>
      <c r="D320">
        <v>2019</v>
      </c>
      <c r="E320">
        <v>5</v>
      </c>
      <c r="F320">
        <v>9</v>
      </c>
      <c r="G320">
        <v>14</v>
      </c>
      <c r="H320">
        <v>18</v>
      </c>
      <c r="I320" t="s">
        <v>1338</v>
      </c>
      <c r="J320" t="s">
        <v>2388</v>
      </c>
      <c r="K320">
        <v>56.453333333333298</v>
      </c>
      <c r="L320">
        <v>56.917333333333303</v>
      </c>
      <c r="M320">
        <v>937.5</v>
      </c>
      <c r="N320">
        <v>5906.25</v>
      </c>
      <c r="O320">
        <v>24000</v>
      </c>
      <c r="P320" t="s">
        <v>1340</v>
      </c>
      <c r="Q320" t="s">
        <v>2385</v>
      </c>
      <c r="R320">
        <v>0.27386318184412001</v>
      </c>
      <c r="S320">
        <v>4455</v>
      </c>
    </row>
    <row r="321" spans="1:19" x14ac:dyDescent="0.2">
      <c r="A321">
        <v>280392560</v>
      </c>
      <c r="B321" t="s">
        <v>669</v>
      </c>
      <c r="C321" t="s">
        <v>35</v>
      </c>
      <c r="D321">
        <v>2019</v>
      </c>
      <c r="E321">
        <v>5</v>
      </c>
      <c r="F321">
        <v>8</v>
      </c>
      <c r="G321">
        <v>19</v>
      </c>
      <c r="H321">
        <v>17</v>
      </c>
      <c r="I321" t="s">
        <v>1338</v>
      </c>
      <c r="J321" t="s">
        <v>2388</v>
      </c>
      <c r="K321">
        <v>41.861333333333299</v>
      </c>
      <c r="L321">
        <v>42.325333333333298</v>
      </c>
      <c r="M321">
        <v>937.5</v>
      </c>
      <c r="N321">
        <v>5906.25</v>
      </c>
      <c r="O321">
        <v>24000</v>
      </c>
      <c r="P321" t="s">
        <v>1344</v>
      </c>
      <c r="Q321" t="s">
        <v>2386</v>
      </c>
      <c r="R321">
        <v>0.31094968316104399</v>
      </c>
      <c r="S321">
        <v>4455</v>
      </c>
    </row>
    <row r="322" spans="1:19" x14ac:dyDescent="0.2">
      <c r="A322">
        <v>280392561</v>
      </c>
      <c r="B322" t="s">
        <v>670</v>
      </c>
      <c r="C322" t="s">
        <v>35</v>
      </c>
      <c r="D322">
        <v>2019</v>
      </c>
      <c r="E322">
        <v>5</v>
      </c>
      <c r="F322">
        <v>8</v>
      </c>
      <c r="G322">
        <v>18</v>
      </c>
      <c r="H322">
        <v>18</v>
      </c>
      <c r="I322" t="s">
        <v>1338</v>
      </c>
      <c r="J322" t="s">
        <v>2388</v>
      </c>
      <c r="K322">
        <v>6.5493333333333297</v>
      </c>
      <c r="L322">
        <v>7.0133333333333301</v>
      </c>
      <c r="M322">
        <v>937.5</v>
      </c>
      <c r="N322">
        <v>5906.25</v>
      </c>
      <c r="O322">
        <v>24000</v>
      </c>
      <c r="P322" t="s">
        <v>1340</v>
      </c>
      <c r="Q322" t="s">
        <v>2424</v>
      </c>
      <c r="R322">
        <v>0.23116435441677799</v>
      </c>
      <c r="S322">
        <v>4455</v>
      </c>
    </row>
    <row r="323" spans="1:19" x14ac:dyDescent="0.2">
      <c r="A323">
        <v>280392562</v>
      </c>
      <c r="B323" t="s">
        <v>671</v>
      </c>
      <c r="C323" t="s">
        <v>35</v>
      </c>
      <c r="D323">
        <v>2019</v>
      </c>
      <c r="E323">
        <v>5</v>
      </c>
      <c r="F323">
        <v>8</v>
      </c>
      <c r="G323">
        <v>17</v>
      </c>
      <c r="H323">
        <v>19</v>
      </c>
      <c r="I323" t="s">
        <v>1338</v>
      </c>
      <c r="J323" t="s">
        <v>2388</v>
      </c>
      <c r="K323">
        <v>16.309333333333299</v>
      </c>
      <c r="L323">
        <v>16.773333333333301</v>
      </c>
      <c r="M323">
        <v>937.5</v>
      </c>
      <c r="N323">
        <v>5906.25</v>
      </c>
      <c r="O323">
        <v>24000</v>
      </c>
      <c r="P323" t="s">
        <v>1344</v>
      </c>
      <c r="Q323" t="s">
        <v>2425</v>
      </c>
      <c r="R323">
        <v>0.204163314099986</v>
      </c>
      <c r="S323">
        <v>4455</v>
      </c>
    </row>
    <row r="324" spans="1:19" x14ac:dyDescent="0.2">
      <c r="A324">
        <v>280392563</v>
      </c>
      <c r="B324" t="s">
        <v>672</v>
      </c>
      <c r="C324" t="s">
        <v>35</v>
      </c>
      <c r="D324">
        <v>2019</v>
      </c>
      <c r="E324">
        <v>5</v>
      </c>
      <c r="F324">
        <v>8</v>
      </c>
      <c r="G324">
        <v>16</v>
      </c>
      <c r="H324">
        <v>16</v>
      </c>
      <c r="I324" t="s">
        <v>1338</v>
      </c>
      <c r="J324" t="s">
        <v>2388</v>
      </c>
      <c r="K324">
        <v>4.3893333333333304</v>
      </c>
      <c r="L324">
        <v>4.8533333333333299</v>
      </c>
      <c r="M324">
        <v>937.5</v>
      </c>
      <c r="N324">
        <v>5906.25</v>
      </c>
      <c r="O324">
        <v>24000</v>
      </c>
      <c r="P324" t="s">
        <v>1344</v>
      </c>
      <c r="Q324" t="s">
        <v>2426</v>
      </c>
      <c r="R324">
        <v>0.20889333347945699</v>
      </c>
      <c r="S324">
        <v>4455</v>
      </c>
    </row>
    <row r="325" spans="1:19" x14ac:dyDescent="0.2">
      <c r="A325">
        <v>280392564</v>
      </c>
      <c r="B325" t="s">
        <v>674</v>
      </c>
      <c r="C325" t="s">
        <v>35</v>
      </c>
      <c r="D325">
        <v>2019</v>
      </c>
      <c r="E325">
        <v>5</v>
      </c>
      <c r="F325">
        <v>8</v>
      </c>
      <c r="G325">
        <v>14</v>
      </c>
      <c r="H325">
        <v>18</v>
      </c>
      <c r="I325" t="s">
        <v>1338</v>
      </c>
      <c r="J325" t="s">
        <v>2388</v>
      </c>
      <c r="K325">
        <v>24.0906666666666</v>
      </c>
      <c r="L325">
        <v>24.554666666666598</v>
      </c>
      <c r="M325">
        <v>937.5</v>
      </c>
      <c r="N325">
        <v>5906.25</v>
      </c>
      <c r="O325">
        <v>24000</v>
      </c>
      <c r="P325" t="s">
        <v>1344</v>
      </c>
      <c r="Q325" t="s">
        <v>2427</v>
      </c>
      <c r="R325">
        <v>0.20641737004742999</v>
      </c>
      <c r="S325">
        <v>4455</v>
      </c>
    </row>
    <row r="326" spans="1:19" x14ac:dyDescent="0.2">
      <c r="A326">
        <v>280392565</v>
      </c>
      <c r="B326" t="s">
        <v>675</v>
      </c>
      <c r="C326" t="s">
        <v>35</v>
      </c>
      <c r="D326">
        <v>2019</v>
      </c>
      <c r="E326">
        <v>5</v>
      </c>
      <c r="F326">
        <v>8</v>
      </c>
      <c r="G326">
        <v>13</v>
      </c>
      <c r="H326">
        <v>19</v>
      </c>
      <c r="I326" t="s">
        <v>1338</v>
      </c>
      <c r="J326" t="s">
        <v>2388</v>
      </c>
      <c r="K326">
        <v>8.6506666666666607</v>
      </c>
      <c r="L326">
        <v>9.1146666666666594</v>
      </c>
      <c r="M326">
        <v>937.5</v>
      </c>
      <c r="N326">
        <v>5906.25</v>
      </c>
      <c r="O326">
        <v>24000</v>
      </c>
      <c r="P326" t="s">
        <v>1340</v>
      </c>
      <c r="Q326" t="s">
        <v>2387</v>
      </c>
      <c r="R326">
        <v>0.358580727514834</v>
      </c>
      <c r="S326">
        <v>4455</v>
      </c>
    </row>
    <row r="327" spans="1:19" x14ac:dyDescent="0.2">
      <c r="A327">
        <v>280392566</v>
      </c>
      <c r="B327" t="s">
        <v>932</v>
      </c>
      <c r="C327" t="s">
        <v>35</v>
      </c>
      <c r="D327">
        <v>2019</v>
      </c>
      <c r="E327">
        <v>4</v>
      </c>
      <c r="F327">
        <v>19</v>
      </c>
      <c r="G327">
        <v>7</v>
      </c>
      <c r="H327">
        <v>25</v>
      </c>
      <c r="I327" t="s">
        <v>1338</v>
      </c>
      <c r="J327" t="s">
        <v>2388</v>
      </c>
      <c r="K327">
        <v>10.373333333333299</v>
      </c>
      <c r="L327">
        <v>10.8373333333333</v>
      </c>
      <c r="M327">
        <v>937.5</v>
      </c>
      <c r="N327">
        <v>5906.25</v>
      </c>
      <c r="O327">
        <v>24000</v>
      </c>
      <c r="P327" t="s">
        <v>1344</v>
      </c>
      <c r="Q327" t="s">
        <v>1979</v>
      </c>
      <c r="R327">
        <v>0.26743618516697898</v>
      </c>
      <c r="S327">
        <v>4455</v>
      </c>
    </row>
    <row r="328" spans="1:19" x14ac:dyDescent="0.2">
      <c r="A328">
        <v>280392567</v>
      </c>
      <c r="B328" t="s">
        <v>933</v>
      </c>
      <c r="C328" t="s">
        <v>35</v>
      </c>
      <c r="D328">
        <v>2019</v>
      </c>
      <c r="E328">
        <v>4</v>
      </c>
      <c r="F328">
        <v>19</v>
      </c>
      <c r="G328">
        <v>8</v>
      </c>
      <c r="H328">
        <v>24</v>
      </c>
      <c r="I328" t="s">
        <v>1338</v>
      </c>
      <c r="J328" t="s">
        <v>2388</v>
      </c>
      <c r="K328">
        <v>23.8666666666666</v>
      </c>
      <c r="L328">
        <v>24.330666666666598</v>
      </c>
      <c r="M328">
        <v>937.5</v>
      </c>
      <c r="N328">
        <v>5906.25</v>
      </c>
      <c r="O328">
        <v>24000</v>
      </c>
      <c r="P328" t="s">
        <v>1344</v>
      </c>
      <c r="Q328" t="s">
        <v>1980</v>
      </c>
      <c r="R328">
        <v>0.31341991829198601</v>
      </c>
      <c r="S328">
        <v>4455</v>
      </c>
    </row>
    <row r="329" spans="1:19" x14ac:dyDescent="0.2">
      <c r="A329">
        <v>280392568</v>
      </c>
      <c r="B329" t="s">
        <v>934</v>
      </c>
      <c r="C329" t="s">
        <v>35</v>
      </c>
      <c r="D329">
        <v>2019</v>
      </c>
      <c r="E329">
        <v>4</v>
      </c>
      <c r="F329">
        <v>19</v>
      </c>
      <c r="G329">
        <v>9</v>
      </c>
      <c r="H329">
        <v>23</v>
      </c>
      <c r="I329" t="s">
        <v>1338</v>
      </c>
      <c r="J329" t="s">
        <v>2388</v>
      </c>
      <c r="K329">
        <v>55.989333333333299</v>
      </c>
      <c r="L329">
        <v>56.453333333333298</v>
      </c>
      <c r="M329">
        <v>937.5</v>
      </c>
      <c r="N329">
        <v>5906.25</v>
      </c>
      <c r="O329">
        <v>24000</v>
      </c>
      <c r="P329" t="s">
        <v>1340</v>
      </c>
      <c r="Q329" t="s">
        <v>1981</v>
      </c>
      <c r="R329">
        <v>0.33671228874528902</v>
      </c>
      <c r="S329">
        <v>4455</v>
      </c>
    </row>
    <row r="330" spans="1:19" x14ac:dyDescent="0.2">
      <c r="A330">
        <v>280392569</v>
      </c>
      <c r="B330" t="s">
        <v>935</v>
      </c>
      <c r="C330" t="s">
        <v>35</v>
      </c>
      <c r="D330">
        <v>2019</v>
      </c>
      <c r="E330">
        <v>4</v>
      </c>
      <c r="F330">
        <v>19</v>
      </c>
      <c r="G330">
        <v>10</v>
      </c>
      <c r="H330">
        <v>22</v>
      </c>
      <c r="I330" t="s">
        <v>1338</v>
      </c>
      <c r="J330" t="s">
        <v>2388</v>
      </c>
      <c r="K330">
        <v>48.874666666666599</v>
      </c>
      <c r="L330">
        <v>49.338666666666597</v>
      </c>
      <c r="M330">
        <v>937.5</v>
      </c>
      <c r="N330">
        <v>5906.25</v>
      </c>
      <c r="O330">
        <v>24000</v>
      </c>
      <c r="P330" t="s">
        <v>1344</v>
      </c>
      <c r="Q330" t="s">
        <v>1982</v>
      </c>
      <c r="R330">
        <v>0.28637872192508801</v>
      </c>
      <c r="S330">
        <v>4455</v>
      </c>
    </row>
    <row r="331" spans="1:19" x14ac:dyDescent="0.2">
      <c r="A331">
        <v>280392570</v>
      </c>
      <c r="B331" t="s">
        <v>936</v>
      </c>
      <c r="C331" t="s">
        <v>35</v>
      </c>
      <c r="D331">
        <v>2019</v>
      </c>
      <c r="E331">
        <v>4</v>
      </c>
      <c r="F331">
        <v>19</v>
      </c>
      <c r="G331">
        <v>11</v>
      </c>
      <c r="H331">
        <v>21</v>
      </c>
      <c r="I331" t="s">
        <v>1338</v>
      </c>
      <c r="J331" t="s">
        <v>2388</v>
      </c>
      <c r="K331">
        <v>13.242666666666601</v>
      </c>
      <c r="L331">
        <v>13.706666666666599</v>
      </c>
      <c r="M331">
        <v>937.5</v>
      </c>
      <c r="N331">
        <v>5906.25</v>
      </c>
      <c r="O331">
        <v>24000</v>
      </c>
      <c r="P331" t="s">
        <v>1340</v>
      </c>
      <c r="Q331" t="s">
        <v>1983</v>
      </c>
      <c r="R331">
        <v>0.369511063242972</v>
      </c>
      <c r="S331">
        <v>4455</v>
      </c>
    </row>
    <row r="332" spans="1:19" x14ac:dyDescent="0.2">
      <c r="A332">
        <v>280392571</v>
      </c>
      <c r="B332" t="s">
        <v>937</v>
      </c>
      <c r="C332" t="s">
        <v>35</v>
      </c>
      <c r="D332">
        <v>2019</v>
      </c>
      <c r="E332">
        <v>4</v>
      </c>
      <c r="F332">
        <v>19</v>
      </c>
      <c r="G332">
        <v>12</v>
      </c>
      <c r="H332">
        <v>20</v>
      </c>
      <c r="I332" t="s">
        <v>1338</v>
      </c>
      <c r="J332" t="s">
        <v>2388</v>
      </c>
      <c r="K332">
        <v>55.626666666666601</v>
      </c>
      <c r="L332">
        <v>56.0906666666666</v>
      </c>
      <c r="M332">
        <v>937.5</v>
      </c>
      <c r="N332">
        <v>5906.25</v>
      </c>
      <c r="O332">
        <v>24000</v>
      </c>
      <c r="P332" t="s">
        <v>1340</v>
      </c>
      <c r="Q332" t="s">
        <v>1984</v>
      </c>
      <c r="R332">
        <v>0.31619965953536999</v>
      </c>
      <c r="S332">
        <v>4455</v>
      </c>
    </row>
    <row r="333" spans="1:19" x14ac:dyDescent="0.2">
      <c r="A333">
        <v>280392572</v>
      </c>
      <c r="B333" t="s">
        <v>938</v>
      </c>
      <c r="C333" t="s">
        <v>35</v>
      </c>
      <c r="D333">
        <v>2019</v>
      </c>
      <c r="E333">
        <v>4</v>
      </c>
      <c r="F333">
        <v>20</v>
      </c>
      <c r="G333">
        <v>7</v>
      </c>
      <c r="H333">
        <v>25</v>
      </c>
      <c r="I333" t="s">
        <v>1338</v>
      </c>
      <c r="J333" t="s">
        <v>2388</v>
      </c>
      <c r="K333">
        <v>42.96</v>
      </c>
      <c r="L333">
        <v>43.423999999999999</v>
      </c>
      <c r="M333">
        <v>937.5</v>
      </c>
      <c r="N333">
        <v>5906.25</v>
      </c>
      <c r="O333">
        <v>24000</v>
      </c>
      <c r="P333" t="s">
        <v>1344</v>
      </c>
      <c r="Q333" t="s">
        <v>1985</v>
      </c>
      <c r="R333">
        <v>0.309699793494848</v>
      </c>
      <c r="S333">
        <v>4455</v>
      </c>
    </row>
    <row r="334" spans="1:19" x14ac:dyDescent="0.2">
      <c r="A334">
        <v>280392573</v>
      </c>
      <c r="B334" t="s">
        <v>939</v>
      </c>
      <c r="C334" t="s">
        <v>35</v>
      </c>
      <c r="D334">
        <v>2019</v>
      </c>
      <c r="E334">
        <v>4</v>
      </c>
      <c r="F334">
        <v>20</v>
      </c>
      <c r="G334">
        <v>8</v>
      </c>
      <c r="H334">
        <v>24</v>
      </c>
      <c r="I334" t="s">
        <v>1338</v>
      </c>
      <c r="J334" t="s">
        <v>2388</v>
      </c>
      <c r="K334">
        <v>15.071999999999999</v>
      </c>
      <c r="L334">
        <v>15.536</v>
      </c>
      <c r="M334">
        <v>937.5</v>
      </c>
      <c r="N334">
        <v>5906.25</v>
      </c>
      <c r="O334">
        <v>24000</v>
      </c>
      <c r="P334" t="s">
        <v>1340</v>
      </c>
      <c r="Q334" t="s">
        <v>1986</v>
      </c>
      <c r="R334">
        <v>0.39132975886030602</v>
      </c>
      <c r="S334">
        <v>4455</v>
      </c>
    </row>
    <row r="335" spans="1:19" x14ac:dyDescent="0.2">
      <c r="A335">
        <v>280392574</v>
      </c>
      <c r="B335" t="s">
        <v>940</v>
      </c>
      <c r="C335" t="s">
        <v>35</v>
      </c>
      <c r="D335">
        <v>2019</v>
      </c>
      <c r="E335">
        <v>4</v>
      </c>
      <c r="F335">
        <v>20</v>
      </c>
      <c r="G335">
        <v>9</v>
      </c>
      <c r="H335">
        <v>23</v>
      </c>
      <c r="I335" t="s">
        <v>1338</v>
      </c>
      <c r="J335" t="s">
        <v>2388</v>
      </c>
      <c r="K335">
        <v>39.237333333333297</v>
      </c>
      <c r="L335">
        <v>39.701333333333302</v>
      </c>
      <c r="M335">
        <v>937.5</v>
      </c>
      <c r="N335">
        <v>5906.25</v>
      </c>
      <c r="O335">
        <v>24000</v>
      </c>
      <c r="P335" t="s">
        <v>1340</v>
      </c>
      <c r="Q335" t="s">
        <v>1987</v>
      </c>
      <c r="R335">
        <v>0.30730267225070501</v>
      </c>
      <c r="S335">
        <v>4455</v>
      </c>
    </row>
    <row r="336" spans="1:19" x14ac:dyDescent="0.2">
      <c r="A336">
        <v>280392575</v>
      </c>
      <c r="B336" t="s">
        <v>941</v>
      </c>
      <c r="C336" t="s">
        <v>35</v>
      </c>
      <c r="D336">
        <v>2019</v>
      </c>
      <c r="E336">
        <v>4</v>
      </c>
      <c r="F336">
        <v>20</v>
      </c>
      <c r="G336">
        <v>10</v>
      </c>
      <c r="H336">
        <v>22</v>
      </c>
      <c r="I336" t="s">
        <v>1338</v>
      </c>
      <c r="J336" t="s">
        <v>2388</v>
      </c>
      <c r="K336">
        <v>23.728000000000002</v>
      </c>
      <c r="L336">
        <v>24.192</v>
      </c>
      <c r="M336">
        <v>937.5</v>
      </c>
      <c r="N336">
        <v>5906.25</v>
      </c>
      <c r="O336">
        <v>24000</v>
      </c>
      <c r="P336" t="s">
        <v>1344</v>
      </c>
      <c r="Q336" t="s">
        <v>1988</v>
      </c>
      <c r="R336">
        <v>0.30990544301548401</v>
      </c>
      <c r="S336">
        <v>4455</v>
      </c>
    </row>
    <row r="337" spans="1:19" x14ac:dyDescent="0.2">
      <c r="A337">
        <v>280392576</v>
      </c>
      <c r="B337" t="s">
        <v>942</v>
      </c>
      <c r="C337" t="s">
        <v>35</v>
      </c>
      <c r="D337">
        <v>2019</v>
      </c>
      <c r="E337">
        <v>4</v>
      </c>
      <c r="F337">
        <v>20</v>
      </c>
      <c r="G337">
        <v>11</v>
      </c>
      <c r="H337">
        <v>21</v>
      </c>
      <c r="I337" t="s">
        <v>1338</v>
      </c>
      <c r="J337" t="s">
        <v>2388</v>
      </c>
      <c r="K337">
        <v>15.290666666666599</v>
      </c>
      <c r="L337">
        <v>15.7546666666666</v>
      </c>
      <c r="M337">
        <v>937.5</v>
      </c>
      <c r="N337">
        <v>5906.25</v>
      </c>
      <c r="O337">
        <v>24000</v>
      </c>
      <c r="P337" t="s">
        <v>1340</v>
      </c>
      <c r="Q337" t="s">
        <v>1989</v>
      </c>
      <c r="R337">
        <v>0.31096095907517302</v>
      </c>
      <c r="S337">
        <v>4455</v>
      </c>
    </row>
    <row r="338" spans="1:19" x14ac:dyDescent="0.2">
      <c r="A338">
        <v>280392577</v>
      </c>
      <c r="B338" t="s">
        <v>943</v>
      </c>
      <c r="C338" t="s">
        <v>35</v>
      </c>
      <c r="D338">
        <v>2019</v>
      </c>
      <c r="E338">
        <v>4</v>
      </c>
      <c r="F338">
        <v>20</v>
      </c>
      <c r="G338">
        <v>12</v>
      </c>
      <c r="H338">
        <v>20</v>
      </c>
      <c r="I338" t="s">
        <v>1338</v>
      </c>
      <c r="J338" t="s">
        <v>2388</v>
      </c>
      <c r="K338">
        <v>16.463999999999999</v>
      </c>
      <c r="L338">
        <v>16.928000000000001</v>
      </c>
      <c r="M338">
        <v>937.5</v>
      </c>
      <c r="N338">
        <v>5906.25</v>
      </c>
      <c r="O338">
        <v>24000</v>
      </c>
      <c r="P338" t="s">
        <v>1344</v>
      </c>
      <c r="Q338" t="s">
        <v>1990</v>
      </c>
      <c r="R338">
        <v>0.255151050732562</v>
      </c>
      <c r="S338">
        <v>4455</v>
      </c>
    </row>
    <row r="339" spans="1:19" x14ac:dyDescent="0.2">
      <c r="A339">
        <v>280392578</v>
      </c>
      <c r="B339" t="s">
        <v>944</v>
      </c>
      <c r="C339" t="s">
        <v>35</v>
      </c>
      <c r="D339">
        <v>2019</v>
      </c>
      <c r="E339">
        <v>4</v>
      </c>
      <c r="F339">
        <v>21</v>
      </c>
      <c r="G339">
        <v>7</v>
      </c>
      <c r="H339">
        <v>25</v>
      </c>
      <c r="I339" t="s">
        <v>1338</v>
      </c>
      <c r="J339" t="s">
        <v>2388</v>
      </c>
      <c r="K339">
        <v>14.357333333333299</v>
      </c>
      <c r="L339">
        <v>14.8213333333333</v>
      </c>
      <c r="M339">
        <v>937.5</v>
      </c>
      <c r="N339">
        <v>5906.25</v>
      </c>
      <c r="O339">
        <v>24000</v>
      </c>
      <c r="P339" t="s">
        <v>1344</v>
      </c>
      <c r="Q339" t="s">
        <v>1991</v>
      </c>
      <c r="R339">
        <v>0.235073410989074</v>
      </c>
      <c r="S339">
        <v>4455</v>
      </c>
    </row>
    <row r="340" spans="1:19" x14ac:dyDescent="0.2">
      <c r="A340">
        <v>280392579</v>
      </c>
      <c r="B340" t="s">
        <v>945</v>
      </c>
      <c r="C340" t="s">
        <v>35</v>
      </c>
      <c r="D340">
        <v>2019</v>
      </c>
      <c r="E340">
        <v>4</v>
      </c>
      <c r="F340">
        <v>21</v>
      </c>
      <c r="G340">
        <v>8</v>
      </c>
      <c r="H340">
        <v>24</v>
      </c>
      <c r="I340" t="s">
        <v>1338</v>
      </c>
      <c r="J340" t="s">
        <v>2388</v>
      </c>
      <c r="K340">
        <v>3.4079999999999999</v>
      </c>
      <c r="L340">
        <v>3.8719999999999999</v>
      </c>
      <c r="M340">
        <v>937.5</v>
      </c>
      <c r="N340">
        <v>5906.25</v>
      </c>
      <c r="O340">
        <v>24000</v>
      </c>
      <c r="P340" t="s">
        <v>1344</v>
      </c>
      <c r="Q340" t="s">
        <v>1992</v>
      </c>
      <c r="R340">
        <v>0.26036077306586702</v>
      </c>
      <c r="S340">
        <v>4455</v>
      </c>
    </row>
    <row r="341" spans="1:19" x14ac:dyDescent="0.2">
      <c r="A341">
        <v>280392580</v>
      </c>
      <c r="B341" t="s">
        <v>946</v>
      </c>
      <c r="C341" t="s">
        <v>35</v>
      </c>
      <c r="D341">
        <v>2019</v>
      </c>
      <c r="E341">
        <v>4</v>
      </c>
      <c r="F341">
        <v>21</v>
      </c>
      <c r="G341">
        <v>9</v>
      </c>
      <c r="H341">
        <v>23</v>
      </c>
      <c r="I341" t="s">
        <v>1338</v>
      </c>
      <c r="J341" t="s">
        <v>2388</v>
      </c>
      <c r="K341">
        <v>28.815999999999999</v>
      </c>
      <c r="L341">
        <v>29.28</v>
      </c>
      <c r="M341">
        <v>937.5</v>
      </c>
      <c r="N341">
        <v>5906.25</v>
      </c>
      <c r="O341">
        <v>24000</v>
      </c>
      <c r="P341" t="s">
        <v>1340</v>
      </c>
      <c r="Q341" t="s">
        <v>1993</v>
      </c>
      <c r="R341">
        <v>0.32409556519336102</v>
      </c>
      <c r="S341">
        <v>4455</v>
      </c>
    </row>
    <row r="342" spans="1:19" x14ac:dyDescent="0.2">
      <c r="A342">
        <v>280392581</v>
      </c>
      <c r="B342" t="s">
        <v>947</v>
      </c>
      <c r="C342" t="s">
        <v>35</v>
      </c>
      <c r="D342">
        <v>2019</v>
      </c>
      <c r="E342">
        <v>4</v>
      </c>
      <c r="F342">
        <v>21</v>
      </c>
      <c r="G342">
        <v>10</v>
      </c>
      <c r="H342">
        <v>22</v>
      </c>
      <c r="I342" t="s">
        <v>1338</v>
      </c>
      <c r="J342" t="s">
        <v>2388</v>
      </c>
      <c r="K342">
        <v>18.810666666666599</v>
      </c>
      <c r="L342">
        <v>19.274666666666601</v>
      </c>
      <c r="M342">
        <v>937.5</v>
      </c>
      <c r="N342">
        <v>5906.25</v>
      </c>
      <c r="O342">
        <v>24000</v>
      </c>
      <c r="P342" t="s">
        <v>1344</v>
      </c>
      <c r="Q342" t="s">
        <v>1994</v>
      </c>
      <c r="R342">
        <v>0.24298852128475701</v>
      </c>
      <c r="S342">
        <v>4455</v>
      </c>
    </row>
    <row r="343" spans="1:19" x14ac:dyDescent="0.2">
      <c r="A343">
        <v>280392582</v>
      </c>
      <c r="B343" t="s">
        <v>948</v>
      </c>
      <c r="C343" t="s">
        <v>35</v>
      </c>
      <c r="D343">
        <v>2019</v>
      </c>
      <c r="E343">
        <v>4</v>
      </c>
      <c r="F343">
        <v>21</v>
      </c>
      <c r="G343">
        <v>11</v>
      </c>
      <c r="H343">
        <v>21</v>
      </c>
      <c r="I343" t="s">
        <v>1338</v>
      </c>
      <c r="J343" t="s">
        <v>2388</v>
      </c>
      <c r="K343">
        <v>48.645333333333298</v>
      </c>
      <c r="L343">
        <v>49.109333333333304</v>
      </c>
      <c r="M343">
        <v>937.5</v>
      </c>
      <c r="N343">
        <v>5906.25</v>
      </c>
      <c r="O343">
        <v>24000</v>
      </c>
      <c r="P343" t="s">
        <v>1344</v>
      </c>
      <c r="Q343" t="s">
        <v>1995</v>
      </c>
      <c r="R343">
        <v>0.23950326947070899</v>
      </c>
      <c r="S343">
        <v>4455</v>
      </c>
    </row>
    <row r="344" spans="1:19" x14ac:dyDescent="0.2">
      <c r="A344">
        <v>280392583</v>
      </c>
      <c r="B344" t="s">
        <v>949</v>
      </c>
      <c r="C344" t="s">
        <v>35</v>
      </c>
      <c r="D344">
        <v>2019</v>
      </c>
      <c r="E344">
        <v>4</v>
      </c>
      <c r="F344">
        <v>21</v>
      </c>
      <c r="G344">
        <v>12</v>
      </c>
      <c r="H344">
        <v>20</v>
      </c>
      <c r="I344" t="s">
        <v>1338</v>
      </c>
      <c r="J344" t="s">
        <v>2388</v>
      </c>
      <c r="K344">
        <v>48.287999999999997</v>
      </c>
      <c r="L344">
        <v>48.752000000000002</v>
      </c>
      <c r="M344">
        <v>937.5</v>
      </c>
      <c r="N344">
        <v>5906.25</v>
      </c>
      <c r="O344">
        <v>24000</v>
      </c>
      <c r="P344" t="s">
        <v>1344</v>
      </c>
      <c r="Q344" t="s">
        <v>1996</v>
      </c>
      <c r="R344">
        <v>0.35284371766051298</v>
      </c>
      <c r="S344">
        <v>4455</v>
      </c>
    </row>
    <row r="345" spans="1:19" x14ac:dyDescent="0.2">
      <c r="A345">
        <v>280392584</v>
      </c>
      <c r="B345" t="s">
        <v>950</v>
      </c>
      <c r="C345" t="s">
        <v>35</v>
      </c>
      <c r="D345">
        <v>2019</v>
      </c>
      <c r="E345">
        <v>4</v>
      </c>
      <c r="F345">
        <v>22</v>
      </c>
      <c r="G345">
        <v>7</v>
      </c>
      <c r="H345">
        <v>25</v>
      </c>
      <c r="I345" t="s">
        <v>1338</v>
      </c>
      <c r="J345" t="s">
        <v>2388</v>
      </c>
      <c r="K345">
        <v>30.138666666666602</v>
      </c>
      <c r="L345">
        <v>30.6026666666666</v>
      </c>
      <c r="M345">
        <v>937.5</v>
      </c>
      <c r="N345">
        <v>5906.25</v>
      </c>
      <c r="O345">
        <v>24000</v>
      </c>
      <c r="P345" t="s">
        <v>1344</v>
      </c>
      <c r="Q345" t="s">
        <v>1997</v>
      </c>
      <c r="R345">
        <v>0.258919415903693</v>
      </c>
      <c r="S345">
        <v>4455</v>
      </c>
    </row>
    <row r="346" spans="1:19" x14ac:dyDescent="0.2">
      <c r="A346">
        <v>280392585</v>
      </c>
      <c r="B346" t="s">
        <v>951</v>
      </c>
      <c r="C346" t="s">
        <v>35</v>
      </c>
      <c r="D346">
        <v>2019</v>
      </c>
      <c r="E346">
        <v>4</v>
      </c>
      <c r="F346">
        <v>22</v>
      </c>
      <c r="G346">
        <v>8</v>
      </c>
      <c r="H346">
        <v>24</v>
      </c>
      <c r="I346" t="s">
        <v>1338</v>
      </c>
      <c r="J346" t="s">
        <v>2388</v>
      </c>
      <c r="K346">
        <v>51.04</v>
      </c>
      <c r="L346">
        <v>51.503999999999998</v>
      </c>
      <c r="M346">
        <v>937.5</v>
      </c>
      <c r="N346">
        <v>5906.25</v>
      </c>
      <c r="O346">
        <v>24000</v>
      </c>
      <c r="P346" t="s">
        <v>1344</v>
      </c>
      <c r="Q346" t="s">
        <v>1998</v>
      </c>
      <c r="R346">
        <v>0.27178398583570001</v>
      </c>
      <c r="S346">
        <v>4455</v>
      </c>
    </row>
    <row r="347" spans="1:19" x14ac:dyDescent="0.2">
      <c r="A347">
        <v>280392586</v>
      </c>
      <c r="B347" t="s">
        <v>952</v>
      </c>
      <c r="C347" t="s">
        <v>35</v>
      </c>
      <c r="D347">
        <v>2019</v>
      </c>
      <c r="E347">
        <v>4</v>
      </c>
      <c r="F347">
        <v>22</v>
      </c>
      <c r="G347">
        <v>9</v>
      </c>
      <c r="H347">
        <v>23</v>
      </c>
      <c r="I347" t="s">
        <v>1338</v>
      </c>
      <c r="J347" t="s">
        <v>2388</v>
      </c>
      <c r="K347">
        <v>41.045333333333303</v>
      </c>
      <c r="L347">
        <v>41.509333333333302</v>
      </c>
      <c r="M347">
        <v>937.5</v>
      </c>
      <c r="N347">
        <v>5906.25</v>
      </c>
      <c r="O347">
        <v>24000</v>
      </c>
      <c r="P347" t="s">
        <v>1344</v>
      </c>
      <c r="Q347" t="s">
        <v>1999</v>
      </c>
      <c r="R347">
        <v>0.31256126895150099</v>
      </c>
      <c r="S347">
        <v>4455</v>
      </c>
    </row>
    <row r="348" spans="1:19" x14ac:dyDescent="0.2">
      <c r="A348">
        <v>280392587</v>
      </c>
      <c r="B348" t="s">
        <v>953</v>
      </c>
      <c r="C348" t="s">
        <v>35</v>
      </c>
      <c r="D348">
        <v>2019</v>
      </c>
      <c r="E348">
        <v>4</v>
      </c>
      <c r="F348">
        <v>22</v>
      </c>
      <c r="G348">
        <v>10</v>
      </c>
      <c r="H348">
        <v>22</v>
      </c>
      <c r="I348" t="s">
        <v>1338</v>
      </c>
      <c r="J348" t="s">
        <v>2388</v>
      </c>
      <c r="K348">
        <v>30.7573333333333</v>
      </c>
      <c r="L348">
        <v>31.221333333333298</v>
      </c>
      <c r="M348">
        <v>937.5</v>
      </c>
      <c r="N348">
        <v>5906.25</v>
      </c>
      <c r="O348">
        <v>24000</v>
      </c>
      <c r="P348" t="s">
        <v>1344</v>
      </c>
      <c r="Q348" t="s">
        <v>2000</v>
      </c>
      <c r="R348">
        <v>0.30156938625315899</v>
      </c>
      <c r="S348">
        <v>4455</v>
      </c>
    </row>
    <row r="349" spans="1:19" x14ac:dyDescent="0.2">
      <c r="A349">
        <v>280392588</v>
      </c>
      <c r="B349" t="s">
        <v>954</v>
      </c>
      <c r="C349" t="s">
        <v>35</v>
      </c>
      <c r="D349">
        <v>2019</v>
      </c>
      <c r="E349">
        <v>4</v>
      </c>
      <c r="F349">
        <v>22</v>
      </c>
      <c r="G349">
        <v>11</v>
      </c>
      <c r="H349">
        <v>21</v>
      </c>
      <c r="I349" t="s">
        <v>1338</v>
      </c>
      <c r="J349" t="s">
        <v>2388</v>
      </c>
      <c r="K349">
        <v>27.6853333333333</v>
      </c>
      <c r="L349">
        <v>28.149333333333299</v>
      </c>
      <c r="M349">
        <v>937.5</v>
      </c>
      <c r="N349">
        <v>5906.25</v>
      </c>
      <c r="O349">
        <v>24000</v>
      </c>
      <c r="P349" t="s">
        <v>1344</v>
      </c>
      <c r="Q349" t="s">
        <v>2001</v>
      </c>
      <c r="R349">
        <v>0.33178099360683</v>
      </c>
      <c r="S349">
        <v>4455</v>
      </c>
    </row>
    <row r="350" spans="1:19" x14ac:dyDescent="0.2">
      <c r="A350">
        <v>280392589</v>
      </c>
      <c r="B350" t="s">
        <v>955</v>
      </c>
      <c r="C350" t="s">
        <v>35</v>
      </c>
      <c r="D350">
        <v>2019</v>
      </c>
      <c r="E350">
        <v>4</v>
      </c>
      <c r="F350">
        <v>22</v>
      </c>
      <c r="G350">
        <v>12</v>
      </c>
      <c r="H350">
        <v>20</v>
      </c>
      <c r="I350" t="s">
        <v>1338</v>
      </c>
      <c r="J350" t="s">
        <v>2388</v>
      </c>
      <c r="K350">
        <v>47.114666666666601</v>
      </c>
      <c r="L350">
        <v>47.578666666666599</v>
      </c>
      <c r="M350">
        <v>937.5</v>
      </c>
      <c r="N350">
        <v>5906.25</v>
      </c>
      <c r="O350">
        <v>24000</v>
      </c>
      <c r="P350" t="s">
        <v>1344</v>
      </c>
      <c r="Q350" t="s">
        <v>2002</v>
      </c>
      <c r="R350">
        <v>0.33752696390776898</v>
      </c>
      <c r="S350">
        <v>4455</v>
      </c>
    </row>
    <row r="351" spans="1:19" x14ac:dyDescent="0.2">
      <c r="A351">
        <v>280392590</v>
      </c>
      <c r="B351" t="s">
        <v>956</v>
      </c>
      <c r="C351" t="s">
        <v>35</v>
      </c>
      <c r="D351">
        <v>2019</v>
      </c>
      <c r="E351">
        <v>4</v>
      </c>
      <c r="F351">
        <v>23</v>
      </c>
      <c r="G351">
        <v>7</v>
      </c>
      <c r="H351">
        <v>25</v>
      </c>
      <c r="I351" t="s">
        <v>1338</v>
      </c>
      <c r="J351" t="s">
        <v>2388</v>
      </c>
      <c r="K351">
        <v>20.7253333333333</v>
      </c>
      <c r="L351">
        <v>21.189333333333298</v>
      </c>
      <c r="M351">
        <v>937.5</v>
      </c>
      <c r="N351">
        <v>5906.25</v>
      </c>
      <c r="O351">
        <v>24000</v>
      </c>
      <c r="P351" t="s">
        <v>1344</v>
      </c>
      <c r="Q351" t="s">
        <v>2003</v>
      </c>
      <c r="R351">
        <v>0.31132700644563899</v>
      </c>
      <c r="S351">
        <v>4455</v>
      </c>
    </row>
    <row r="352" spans="1:19" x14ac:dyDescent="0.2">
      <c r="A352">
        <v>280392591</v>
      </c>
      <c r="B352" t="s">
        <v>957</v>
      </c>
      <c r="C352" t="s">
        <v>35</v>
      </c>
      <c r="D352">
        <v>2019</v>
      </c>
      <c r="E352">
        <v>4</v>
      </c>
      <c r="F352">
        <v>23</v>
      </c>
      <c r="G352">
        <v>8</v>
      </c>
      <c r="H352">
        <v>24</v>
      </c>
      <c r="I352" t="s">
        <v>1338</v>
      </c>
      <c r="J352" t="s">
        <v>2388</v>
      </c>
      <c r="K352">
        <v>25.872</v>
      </c>
      <c r="L352">
        <v>26.335999999999999</v>
      </c>
      <c r="M352">
        <v>937.5</v>
      </c>
      <c r="N352">
        <v>5906.25</v>
      </c>
      <c r="O352">
        <v>24000</v>
      </c>
      <c r="P352" t="s">
        <v>1344</v>
      </c>
      <c r="Q352" t="s">
        <v>2004</v>
      </c>
      <c r="R352">
        <v>0.30202764499748003</v>
      </c>
      <c r="S352">
        <v>4455</v>
      </c>
    </row>
    <row r="353" spans="1:19" x14ac:dyDescent="0.2">
      <c r="A353">
        <v>280392592</v>
      </c>
      <c r="B353" t="s">
        <v>958</v>
      </c>
      <c r="C353" t="s">
        <v>35</v>
      </c>
      <c r="D353">
        <v>2019</v>
      </c>
      <c r="E353">
        <v>4</v>
      </c>
      <c r="F353">
        <v>23</v>
      </c>
      <c r="G353">
        <v>9</v>
      </c>
      <c r="H353">
        <v>23</v>
      </c>
      <c r="I353" t="s">
        <v>1338</v>
      </c>
      <c r="J353" t="s">
        <v>2388</v>
      </c>
      <c r="K353">
        <v>55.642666666666599</v>
      </c>
      <c r="L353">
        <v>56.106666666666598</v>
      </c>
      <c r="M353">
        <v>937.5</v>
      </c>
      <c r="N353">
        <v>5906.25</v>
      </c>
      <c r="O353">
        <v>24000</v>
      </c>
      <c r="P353" t="s">
        <v>1340</v>
      </c>
      <c r="Q353" t="s">
        <v>2005</v>
      </c>
      <c r="R353">
        <v>0.29728129224125899</v>
      </c>
      <c r="S353">
        <v>4455</v>
      </c>
    </row>
    <row r="354" spans="1:19" x14ac:dyDescent="0.2">
      <c r="A354">
        <v>280392593</v>
      </c>
      <c r="B354" t="s">
        <v>959</v>
      </c>
      <c r="C354" t="s">
        <v>35</v>
      </c>
      <c r="D354">
        <v>2019</v>
      </c>
      <c r="E354">
        <v>4</v>
      </c>
      <c r="F354">
        <v>23</v>
      </c>
      <c r="G354">
        <v>10</v>
      </c>
      <c r="H354">
        <v>22</v>
      </c>
      <c r="I354" t="s">
        <v>1338</v>
      </c>
      <c r="J354" t="s">
        <v>2388</v>
      </c>
      <c r="K354">
        <v>31.189333333333298</v>
      </c>
      <c r="L354">
        <v>31.6533333333333</v>
      </c>
      <c r="M354">
        <v>937.5</v>
      </c>
      <c r="N354">
        <v>5906.25</v>
      </c>
      <c r="O354">
        <v>24000</v>
      </c>
      <c r="P354" t="s">
        <v>1344</v>
      </c>
      <c r="Q354" t="s">
        <v>2006</v>
      </c>
      <c r="R354">
        <v>0.29363651755252101</v>
      </c>
      <c r="S354">
        <v>4455</v>
      </c>
    </row>
    <row r="355" spans="1:19" x14ac:dyDescent="0.2">
      <c r="A355">
        <v>280392594</v>
      </c>
      <c r="B355" t="s">
        <v>960</v>
      </c>
      <c r="C355" t="s">
        <v>35</v>
      </c>
      <c r="D355">
        <v>2019</v>
      </c>
      <c r="E355">
        <v>4</v>
      </c>
      <c r="F355">
        <v>23</v>
      </c>
      <c r="G355">
        <v>11</v>
      </c>
      <c r="H355">
        <v>21</v>
      </c>
      <c r="I355" t="s">
        <v>1338</v>
      </c>
      <c r="J355" t="s">
        <v>2388</v>
      </c>
      <c r="K355">
        <v>0.99733333333333296</v>
      </c>
      <c r="L355">
        <v>1.46133333333333</v>
      </c>
      <c r="M355">
        <v>937.5</v>
      </c>
      <c r="N355">
        <v>5906.25</v>
      </c>
      <c r="O355">
        <v>24000</v>
      </c>
      <c r="P355" t="s">
        <v>1344</v>
      </c>
      <c r="Q355" t="s">
        <v>2007</v>
      </c>
      <c r="R355">
        <v>0.24906445411512301</v>
      </c>
      <c r="S355">
        <v>4455</v>
      </c>
    </row>
    <row r="356" spans="1:19" x14ac:dyDescent="0.2">
      <c r="A356">
        <v>280392595</v>
      </c>
      <c r="B356" t="s">
        <v>961</v>
      </c>
      <c r="C356" t="s">
        <v>35</v>
      </c>
      <c r="D356">
        <v>2019</v>
      </c>
      <c r="E356">
        <v>4</v>
      </c>
      <c r="F356">
        <v>23</v>
      </c>
      <c r="G356">
        <v>12</v>
      </c>
      <c r="H356">
        <v>20</v>
      </c>
      <c r="I356" t="s">
        <v>1338</v>
      </c>
      <c r="J356" t="s">
        <v>2388</v>
      </c>
      <c r="K356">
        <v>23.1413333333333</v>
      </c>
      <c r="L356">
        <v>23.605333333333299</v>
      </c>
      <c r="M356">
        <v>937.5</v>
      </c>
      <c r="N356">
        <v>5906.25</v>
      </c>
      <c r="O356">
        <v>24000</v>
      </c>
      <c r="P356" t="s">
        <v>1344</v>
      </c>
      <c r="Q356" t="s">
        <v>2008</v>
      </c>
      <c r="R356">
        <v>0.35041416984590801</v>
      </c>
      <c r="S356">
        <v>4455</v>
      </c>
    </row>
    <row r="357" spans="1:19" x14ac:dyDescent="0.2">
      <c r="A357">
        <v>280392596</v>
      </c>
      <c r="B357" t="s">
        <v>962</v>
      </c>
      <c r="C357" t="s">
        <v>35</v>
      </c>
      <c r="D357">
        <v>2019</v>
      </c>
      <c r="E357">
        <v>4</v>
      </c>
      <c r="F357">
        <v>24</v>
      </c>
      <c r="G357">
        <v>7</v>
      </c>
      <c r="H357">
        <v>25</v>
      </c>
      <c r="I357" t="s">
        <v>1338</v>
      </c>
      <c r="J357" t="s">
        <v>2388</v>
      </c>
      <c r="K357">
        <v>9.0773333333333301</v>
      </c>
      <c r="L357">
        <v>9.5413333333333306</v>
      </c>
      <c r="M357">
        <v>937.5</v>
      </c>
      <c r="N357">
        <v>5906.25</v>
      </c>
      <c r="O357">
        <v>24000</v>
      </c>
      <c r="P357" t="s">
        <v>1344</v>
      </c>
      <c r="Q357" t="s">
        <v>2009</v>
      </c>
      <c r="R357">
        <v>0.23810661856446499</v>
      </c>
      <c r="S357">
        <v>4455</v>
      </c>
    </row>
    <row r="358" spans="1:19" x14ac:dyDescent="0.2">
      <c r="A358">
        <v>280392597</v>
      </c>
      <c r="B358" t="s">
        <v>963</v>
      </c>
      <c r="C358" t="s">
        <v>35</v>
      </c>
      <c r="D358">
        <v>2019</v>
      </c>
      <c r="E358">
        <v>4</v>
      </c>
      <c r="F358">
        <v>24</v>
      </c>
      <c r="G358">
        <v>8</v>
      </c>
      <c r="H358">
        <v>24</v>
      </c>
      <c r="I358" t="s">
        <v>1338</v>
      </c>
      <c r="J358" t="s">
        <v>2388</v>
      </c>
      <c r="K358">
        <v>49.216000000000001</v>
      </c>
      <c r="L358">
        <v>49.68</v>
      </c>
      <c r="M358">
        <v>937.5</v>
      </c>
      <c r="N358">
        <v>5906.25</v>
      </c>
      <c r="O358">
        <v>24000</v>
      </c>
      <c r="P358" t="s">
        <v>1344</v>
      </c>
      <c r="Q358" t="s">
        <v>2010</v>
      </c>
      <c r="R358">
        <v>0.26491400066536303</v>
      </c>
      <c r="S358">
        <v>4455</v>
      </c>
    </row>
    <row r="359" spans="1:19" x14ac:dyDescent="0.2">
      <c r="A359">
        <v>280392598</v>
      </c>
      <c r="B359" t="s">
        <v>964</v>
      </c>
      <c r="C359" t="s">
        <v>35</v>
      </c>
      <c r="D359">
        <v>2019</v>
      </c>
      <c r="E359">
        <v>4</v>
      </c>
      <c r="F359">
        <v>24</v>
      </c>
      <c r="G359">
        <v>9</v>
      </c>
      <c r="H359">
        <v>23</v>
      </c>
      <c r="I359" t="s">
        <v>1338</v>
      </c>
      <c r="J359" t="s">
        <v>2388</v>
      </c>
      <c r="K359">
        <v>36.490666666666598</v>
      </c>
      <c r="L359">
        <v>36.954666666666597</v>
      </c>
      <c r="M359">
        <v>937.5</v>
      </c>
      <c r="N359">
        <v>5906.25</v>
      </c>
      <c r="O359">
        <v>24000</v>
      </c>
      <c r="P359" t="s">
        <v>1344</v>
      </c>
      <c r="Q359" t="s">
        <v>2011</v>
      </c>
      <c r="R359">
        <v>0.30627078189601897</v>
      </c>
      <c r="S359">
        <v>4455</v>
      </c>
    </row>
    <row r="360" spans="1:19" x14ac:dyDescent="0.2">
      <c r="A360">
        <v>280392599</v>
      </c>
      <c r="B360" t="s">
        <v>965</v>
      </c>
      <c r="C360" t="s">
        <v>35</v>
      </c>
      <c r="D360">
        <v>2019</v>
      </c>
      <c r="E360">
        <v>4</v>
      </c>
      <c r="F360">
        <v>24</v>
      </c>
      <c r="G360">
        <v>10</v>
      </c>
      <c r="H360">
        <v>22</v>
      </c>
      <c r="I360" t="s">
        <v>1338</v>
      </c>
      <c r="J360" t="s">
        <v>2388</v>
      </c>
      <c r="K360">
        <v>43.418666666666603</v>
      </c>
      <c r="L360">
        <v>43.882666666666601</v>
      </c>
      <c r="M360">
        <v>937.5</v>
      </c>
      <c r="N360">
        <v>5906.25</v>
      </c>
      <c r="O360">
        <v>24000</v>
      </c>
      <c r="P360" t="s">
        <v>1344</v>
      </c>
      <c r="Q360" t="s">
        <v>2012</v>
      </c>
      <c r="R360">
        <v>0.349082265317044</v>
      </c>
      <c r="S360">
        <v>4455</v>
      </c>
    </row>
    <row r="361" spans="1:19" x14ac:dyDescent="0.2">
      <c r="A361">
        <v>280392600</v>
      </c>
      <c r="B361" t="s">
        <v>966</v>
      </c>
      <c r="C361" t="s">
        <v>35</v>
      </c>
      <c r="D361">
        <v>2019</v>
      </c>
      <c r="E361">
        <v>4</v>
      </c>
      <c r="F361">
        <v>24</v>
      </c>
      <c r="G361">
        <v>11</v>
      </c>
      <c r="H361">
        <v>21</v>
      </c>
      <c r="I361" t="s">
        <v>1338</v>
      </c>
      <c r="J361" t="s">
        <v>2388</v>
      </c>
      <c r="K361">
        <v>18.970666666666599</v>
      </c>
      <c r="L361">
        <v>19.434666666666601</v>
      </c>
      <c r="M361">
        <v>937.5</v>
      </c>
      <c r="N361">
        <v>5906.25</v>
      </c>
      <c r="O361">
        <v>24000</v>
      </c>
      <c r="P361" t="s">
        <v>1344</v>
      </c>
      <c r="Q361" t="s">
        <v>2013</v>
      </c>
      <c r="R361">
        <v>0.29634231386073701</v>
      </c>
      <c r="S361">
        <v>4455</v>
      </c>
    </row>
    <row r="362" spans="1:19" x14ac:dyDescent="0.2">
      <c r="A362">
        <v>280392601</v>
      </c>
      <c r="B362" t="s">
        <v>967</v>
      </c>
      <c r="C362" t="s">
        <v>35</v>
      </c>
      <c r="D362">
        <v>2019</v>
      </c>
      <c r="E362">
        <v>4</v>
      </c>
      <c r="F362">
        <v>24</v>
      </c>
      <c r="G362">
        <v>12</v>
      </c>
      <c r="H362">
        <v>20</v>
      </c>
      <c r="I362" t="s">
        <v>1338</v>
      </c>
      <c r="J362" t="s">
        <v>2388</v>
      </c>
      <c r="K362">
        <v>12.133333333333301</v>
      </c>
      <c r="L362">
        <v>12.5973333333333</v>
      </c>
      <c r="M362">
        <v>937.5</v>
      </c>
      <c r="N362">
        <v>5906.25</v>
      </c>
      <c r="O362">
        <v>24000</v>
      </c>
      <c r="P362" t="s">
        <v>1340</v>
      </c>
      <c r="Q362" t="s">
        <v>2014</v>
      </c>
      <c r="R362">
        <v>0.41720514664745101</v>
      </c>
      <c r="S362">
        <v>4455</v>
      </c>
    </row>
    <row r="363" spans="1:19" x14ac:dyDescent="0.2">
      <c r="A363">
        <v>280392602</v>
      </c>
      <c r="B363" t="s">
        <v>968</v>
      </c>
      <c r="C363" t="s">
        <v>35</v>
      </c>
      <c r="D363">
        <v>2019</v>
      </c>
      <c r="E363">
        <v>4</v>
      </c>
      <c r="F363">
        <v>25</v>
      </c>
      <c r="G363">
        <v>7</v>
      </c>
      <c r="H363">
        <v>25</v>
      </c>
      <c r="I363" t="s">
        <v>1338</v>
      </c>
      <c r="J363" t="s">
        <v>2388</v>
      </c>
      <c r="K363">
        <v>9.8773333333333309</v>
      </c>
      <c r="L363">
        <v>10.341333333333299</v>
      </c>
      <c r="M363">
        <v>937.5</v>
      </c>
      <c r="N363">
        <v>5906.25</v>
      </c>
      <c r="O363">
        <v>24000</v>
      </c>
      <c r="P363" t="s">
        <v>1344</v>
      </c>
      <c r="Q363" t="s">
        <v>2015</v>
      </c>
      <c r="R363">
        <v>0.29123982678063198</v>
      </c>
      <c r="S363">
        <v>4455</v>
      </c>
    </row>
    <row r="364" spans="1:19" x14ac:dyDescent="0.2">
      <c r="A364">
        <v>280392603</v>
      </c>
      <c r="B364" t="s">
        <v>969</v>
      </c>
      <c r="C364" t="s">
        <v>35</v>
      </c>
      <c r="D364">
        <v>2019</v>
      </c>
      <c r="E364">
        <v>4</v>
      </c>
      <c r="F364">
        <v>25</v>
      </c>
      <c r="G364">
        <v>8</v>
      </c>
      <c r="H364">
        <v>24</v>
      </c>
      <c r="I364" t="s">
        <v>1338</v>
      </c>
      <c r="J364" t="s">
        <v>2388</v>
      </c>
      <c r="K364">
        <v>15.632</v>
      </c>
      <c r="L364">
        <v>16.096</v>
      </c>
      <c r="M364">
        <v>937.5</v>
      </c>
      <c r="N364">
        <v>5906.25</v>
      </c>
      <c r="O364">
        <v>24000</v>
      </c>
      <c r="P364" t="s">
        <v>1344</v>
      </c>
      <c r="Q364" t="s">
        <v>2016</v>
      </c>
      <c r="R364">
        <v>0.25062476283093899</v>
      </c>
      <c r="S364">
        <v>4455</v>
      </c>
    </row>
    <row r="365" spans="1:19" x14ac:dyDescent="0.2">
      <c r="A365">
        <v>280392604</v>
      </c>
      <c r="B365" t="s">
        <v>970</v>
      </c>
      <c r="C365" t="s">
        <v>35</v>
      </c>
      <c r="D365">
        <v>2019</v>
      </c>
      <c r="E365">
        <v>4</v>
      </c>
      <c r="F365">
        <v>25</v>
      </c>
      <c r="G365">
        <v>9</v>
      </c>
      <c r="H365">
        <v>23</v>
      </c>
      <c r="I365" t="s">
        <v>1338</v>
      </c>
      <c r="J365" t="s">
        <v>2388</v>
      </c>
      <c r="K365">
        <v>36.469333333333303</v>
      </c>
      <c r="L365">
        <v>36.933333333333302</v>
      </c>
      <c r="M365">
        <v>937.5</v>
      </c>
      <c r="N365">
        <v>5906.25</v>
      </c>
      <c r="O365">
        <v>24000</v>
      </c>
      <c r="P365" t="s">
        <v>1340</v>
      </c>
      <c r="Q365" t="s">
        <v>2017</v>
      </c>
      <c r="R365">
        <v>0.33499381856239602</v>
      </c>
      <c r="S365">
        <v>4455</v>
      </c>
    </row>
    <row r="366" spans="1:19" x14ac:dyDescent="0.2">
      <c r="A366">
        <v>280392605</v>
      </c>
      <c r="B366" t="s">
        <v>971</v>
      </c>
      <c r="C366" t="s">
        <v>35</v>
      </c>
      <c r="D366">
        <v>2019</v>
      </c>
      <c r="E366">
        <v>4</v>
      </c>
      <c r="F366">
        <v>25</v>
      </c>
      <c r="G366">
        <v>10</v>
      </c>
      <c r="H366">
        <v>22</v>
      </c>
      <c r="I366" t="s">
        <v>1338</v>
      </c>
      <c r="J366" t="s">
        <v>2388</v>
      </c>
      <c r="K366">
        <v>21.28</v>
      </c>
      <c r="L366">
        <v>21.744</v>
      </c>
      <c r="M366">
        <v>937.5</v>
      </c>
      <c r="N366">
        <v>5906.25</v>
      </c>
      <c r="O366">
        <v>24000</v>
      </c>
      <c r="P366" t="s">
        <v>1344</v>
      </c>
      <c r="Q366" t="s">
        <v>2018</v>
      </c>
      <c r="R366">
        <v>0.27121169456604999</v>
      </c>
      <c r="S366">
        <v>4455</v>
      </c>
    </row>
    <row r="367" spans="1:19" x14ac:dyDescent="0.2">
      <c r="A367">
        <v>280392606</v>
      </c>
      <c r="B367" t="s">
        <v>972</v>
      </c>
      <c r="C367" t="s">
        <v>35</v>
      </c>
      <c r="D367">
        <v>2019</v>
      </c>
      <c r="E367">
        <v>4</v>
      </c>
      <c r="F367">
        <v>25</v>
      </c>
      <c r="G367">
        <v>11</v>
      </c>
      <c r="H367">
        <v>21</v>
      </c>
      <c r="I367" t="s">
        <v>1338</v>
      </c>
      <c r="J367" t="s">
        <v>2388</v>
      </c>
      <c r="K367">
        <v>53.941333333333297</v>
      </c>
      <c r="L367">
        <v>54.405333333333303</v>
      </c>
      <c r="M367">
        <v>937.5</v>
      </c>
      <c r="N367">
        <v>5906.25</v>
      </c>
      <c r="O367">
        <v>24000</v>
      </c>
      <c r="P367" t="s">
        <v>1344</v>
      </c>
      <c r="Q367" t="s">
        <v>2019</v>
      </c>
      <c r="R367">
        <v>0.23930464683795799</v>
      </c>
      <c r="S367">
        <v>4455</v>
      </c>
    </row>
    <row r="368" spans="1:19" x14ac:dyDescent="0.2">
      <c r="A368">
        <v>280392607</v>
      </c>
      <c r="B368" t="s">
        <v>973</v>
      </c>
      <c r="C368" t="s">
        <v>35</v>
      </c>
      <c r="D368">
        <v>2019</v>
      </c>
      <c r="E368">
        <v>4</v>
      </c>
      <c r="F368">
        <v>25</v>
      </c>
      <c r="G368">
        <v>12</v>
      </c>
      <c r="H368">
        <v>20</v>
      </c>
      <c r="I368" t="s">
        <v>1338</v>
      </c>
      <c r="J368" t="s">
        <v>2388</v>
      </c>
      <c r="K368">
        <v>41.941333333333297</v>
      </c>
      <c r="L368">
        <v>42.405333333333303</v>
      </c>
      <c r="M368">
        <v>937.5</v>
      </c>
      <c r="N368">
        <v>5906.25</v>
      </c>
      <c r="O368">
        <v>24000</v>
      </c>
      <c r="P368" t="s">
        <v>1344</v>
      </c>
      <c r="Q368" t="s">
        <v>2020</v>
      </c>
      <c r="R368">
        <v>0.40432882164330503</v>
      </c>
      <c r="S368">
        <v>4455</v>
      </c>
    </row>
    <row r="369" spans="1:19" x14ac:dyDescent="0.2">
      <c r="A369">
        <v>280392608</v>
      </c>
      <c r="B369" t="s">
        <v>974</v>
      </c>
      <c r="C369" t="s">
        <v>35</v>
      </c>
      <c r="D369">
        <v>2019</v>
      </c>
      <c r="E369">
        <v>4</v>
      </c>
      <c r="F369">
        <v>26</v>
      </c>
      <c r="G369">
        <v>7</v>
      </c>
      <c r="H369">
        <v>25</v>
      </c>
      <c r="I369" t="s">
        <v>1338</v>
      </c>
      <c r="J369" t="s">
        <v>2388</v>
      </c>
      <c r="K369">
        <v>57.92</v>
      </c>
      <c r="L369">
        <v>58.384</v>
      </c>
      <c r="M369">
        <v>937.5</v>
      </c>
      <c r="N369">
        <v>5906.25</v>
      </c>
      <c r="O369">
        <v>24000</v>
      </c>
      <c r="P369" t="s">
        <v>1344</v>
      </c>
      <c r="Q369" t="s">
        <v>2021</v>
      </c>
      <c r="R369">
        <v>0.26846525724836701</v>
      </c>
      <c r="S369">
        <v>4455</v>
      </c>
    </row>
    <row r="370" spans="1:19" x14ac:dyDescent="0.2">
      <c r="A370">
        <v>280392609</v>
      </c>
      <c r="B370" t="s">
        <v>975</v>
      </c>
      <c r="C370" t="s">
        <v>35</v>
      </c>
      <c r="D370">
        <v>2019</v>
      </c>
      <c r="E370">
        <v>4</v>
      </c>
      <c r="F370">
        <v>26</v>
      </c>
      <c r="G370">
        <v>8</v>
      </c>
      <c r="H370">
        <v>24</v>
      </c>
      <c r="I370" t="s">
        <v>1338</v>
      </c>
      <c r="J370" t="s">
        <v>2388</v>
      </c>
      <c r="K370">
        <v>14.389333333333299</v>
      </c>
      <c r="L370">
        <v>14.8533333333333</v>
      </c>
      <c r="M370">
        <v>937.5</v>
      </c>
      <c r="N370">
        <v>5906.25</v>
      </c>
      <c r="O370">
        <v>24000</v>
      </c>
      <c r="P370" t="s">
        <v>1344</v>
      </c>
      <c r="Q370" t="s">
        <v>2022</v>
      </c>
      <c r="R370">
        <v>0.28883726446116997</v>
      </c>
      <c r="S370">
        <v>4455</v>
      </c>
    </row>
    <row r="371" spans="1:19" x14ac:dyDescent="0.2">
      <c r="A371">
        <v>280392610</v>
      </c>
      <c r="B371" t="s">
        <v>976</v>
      </c>
      <c r="C371" t="s">
        <v>35</v>
      </c>
      <c r="D371">
        <v>2019</v>
      </c>
      <c r="E371">
        <v>4</v>
      </c>
      <c r="F371">
        <v>26</v>
      </c>
      <c r="G371">
        <v>9</v>
      </c>
      <c r="H371">
        <v>23</v>
      </c>
      <c r="I371" t="s">
        <v>1338</v>
      </c>
      <c r="J371" t="s">
        <v>2388</v>
      </c>
      <c r="K371">
        <v>48.96</v>
      </c>
      <c r="L371">
        <v>49.423999999999999</v>
      </c>
      <c r="M371">
        <v>937.5</v>
      </c>
      <c r="N371">
        <v>5906.25</v>
      </c>
      <c r="O371">
        <v>24000</v>
      </c>
      <c r="P371" t="s">
        <v>1344</v>
      </c>
      <c r="Q371" t="s">
        <v>2023</v>
      </c>
      <c r="R371">
        <v>0.27632218507684297</v>
      </c>
      <c r="S371">
        <v>4455</v>
      </c>
    </row>
    <row r="372" spans="1:19" x14ac:dyDescent="0.2">
      <c r="A372">
        <v>280392611</v>
      </c>
      <c r="B372" t="s">
        <v>977</v>
      </c>
      <c r="C372" t="s">
        <v>35</v>
      </c>
      <c r="D372">
        <v>2019</v>
      </c>
      <c r="E372">
        <v>4</v>
      </c>
      <c r="F372">
        <v>26</v>
      </c>
      <c r="G372">
        <v>10</v>
      </c>
      <c r="H372">
        <v>22</v>
      </c>
      <c r="I372" t="s">
        <v>1338</v>
      </c>
      <c r="J372" t="s">
        <v>2388</v>
      </c>
      <c r="K372">
        <v>49.584000000000003</v>
      </c>
      <c r="L372">
        <v>50.048000000000002</v>
      </c>
      <c r="M372">
        <v>937.5</v>
      </c>
      <c r="N372">
        <v>5906.25</v>
      </c>
      <c r="O372">
        <v>24000</v>
      </c>
      <c r="P372" t="s">
        <v>1344</v>
      </c>
      <c r="Q372" t="s">
        <v>2024</v>
      </c>
      <c r="R372">
        <v>0.26929994850526401</v>
      </c>
      <c r="S372">
        <v>4455</v>
      </c>
    </row>
    <row r="373" spans="1:19" x14ac:dyDescent="0.2">
      <c r="A373">
        <v>280392612</v>
      </c>
      <c r="B373" t="s">
        <v>978</v>
      </c>
      <c r="C373" t="s">
        <v>35</v>
      </c>
      <c r="D373">
        <v>2019</v>
      </c>
      <c r="E373">
        <v>4</v>
      </c>
      <c r="F373">
        <v>26</v>
      </c>
      <c r="G373">
        <v>11</v>
      </c>
      <c r="H373">
        <v>21</v>
      </c>
      <c r="I373" t="s">
        <v>1338</v>
      </c>
      <c r="J373" t="s">
        <v>2388</v>
      </c>
      <c r="K373">
        <v>54.8</v>
      </c>
      <c r="L373">
        <v>55.264000000000003</v>
      </c>
      <c r="M373">
        <v>937.5</v>
      </c>
      <c r="N373">
        <v>5906.25</v>
      </c>
      <c r="O373">
        <v>24000</v>
      </c>
      <c r="P373" t="s">
        <v>1344</v>
      </c>
      <c r="Q373" t="s">
        <v>2025</v>
      </c>
      <c r="R373">
        <v>0.29048653410647901</v>
      </c>
      <c r="S373">
        <v>4455</v>
      </c>
    </row>
    <row r="374" spans="1:19" x14ac:dyDescent="0.2">
      <c r="A374">
        <v>280392613</v>
      </c>
      <c r="B374" t="s">
        <v>979</v>
      </c>
      <c r="C374" t="s">
        <v>35</v>
      </c>
      <c r="D374">
        <v>2019</v>
      </c>
      <c r="E374">
        <v>4</v>
      </c>
      <c r="F374">
        <v>26</v>
      </c>
      <c r="G374">
        <v>12</v>
      </c>
      <c r="H374">
        <v>20</v>
      </c>
      <c r="I374" t="s">
        <v>1338</v>
      </c>
      <c r="J374" t="s">
        <v>2388</v>
      </c>
      <c r="K374">
        <v>49.482666666666603</v>
      </c>
      <c r="L374">
        <v>49.946666666666601</v>
      </c>
      <c r="M374">
        <v>937.5</v>
      </c>
      <c r="N374">
        <v>5906.25</v>
      </c>
      <c r="O374">
        <v>24000</v>
      </c>
      <c r="P374" t="s">
        <v>1344</v>
      </c>
      <c r="Q374" t="s">
        <v>2026</v>
      </c>
      <c r="R374">
        <v>0.21945941308776201</v>
      </c>
      <c r="S374">
        <v>4455</v>
      </c>
    </row>
    <row r="375" spans="1:19" x14ac:dyDescent="0.2">
      <c r="A375">
        <v>280392614</v>
      </c>
      <c r="B375" t="s">
        <v>980</v>
      </c>
      <c r="C375" t="s">
        <v>35</v>
      </c>
      <c r="D375">
        <v>2019</v>
      </c>
      <c r="E375">
        <v>4</v>
      </c>
      <c r="F375">
        <v>27</v>
      </c>
      <c r="G375">
        <v>7</v>
      </c>
      <c r="H375">
        <v>25</v>
      </c>
      <c r="I375" t="s">
        <v>1338</v>
      </c>
      <c r="J375" t="s">
        <v>2388</v>
      </c>
      <c r="K375">
        <v>22.224</v>
      </c>
      <c r="L375">
        <v>22.687999999999999</v>
      </c>
      <c r="M375">
        <v>937.5</v>
      </c>
      <c r="N375">
        <v>5906.25</v>
      </c>
      <c r="O375">
        <v>24000</v>
      </c>
      <c r="P375" t="s">
        <v>1344</v>
      </c>
      <c r="Q375" t="s">
        <v>2027</v>
      </c>
      <c r="R375">
        <v>0.27239950564120302</v>
      </c>
      <c r="S375">
        <v>4455</v>
      </c>
    </row>
    <row r="376" spans="1:19" x14ac:dyDescent="0.2">
      <c r="A376">
        <v>280392615</v>
      </c>
      <c r="B376" t="s">
        <v>981</v>
      </c>
      <c r="C376" t="s">
        <v>35</v>
      </c>
      <c r="D376">
        <v>2019</v>
      </c>
      <c r="E376">
        <v>4</v>
      </c>
      <c r="F376">
        <v>27</v>
      </c>
      <c r="G376">
        <v>8</v>
      </c>
      <c r="H376">
        <v>24</v>
      </c>
      <c r="I376" t="s">
        <v>1338</v>
      </c>
      <c r="J376" t="s">
        <v>2388</v>
      </c>
      <c r="K376">
        <v>5.1306666666666603</v>
      </c>
      <c r="L376">
        <v>5.5946666666666598</v>
      </c>
      <c r="M376">
        <v>937.5</v>
      </c>
      <c r="N376">
        <v>5906.25</v>
      </c>
      <c r="O376">
        <v>24000</v>
      </c>
      <c r="P376" t="s">
        <v>1340</v>
      </c>
      <c r="Q376" t="s">
        <v>2028</v>
      </c>
      <c r="R376">
        <v>0.24882907359328901</v>
      </c>
      <c r="S376">
        <v>4455</v>
      </c>
    </row>
    <row r="377" spans="1:19" x14ac:dyDescent="0.2">
      <c r="A377">
        <v>280392616</v>
      </c>
      <c r="B377" t="s">
        <v>982</v>
      </c>
      <c r="C377" t="s">
        <v>35</v>
      </c>
      <c r="D377">
        <v>2019</v>
      </c>
      <c r="E377">
        <v>4</v>
      </c>
      <c r="F377">
        <v>27</v>
      </c>
      <c r="G377">
        <v>9</v>
      </c>
      <c r="H377">
        <v>23</v>
      </c>
      <c r="I377" t="s">
        <v>1338</v>
      </c>
      <c r="J377" t="s">
        <v>2388</v>
      </c>
      <c r="K377">
        <v>0.36799999999999999</v>
      </c>
      <c r="L377">
        <v>0.83199999999999996</v>
      </c>
      <c r="M377">
        <v>937.5</v>
      </c>
      <c r="N377">
        <v>5906.25</v>
      </c>
      <c r="O377">
        <v>24000</v>
      </c>
      <c r="P377" t="s">
        <v>1344</v>
      </c>
      <c r="Q377" t="s">
        <v>2029</v>
      </c>
      <c r="R377">
        <v>0.21023741315215499</v>
      </c>
      <c r="S377">
        <v>4455</v>
      </c>
    </row>
    <row r="378" spans="1:19" x14ac:dyDescent="0.2">
      <c r="A378">
        <v>280392617</v>
      </c>
      <c r="B378" t="s">
        <v>983</v>
      </c>
      <c r="C378" t="s">
        <v>35</v>
      </c>
      <c r="D378">
        <v>2019</v>
      </c>
      <c r="E378">
        <v>6</v>
      </c>
      <c r="F378">
        <v>8</v>
      </c>
      <c r="G378">
        <v>8</v>
      </c>
      <c r="H378">
        <v>24</v>
      </c>
      <c r="I378" t="s">
        <v>1338</v>
      </c>
      <c r="J378" t="s">
        <v>2388</v>
      </c>
      <c r="K378">
        <v>12.336</v>
      </c>
      <c r="L378">
        <v>12.8</v>
      </c>
      <c r="M378">
        <v>937.5</v>
      </c>
      <c r="N378">
        <v>5906.25</v>
      </c>
      <c r="O378">
        <v>24000</v>
      </c>
      <c r="P378" t="s">
        <v>1344</v>
      </c>
      <c r="Q378" t="s">
        <v>2030</v>
      </c>
      <c r="R378">
        <v>0.367373326822025</v>
      </c>
      <c r="S378">
        <v>4455</v>
      </c>
    </row>
    <row r="379" spans="1:19" x14ac:dyDescent="0.2">
      <c r="A379">
        <v>280392618</v>
      </c>
      <c r="B379" t="s">
        <v>984</v>
      </c>
      <c r="C379" t="s">
        <v>35</v>
      </c>
      <c r="D379">
        <v>2019</v>
      </c>
      <c r="E379">
        <v>6</v>
      </c>
      <c r="F379">
        <v>8</v>
      </c>
      <c r="G379">
        <v>9</v>
      </c>
      <c r="H379">
        <v>23</v>
      </c>
      <c r="I379" t="s">
        <v>1338</v>
      </c>
      <c r="J379" t="s">
        <v>2388</v>
      </c>
      <c r="K379">
        <v>32.773333333333298</v>
      </c>
      <c r="L379">
        <v>33.237333333333297</v>
      </c>
      <c r="M379">
        <v>937.5</v>
      </c>
      <c r="N379">
        <v>5906.25</v>
      </c>
      <c r="O379">
        <v>24000</v>
      </c>
      <c r="P379" t="s">
        <v>1344</v>
      </c>
      <c r="Q379" t="s">
        <v>2031</v>
      </c>
      <c r="R379">
        <v>0.39592118554098799</v>
      </c>
      <c r="S379">
        <v>4455</v>
      </c>
    </row>
    <row r="380" spans="1:19" x14ac:dyDescent="0.2">
      <c r="A380">
        <v>280392619</v>
      </c>
      <c r="B380" t="s">
        <v>985</v>
      </c>
      <c r="C380" t="s">
        <v>35</v>
      </c>
      <c r="D380">
        <v>2019</v>
      </c>
      <c r="E380">
        <v>6</v>
      </c>
      <c r="F380">
        <v>8</v>
      </c>
      <c r="G380">
        <v>10</v>
      </c>
      <c r="H380">
        <v>22</v>
      </c>
      <c r="I380" t="s">
        <v>1338</v>
      </c>
      <c r="J380" t="s">
        <v>2388</v>
      </c>
      <c r="K380">
        <v>53.754666666666601</v>
      </c>
      <c r="L380">
        <v>54.2186666666666</v>
      </c>
      <c r="M380">
        <v>937.5</v>
      </c>
      <c r="N380">
        <v>5906.25</v>
      </c>
      <c r="O380">
        <v>24000</v>
      </c>
      <c r="P380" t="s">
        <v>1344</v>
      </c>
      <c r="Q380" t="s">
        <v>2032</v>
      </c>
      <c r="R380">
        <v>0.34365413956034002</v>
      </c>
      <c r="S380">
        <v>4455</v>
      </c>
    </row>
    <row r="381" spans="1:19" x14ac:dyDescent="0.2">
      <c r="A381">
        <v>280392620</v>
      </c>
      <c r="B381" t="s">
        <v>986</v>
      </c>
      <c r="C381" t="s">
        <v>35</v>
      </c>
      <c r="D381">
        <v>2019</v>
      </c>
      <c r="E381">
        <v>6</v>
      </c>
      <c r="F381">
        <v>8</v>
      </c>
      <c r="G381">
        <v>11</v>
      </c>
      <c r="H381">
        <v>21</v>
      </c>
      <c r="I381" t="s">
        <v>1338</v>
      </c>
      <c r="J381" t="s">
        <v>2388</v>
      </c>
      <c r="K381">
        <v>23.317333333333298</v>
      </c>
      <c r="L381">
        <v>23.781333333333301</v>
      </c>
      <c r="M381">
        <v>937.5</v>
      </c>
      <c r="N381">
        <v>5906.25</v>
      </c>
      <c r="O381">
        <v>24000</v>
      </c>
      <c r="P381" t="s">
        <v>1344</v>
      </c>
      <c r="Q381" t="s">
        <v>2033</v>
      </c>
      <c r="R381">
        <v>0.39773276565001903</v>
      </c>
      <c r="S381">
        <v>4455</v>
      </c>
    </row>
    <row r="382" spans="1:19" x14ac:dyDescent="0.2">
      <c r="A382">
        <v>280392621</v>
      </c>
      <c r="B382" t="s">
        <v>987</v>
      </c>
      <c r="C382" t="s">
        <v>35</v>
      </c>
      <c r="D382">
        <v>2019</v>
      </c>
      <c r="E382">
        <v>6</v>
      </c>
      <c r="F382">
        <v>8</v>
      </c>
      <c r="G382">
        <v>12</v>
      </c>
      <c r="H382">
        <v>20</v>
      </c>
      <c r="I382" t="s">
        <v>1338</v>
      </c>
      <c r="J382" t="s">
        <v>2388</v>
      </c>
      <c r="K382">
        <v>22.042666666666602</v>
      </c>
      <c r="L382">
        <v>22.5066666666666</v>
      </c>
      <c r="M382">
        <v>937.5</v>
      </c>
      <c r="N382">
        <v>5906.25</v>
      </c>
      <c r="O382">
        <v>24000</v>
      </c>
      <c r="P382" t="s">
        <v>1344</v>
      </c>
      <c r="Q382" t="s">
        <v>2034</v>
      </c>
      <c r="R382">
        <v>0.35701160136049798</v>
      </c>
      <c r="S382">
        <v>4455</v>
      </c>
    </row>
    <row r="383" spans="1:19" x14ac:dyDescent="0.2">
      <c r="A383">
        <v>280392622</v>
      </c>
      <c r="B383" t="s">
        <v>988</v>
      </c>
      <c r="C383" t="s">
        <v>35</v>
      </c>
      <c r="D383">
        <v>2019</v>
      </c>
      <c r="E383">
        <v>6</v>
      </c>
      <c r="F383">
        <v>9</v>
      </c>
      <c r="G383">
        <v>7</v>
      </c>
      <c r="H383">
        <v>25</v>
      </c>
      <c r="I383" t="s">
        <v>1338</v>
      </c>
      <c r="J383" t="s">
        <v>2388</v>
      </c>
      <c r="K383">
        <v>18.655999999999999</v>
      </c>
      <c r="L383">
        <v>19.12</v>
      </c>
      <c r="M383">
        <v>937.5</v>
      </c>
      <c r="N383">
        <v>5906.25</v>
      </c>
      <c r="O383">
        <v>24000</v>
      </c>
      <c r="P383" t="s">
        <v>1344</v>
      </c>
      <c r="Q383" t="s">
        <v>2035</v>
      </c>
      <c r="R383">
        <v>0.26608251798832</v>
      </c>
      <c r="S383">
        <v>4455</v>
      </c>
    </row>
    <row r="384" spans="1:19" x14ac:dyDescent="0.2">
      <c r="A384">
        <v>280392623</v>
      </c>
      <c r="B384" t="s">
        <v>989</v>
      </c>
      <c r="C384" t="s">
        <v>35</v>
      </c>
      <c r="D384">
        <v>2019</v>
      </c>
      <c r="E384">
        <v>6</v>
      </c>
      <c r="F384">
        <v>9</v>
      </c>
      <c r="G384">
        <v>8</v>
      </c>
      <c r="H384">
        <v>24</v>
      </c>
      <c r="I384" t="s">
        <v>1338</v>
      </c>
      <c r="J384" t="s">
        <v>2388</v>
      </c>
      <c r="K384">
        <v>55.44</v>
      </c>
      <c r="L384">
        <v>55.904000000000003</v>
      </c>
      <c r="M384">
        <v>937.5</v>
      </c>
      <c r="N384">
        <v>5906.25</v>
      </c>
      <c r="O384">
        <v>24000</v>
      </c>
      <c r="P384" t="s">
        <v>1344</v>
      </c>
      <c r="Q384" t="s">
        <v>2036</v>
      </c>
      <c r="R384">
        <v>0.33636294052177201</v>
      </c>
      <c r="S384">
        <v>4455</v>
      </c>
    </row>
    <row r="385" spans="1:19" x14ac:dyDescent="0.2">
      <c r="A385">
        <v>280392624</v>
      </c>
      <c r="B385" t="s">
        <v>990</v>
      </c>
      <c r="C385" t="s">
        <v>35</v>
      </c>
      <c r="D385">
        <v>2019</v>
      </c>
      <c r="E385">
        <v>6</v>
      </c>
      <c r="F385">
        <v>9</v>
      </c>
      <c r="G385">
        <v>9</v>
      </c>
      <c r="H385">
        <v>23</v>
      </c>
      <c r="I385" t="s">
        <v>1338</v>
      </c>
      <c r="J385" t="s">
        <v>2388</v>
      </c>
      <c r="K385">
        <v>40.773333333333298</v>
      </c>
      <c r="L385">
        <v>41.237333333333297</v>
      </c>
      <c r="M385">
        <v>937.5</v>
      </c>
      <c r="N385">
        <v>5906.25</v>
      </c>
      <c r="O385">
        <v>24000</v>
      </c>
      <c r="P385" t="s">
        <v>1344</v>
      </c>
      <c r="Q385" t="s">
        <v>2037</v>
      </c>
      <c r="R385">
        <v>0.34906970798796899</v>
      </c>
      <c r="S385">
        <v>4455</v>
      </c>
    </row>
    <row r="386" spans="1:19" x14ac:dyDescent="0.2">
      <c r="A386">
        <v>280392625</v>
      </c>
      <c r="B386" t="s">
        <v>991</v>
      </c>
      <c r="C386" t="s">
        <v>35</v>
      </c>
      <c r="D386">
        <v>2019</v>
      </c>
      <c r="E386">
        <v>6</v>
      </c>
      <c r="F386">
        <v>9</v>
      </c>
      <c r="G386">
        <v>10</v>
      </c>
      <c r="H386">
        <v>22</v>
      </c>
      <c r="I386" t="s">
        <v>1338</v>
      </c>
      <c r="J386" t="s">
        <v>2388</v>
      </c>
      <c r="K386">
        <v>3.2000000000000001E-2</v>
      </c>
      <c r="L386">
        <v>0.496</v>
      </c>
      <c r="M386">
        <v>937.5</v>
      </c>
      <c r="N386">
        <v>5906.25</v>
      </c>
      <c r="O386">
        <v>24000</v>
      </c>
      <c r="P386" t="s">
        <v>1344</v>
      </c>
      <c r="Q386" t="s">
        <v>2038</v>
      </c>
      <c r="R386">
        <v>0.34150103070291499</v>
      </c>
      <c r="S386">
        <v>4455</v>
      </c>
    </row>
    <row r="387" spans="1:19" x14ac:dyDescent="0.2">
      <c r="A387">
        <v>280392626</v>
      </c>
      <c r="B387" t="s">
        <v>992</v>
      </c>
      <c r="C387" t="s">
        <v>35</v>
      </c>
      <c r="D387">
        <v>2019</v>
      </c>
      <c r="E387">
        <v>6</v>
      </c>
      <c r="F387">
        <v>9</v>
      </c>
      <c r="G387">
        <v>11</v>
      </c>
      <c r="H387">
        <v>21</v>
      </c>
      <c r="I387" t="s">
        <v>1338</v>
      </c>
      <c r="J387" t="s">
        <v>2388</v>
      </c>
      <c r="K387">
        <v>9.5786666666666598</v>
      </c>
      <c r="L387">
        <v>10.0426666666666</v>
      </c>
      <c r="M387">
        <v>937.5</v>
      </c>
      <c r="N387">
        <v>5906.25</v>
      </c>
      <c r="O387">
        <v>24000</v>
      </c>
      <c r="P387" t="s">
        <v>1344</v>
      </c>
      <c r="Q387" t="s">
        <v>2039</v>
      </c>
      <c r="R387">
        <v>0.38671738596015898</v>
      </c>
      <c r="S387">
        <v>4455</v>
      </c>
    </row>
    <row r="388" spans="1:19" x14ac:dyDescent="0.2">
      <c r="A388">
        <v>280392627</v>
      </c>
      <c r="B388" t="s">
        <v>993</v>
      </c>
      <c r="C388" t="s">
        <v>35</v>
      </c>
      <c r="D388">
        <v>2019</v>
      </c>
      <c r="E388">
        <v>6</v>
      </c>
      <c r="F388">
        <v>9</v>
      </c>
      <c r="G388">
        <v>12</v>
      </c>
      <c r="H388">
        <v>20</v>
      </c>
      <c r="I388" t="s">
        <v>1338</v>
      </c>
      <c r="J388" t="s">
        <v>2388</v>
      </c>
      <c r="K388">
        <v>58.6293333333333</v>
      </c>
      <c r="L388">
        <v>59.093333333333298</v>
      </c>
      <c r="M388">
        <v>937.5</v>
      </c>
      <c r="N388">
        <v>5906.25</v>
      </c>
      <c r="O388">
        <v>24000</v>
      </c>
      <c r="P388" t="s">
        <v>1344</v>
      </c>
      <c r="Q388" t="s">
        <v>2040</v>
      </c>
      <c r="R388">
        <v>0.30246474675299201</v>
      </c>
      <c r="S388">
        <v>4455</v>
      </c>
    </row>
    <row r="389" spans="1:19" x14ac:dyDescent="0.2">
      <c r="A389">
        <v>280392628</v>
      </c>
      <c r="B389" t="s">
        <v>994</v>
      </c>
      <c r="C389" t="s">
        <v>35</v>
      </c>
      <c r="D389">
        <v>2019</v>
      </c>
      <c r="E389">
        <v>6</v>
      </c>
      <c r="F389">
        <v>10</v>
      </c>
      <c r="G389">
        <v>7</v>
      </c>
      <c r="H389">
        <v>25</v>
      </c>
      <c r="I389" t="s">
        <v>1338</v>
      </c>
      <c r="J389" t="s">
        <v>2388</v>
      </c>
      <c r="K389">
        <v>50.789333333333303</v>
      </c>
      <c r="L389">
        <v>51.253333333333302</v>
      </c>
      <c r="M389">
        <v>937.5</v>
      </c>
      <c r="N389">
        <v>5906.25</v>
      </c>
      <c r="O389">
        <v>24000</v>
      </c>
      <c r="P389" t="s">
        <v>1344</v>
      </c>
      <c r="Q389" t="s">
        <v>2041</v>
      </c>
      <c r="R389">
        <v>0.28877222592896101</v>
      </c>
      <c r="S389">
        <v>4455</v>
      </c>
    </row>
    <row r="390" spans="1:19" x14ac:dyDescent="0.2">
      <c r="A390">
        <v>280392629</v>
      </c>
      <c r="B390" t="s">
        <v>995</v>
      </c>
      <c r="C390" t="s">
        <v>35</v>
      </c>
      <c r="D390">
        <v>2019</v>
      </c>
      <c r="E390">
        <v>6</v>
      </c>
      <c r="F390">
        <v>10</v>
      </c>
      <c r="G390">
        <v>8</v>
      </c>
      <c r="H390">
        <v>24</v>
      </c>
      <c r="I390" t="s">
        <v>1338</v>
      </c>
      <c r="J390" t="s">
        <v>2388</v>
      </c>
      <c r="K390">
        <v>46.325333333333298</v>
      </c>
      <c r="L390">
        <v>46.789333333333303</v>
      </c>
      <c r="M390">
        <v>937.5</v>
      </c>
      <c r="N390">
        <v>5906.25</v>
      </c>
      <c r="O390">
        <v>24000</v>
      </c>
      <c r="P390" t="s">
        <v>1344</v>
      </c>
      <c r="Q390" t="s">
        <v>2042</v>
      </c>
      <c r="R390">
        <v>0.203563641938277</v>
      </c>
      <c r="S390">
        <v>4455</v>
      </c>
    </row>
    <row r="391" spans="1:19" x14ac:dyDescent="0.2">
      <c r="A391">
        <v>280392630</v>
      </c>
      <c r="B391" t="s">
        <v>996</v>
      </c>
      <c r="C391" t="s">
        <v>35</v>
      </c>
      <c r="D391">
        <v>2019</v>
      </c>
      <c r="E391">
        <v>6</v>
      </c>
      <c r="F391">
        <v>10</v>
      </c>
      <c r="G391">
        <v>9</v>
      </c>
      <c r="H391">
        <v>23</v>
      </c>
      <c r="I391" t="s">
        <v>1338</v>
      </c>
      <c r="J391" t="s">
        <v>2388</v>
      </c>
      <c r="K391">
        <v>35.418666666666603</v>
      </c>
      <c r="L391">
        <v>35.882666666666601</v>
      </c>
      <c r="M391">
        <v>937.5</v>
      </c>
      <c r="N391">
        <v>5906.25</v>
      </c>
      <c r="O391">
        <v>24000</v>
      </c>
      <c r="P391" t="s">
        <v>1344</v>
      </c>
      <c r="Q391" t="s">
        <v>2428</v>
      </c>
      <c r="R391">
        <v>0.221436118995672</v>
      </c>
      <c r="S391">
        <v>4455</v>
      </c>
    </row>
    <row r="392" spans="1:19" x14ac:dyDescent="0.2">
      <c r="A392">
        <v>280392631</v>
      </c>
      <c r="B392" t="s">
        <v>997</v>
      </c>
      <c r="C392" t="s">
        <v>35</v>
      </c>
      <c r="D392">
        <v>2019</v>
      </c>
      <c r="E392">
        <v>6</v>
      </c>
      <c r="F392">
        <v>10</v>
      </c>
      <c r="G392">
        <v>10</v>
      </c>
      <c r="H392">
        <v>22</v>
      </c>
      <c r="I392" t="s">
        <v>1338</v>
      </c>
      <c r="J392" t="s">
        <v>2388</v>
      </c>
      <c r="K392">
        <v>28.4746666666666</v>
      </c>
      <c r="L392">
        <v>28.938666666666599</v>
      </c>
      <c r="M392">
        <v>937.5</v>
      </c>
      <c r="N392">
        <v>5906.25</v>
      </c>
      <c r="O392">
        <v>24000</v>
      </c>
      <c r="P392" t="s">
        <v>1344</v>
      </c>
      <c r="Q392" t="s">
        <v>2043</v>
      </c>
      <c r="R392">
        <v>0.29151426662399599</v>
      </c>
      <c r="S392">
        <v>4455</v>
      </c>
    </row>
    <row r="393" spans="1:19" x14ac:dyDescent="0.2">
      <c r="A393">
        <v>280392632</v>
      </c>
      <c r="B393" t="s">
        <v>998</v>
      </c>
      <c r="C393" t="s">
        <v>35</v>
      </c>
      <c r="D393">
        <v>2019</v>
      </c>
      <c r="E393">
        <v>6</v>
      </c>
      <c r="F393">
        <v>10</v>
      </c>
      <c r="G393">
        <v>11</v>
      </c>
      <c r="H393">
        <v>21</v>
      </c>
      <c r="I393" t="s">
        <v>1338</v>
      </c>
      <c r="J393" t="s">
        <v>2388</v>
      </c>
      <c r="K393">
        <v>33.669333333333299</v>
      </c>
      <c r="L393">
        <v>34.133333333333297</v>
      </c>
      <c r="M393">
        <v>937.5</v>
      </c>
      <c r="N393">
        <v>5906.25</v>
      </c>
      <c r="O393">
        <v>24000</v>
      </c>
      <c r="P393" t="s">
        <v>1344</v>
      </c>
      <c r="Q393" t="s">
        <v>2429</v>
      </c>
      <c r="R393">
        <v>0.26471660067482999</v>
      </c>
      <c r="S393">
        <v>4455</v>
      </c>
    </row>
    <row r="394" spans="1:19" x14ac:dyDescent="0.2">
      <c r="A394">
        <v>280392633</v>
      </c>
      <c r="B394" t="s">
        <v>1000</v>
      </c>
      <c r="C394" t="s">
        <v>35</v>
      </c>
      <c r="D394">
        <v>2019</v>
      </c>
      <c r="E394">
        <v>6</v>
      </c>
      <c r="F394">
        <v>11</v>
      </c>
      <c r="G394">
        <v>7</v>
      </c>
      <c r="H394">
        <v>25</v>
      </c>
      <c r="I394" t="s">
        <v>1338</v>
      </c>
      <c r="J394" t="s">
        <v>2388</v>
      </c>
      <c r="K394">
        <v>45.066666666666599</v>
      </c>
      <c r="L394">
        <v>45.530666666666598</v>
      </c>
      <c r="M394">
        <v>937.5</v>
      </c>
      <c r="N394">
        <v>5906.25</v>
      </c>
      <c r="O394">
        <v>24000</v>
      </c>
      <c r="P394" t="s">
        <v>1344</v>
      </c>
      <c r="Q394" t="s">
        <v>2045</v>
      </c>
      <c r="R394">
        <v>0.21628641353331701</v>
      </c>
      <c r="S394">
        <v>4455</v>
      </c>
    </row>
    <row r="395" spans="1:19" x14ac:dyDescent="0.2">
      <c r="A395">
        <v>280392634</v>
      </c>
      <c r="B395" t="s">
        <v>1001</v>
      </c>
      <c r="C395" t="s">
        <v>35</v>
      </c>
      <c r="D395">
        <v>2019</v>
      </c>
      <c r="E395">
        <v>6</v>
      </c>
      <c r="F395">
        <v>11</v>
      </c>
      <c r="G395">
        <v>8</v>
      </c>
      <c r="H395">
        <v>24</v>
      </c>
      <c r="I395" t="s">
        <v>1338</v>
      </c>
      <c r="J395" t="s">
        <v>2388</v>
      </c>
      <c r="K395">
        <v>45.712000000000003</v>
      </c>
      <c r="L395">
        <v>46.176000000000002</v>
      </c>
      <c r="M395">
        <v>937.5</v>
      </c>
      <c r="N395">
        <v>5906.25</v>
      </c>
      <c r="O395">
        <v>24000</v>
      </c>
      <c r="P395" t="s">
        <v>1344</v>
      </c>
      <c r="Q395" t="s">
        <v>2046</v>
      </c>
      <c r="R395">
        <v>0.224508225624657</v>
      </c>
      <c r="S395">
        <v>4455</v>
      </c>
    </row>
    <row r="396" spans="1:19" x14ac:dyDescent="0.2">
      <c r="A396">
        <v>280392635</v>
      </c>
      <c r="B396" t="s">
        <v>1002</v>
      </c>
      <c r="C396" t="s">
        <v>35</v>
      </c>
      <c r="D396">
        <v>2019</v>
      </c>
      <c r="E396">
        <v>6</v>
      </c>
      <c r="F396">
        <v>11</v>
      </c>
      <c r="G396">
        <v>9</v>
      </c>
      <c r="H396">
        <v>23</v>
      </c>
      <c r="I396" t="s">
        <v>1338</v>
      </c>
      <c r="J396" t="s">
        <v>2388</v>
      </c>
      <c r="K396">
        <v>32.570666666666597</v>
      </c>
      <c r="L396">
        <v>33.034666666666602</v>
      </c>
      <c r="M396">
        <v>937.5</v>
      </c>
      <c r="N396">
        <v>5906.25</v>
      </c>
      <c r="O396">
        <v>24000</v>
      </c>
      <c r="P396" t="s">
        <v>1344</v>
      </c>
      <c r="Q396" t="s">
        <v>2047</v>
      </c>
      <c r="R396">
        <v>0.28532598874356002</v>
      </c>
      <c r="S396">
        <v>4455</v>
      </c>
    </row>
    <row r="397" spans="1:19" x14ac:dyDescent="0.2">
      <c r="A397">
        <v>280392636</v>
      </c>
      <c r="B397" t="s">
        <v>1004</v>
      </c>
      <c r="C397" t="s">
        <v>35</v>
      </c>
      <c r="D397">
        <v>2019</v>
      </c>
      <c r="E397">
        <v>6</v>
      </c>
      <c r="F397">
        <v>11</v>
      </c>
      <c r="G397">
        <v>11</v>
      </c>
      <c r="H397">
        <v>21</v>
      </c>
      <c r="I397" t="s">
        <v>1338</v>
      </c>
      <c r="J397" t="s">
        <v>2388</v>
      </c>
      <c r="K397">
        <v>28.266666666666602</v>
      </c>
      <c r="L397">
        <v>28.7306666666666</v>
      </c>
      <c r="M397">
        <v>937.5</v>
      </c>
      <c r="N397">
        <v>5906.25</v>
      </c>
      <c r="O397">
        <v>24000</v>
      </c>
      <c r="P397" t="s">
        <v>1344</v>
      </c>
      <c r="Q397" t="s">
        <v>2049</v>
      </c>
      <c r="R397">
        <v>0.212040962988718</v>
      </c>
      <c r="S397">
        <v>4455</v>
      </c>
    </row>
    <row r="398" spans="1:19" x14ac:dyDescent="0.2">
      <c r="A398">
        <v>280392637</v>
      </c>
      <c r="B398" t="s">
        <v>1006</v>
      </c>
      <c r="C398" t="s">
        <v>35</v>
      </c>
      <c r="D398">
        <v>2019</v>
      </c>
      <c r="E398">
        <v>6</v>
      </c>
      <c r="F398">
        <v>12</v>
      </c>
      <c r="G398">
        <v>7</v>
      </c>
      <c r="H398">
        <v>25</v>
      </c>
      <c r="I398" t="s">
        <v>1338</v>
      </c>
      <c r="J398" t="s">
        <v>2388</v>
      </c>
      <c r="K398">
        <v>13.023999999999999</v>
      </c>
      <c r="L398">
        <v>13.488</v>
      </c>
      <c r="M398">
        <v>937.5</v>
      </c>
      <c r="N398">
        <v>5906.25</v>
      </c>
      <c r="O398">
        <v>24000</v>
      </c>
      <c r="P398" t="s">
        <v>1344</v>
      </c>
      <c r="Q398" t="s">
        <v>2051</v>
      </c>
      <c r="R398">
        <v>0.28687072620326298</v>
      </c>
      <c r="S398">
        <v>4455</v>
      </c>
    </row>
    <row r="399" spans="1:19" x14ac:dyDescent="0.2">
      <c r="A399">
        <v>280392638</v>
      </c>
      <c r="B399" t="s">
        <v>1007</v>
      </c>
      <c r="C399" t="s">
        <v>35</v>
      </c>
      <c r="D399">
        <v>2019</v>
      </c>
      <c r="E399">
        <v>6</v>
      </c>
      <c r="F399">
        <v>12</v>
      </c>
      <c r="G399">
        <v>8</v>
      </c>
      <c r="H399">
        <v>24</v>
      </c>
      <c r="I399" t="s">
        <v>1338</v>
      </c>
      <c r="J399" t="s">
        <v>2388</v>
      </c>
      <c r="K399">
        <v>7.4720000000000004</v>
      </c>
      <c r="L399">
        <v>7.9359999999999999</v>
      </c>
      <c r="M399">
        <v>937.5</v>
      </c>
      <c r="N399">
        <v>5906.25</v>
      </c>
      <c r="O399">
        <v>24000</v>
      </c>
      <c r="P399" t="s">
        <v>1344</v>
      </c>
      <c r="Q399" t="s">
        <v>2052</v>
      </c>
      <c r="R399">
        <v>0.382314664340976</v>
      </c>
      <c r="S399">
        <v>4455</v>
      </c>
    </row>
    <row r="400" spans="1:19" x14ac:dyDescent="0.2">
      <c r="A400">
        <v>280392639</v>
      </c>
      <c r="B400" t="s">
        <v>1008</v>
      </c>
      <c r="C400" t="s">
        <v>35</v>
      </c>
      <c r="D400">
        <v>2019</v>
      </c>
      <c r="E400">
        <v>6</v>
      </c>
      <c r="F400">
        <v>12</v>
      </c>
      <c r="G400">
        <v>9</v>
      </c>
      <c r="H400">
        <v>23</v>
      </c>
      <c r="I400" t="s">
        <v>1338</v>
      </c>
      <c r="J400" t="s">
        <v>2388</v>
      </c>
      <c r="K400">
        <v>34.015999999999998</v>
      </c>
      <c r="L400">
        <v>34.479999999999997</v>
      </c>
      <c r="M400">
        <v>937.5</v>
      </c>
      <c r="N400">
        <v>5906.25</v>
      </c>
      <c r="O400">
        <v>24000</v>
      </c>
      <c r="P400" t="s">
        <v>1344</v>
      </c>
      <c r="Q400" t="s">
        <v>2053</v>
      </c>
      <c r="R400">
        <v>0.38790294110215701</v>
      </c>
      <c r="S400">
        <v>4455</v>
      </c>
    </row>
    <row r="401" spans="1:19" x14ac:dyDescent="0.2">
      <c r="A401">
        <v>280392640</v>
      </c>
      <c r="B401" t="s">
        <v>1009</v>
      </c>
      <c r="C401" t="s">
        <v>35</v>
      </c>
      <c r="D401">
        <v>2019</v>
      </c>
      <c r="E401">
        <v>6</v>
      </c>
      <c r="F401">
        <v>12</v>
      </c>
      <c r="G401">
        <v>10</v>
      </c>
      <c r="H401">
        <v>22</v>
      </c>
      <c r="I401" t="s">
        <v>1338</v>
      </c>
      <c r="J401" t="s">
        <v>2388</v>
      </c>
      <c r="K401">
        <v>29.637333333333299</v>
      </c>
      <c r="L401">
        <v>30.101333333333301</v>
      </c>
      <c r="M401">
        <v>937.5</v>
      </c>
      <c r="N401">
        <v>5906.25</v>
      </c>
      <c r="O401">
        <v>24000</v>
      </c>
      <c r="P401" t="s">
        <v>1344</v>
      </c>
      <c r="Q401" t="s">
        <v>2054</v>
      </c>
      <c r="R401">
        <v>0.23191474691671099</v>
      </c>
      <c r="S401">
        <v>4455</v>
      </c>
    </row>
    <row r="402" spans="1:19" x14ac:dyDescent="0.2">
      <c r="A402">
        <v>280392641</v>
      </c>
      <c r="B402" t="s">
        <v>1010</v>
      </c>
      <c r="C402" t="s">
        <v>35</v>
      </c>
      <c r="D402">
        <v>2019</v>
      </c>
      <c r="E402">
        <v>6</v>
      </c>
      <c r="F402">
        <v>12</v>
      </c>
      <c r="G402">
        <v>11</v>
      </c>
      <c r="H402">
        <v>21</v>
      </c>
      <c r="I402" t="s">
        <v>1338</v>
      </c>
      <c r="J402" t="s">
        <v>2388</v>
      </c>
      <c r="K402">
        <v>51.450666666666599</v>
      </c>
      <c r="L402">
        <v>51.914666666666598</v>
      </c>
      <c r="M402">
        <v>937.5</v>
      </c>
      <c r="N402">
        <v>5906.25</v>
      </c>
      <c r="O402">
        <v>24000</v>
      </c>
      <c r="P402" t="s">
        <v>1344</v>
      </c>
      <c r="Q402" t="s">
        <v>2055</v>
      </c>
      <c r="R402">
        <v>0.32013230221344302</v>
      </c>
      <c r="S402">
        <v>4455</v>
      </c>
    </row>
    <row r="403" spans="1:19" x14ac:dyDescent="0.2">
      <c r="A403">
        <v>280392642</v>
      </c>
      <c r="B403" t="s">
        <v>1011</v>
      </c>
      <c r="C403" t="s">
        <v>35</v>
      </c>
      <c r="D403">
        <v>2019</v>
      </c>
      <c r="E403">
        <v>6</v>
      </c>
      <c r="F403">
        <v>12</v>
      </c>
      <c r="G403">
        <v>12</v>
      </c>
      <c r="H403">
        <v>20</v>
      </c>
      <c r="I403" t="s">
        <v>1338</v>
      </c>
      <c r="J403" t="s">
        <v>2388</v>
      </c>
      <c r="K403">
        <v>40.432000000000002</v>
      </c>
      <c r="L403">
        <v>40.896000000000001</v>
      </c>
      <c r="M403">
        <v>937.5</v>
      </c>
      <c r="N403">
        <v>5906.25</v>
      </c>
      <c r="O403">
        <v>24000</v>
      </c>
      <c r="P403" t="s">
        <v>1344</v>
      </c>
      <c r="Q403" t="s">
        <v>2056</v>
      </c>
      <c r="R403">
        <v>0.31767388580241301</v>
      </c>
      <c r="S403">
        <v>4455</v>
      </c>
    </row>
    <row r="404" spans="1:19" x14ac:dyDescent="0.2">
      <c r="A404">
        <v>280392643</v>
      </c>
      <c r="B404" t="s">
        <v>1012</v>
      </c>
      <c r="C404" t="s">
        <v>35</v>
      </c>
      <c r="D404">
        <v>2019</v>
      </c>
      <c r="E404">
        <v>6</v>
      </c>
      <c r="F404">
        <v>13</v>
      </c>
      <c r="G404">
        <v>7</v>
      </c>
      <c r="H404">
        <v>25</v>
      </c>
      <c r="I404" t="s">
        <v>1338</v>
      </c>
      <c r="J404" t="s">
        <v>2388</v>
      </c>
      <c r="K404">
        <v>24.4</v>
      </c>
      <c r="L404">
        <v>24.864000000000001</v>
      </c>
      <c r="M404">
        <v>937.5</v>
      </c>
      <c r="N404">
        <v>5906.25</v>
      </c>
      <c r="O404">
        <v>24000</v>
      </c>
      <c r="P404" t="s">
        <v>1344</v>
      </c>
      <c r="Q404" t="s">
        <v>2057</v>
      </c>
      <c r="R404">
        <v>0.34870253774036902</v>
      </c>
      <c r="S404">
        <v>4455</v>
      </c>
    </row>
    <row r="405" spans="1:19" x14ac:dyDescent="0.2">
      <c r="A405">
        <v>280392644</v>
      </c>
      <c r="B405" t="s">
        <v>1013</v>
      </c>
      <c r="C405" t="s">
        <v>35</v>
      </c>
      <c r="D405">
        <v>2019</v>
      </c>
      <c r="E405">
        <v>6</v>
      </c>
      <c r="F405">
        <v>13</v>
      </c>
      <c r="G405">
        <v>8</v>
      </c>
      <c r="H405">
        <v>24</v>
      </c>
      <c r="I405" t="s">
        <v>1338</v>
      </c>
      <c r="J405" t="s">
        <v>2388</v>
      </c>
      <c r="K405">
        <v>50.917333333333303</v>
      </c>
      <c r="L405">
        <v>51.381333333333302</v>
      </c>
      <c r="M405">
        <v>937.5</v>
      </c>
      <c r="N405">
        <v>5906.25</v>
      </c>
      <c r="O405">
        <v>24000</v>
      </c>
      <c r="P405" t="s">
        <v>1344</v>
      </c>
      <c r="Q405" t="s">
        <v>2430</v>
      </c>
      <c r="R405">
        <v>0.21894340229302001</v>
      </c>
      <c r="S405">
        <v>4455</v>
      </c>
    </row>
    <row r="406" spans="1:19" x14ac:dyDescent="0.2">
      <c r="A406">
        <v>280392645</v>
      </c>
      <c r="B406" t="s">
        <v>1014</v>
      </c>
      <c r="C406" t="s">
        <v>35</v>
      </c>
      <c r="D406">
        <v>2019</v>
      </c>
      <c r="E406">
        <v>6</v>
      </c>
      <c r="F406">
        <v>13</v>
      </c>
      <c r="G406">
        <v>9</v>
      </c>
      <c r="H406">
        <v>23</v>
      </c>
      <c r="I406" t="s">
        <v>1338</v>
      </c>
      <c r="J406" t="s">
        <v>2388</v>
      </c>
      <c r="K406">
        <v>15.2853333333333</v>
      </c>
      <c r="L406">
        <v>15.749333333333301</v>
      </c>
      <c r="M406">
        <v>937.5</v>
      </c>
      <c r="N406">
        <v>5906.25</v>
      </c>
      <c r="O406">
        <v>24000</v>
      </c>
      <c r="P406" t="s">
        <v>1344</v>
      </c>
      <c r="Q406" t="s">
        <v>2058</v>
      </c>
      <c r="R406">
        <v>0.223960680960093</v>
      </c>
      <c r="S406">
        <v>4455</v>
      </c>
    </row>
    <row r="407" spans="1:19" x14ac:dyDescent="0.2">
      <c r="A407">
        <v>280392646</v>
      </c>
      <c r="B407" t="s">
        <v>1015</v>
      </c>
      <c r="C407" t="s">
        <v>35</v>
      </c>
      <c r="D407">
        <v>2019</v>
      </c>
      <c r="E407">
        <v>6</v>
      </c>
      <c r="F407">
        <v>13</v>
      </c>
      <c r="G407">
        <v>10</v>
      </c>
      <c r="H407">
        <v>22</v>
      </c>
      <c r="I407" t="s">
        <v>1338</v>
      </c>
      <c r="J407" t="s">
        <v>2388</v>
      </c>
      <c r="K407">
        <v>55.621333333333297</v>
      </c>
      <c r="L407">
        <v>56.085333333333303</v>
      </c>
      <c r="M407">
        <v>937.5</v>
      </c>
      <c r="N407">
        <v>5906.25</v>
      </c>
      <c r="O407">
        <v>24000</v>
      </c>
      <c r="P407" t="s">
        <v>1344</v>
      </c>
      <c r="Q407" t="s">
        <v>2059</v>
      </c>
      <c r="R407">
        <v>0.250081107999367</v>
      </c>
      <c r="S407">
        <v>4455</v>
      </c>
    </row>
    <row r="408" spans="1:19" x14ac:dyDescent="0.2">
      <c r="A408">
        <v>280392647</v>
      </c>
      <c r="B408" t="s">
        <v>1016</v>
      </c>
      <c r="C408" t="s">
        <v>35</v>
      </c>
      <c r="D408">
        <v>2019</v>
      </c>
      <c r="E408">
        <v>6</v>
      </c>
      <c r="F408">
        <v>13</v>
      </c>
      <c r="G408">
        <v>11</v>
      </c>
      <c r="H408">
        <v>21</v>
      </c>
      <c r="I408" t="s">
        <v>1338</v>
      </c>
      <c r="J408" t="s">
        <v>2388</v>
      </c>
      <c r="K408">
        <v>14.7946666666666</v>
      </c>
      <c r="L408">
        <v>15.258666666666601</v>
      </c>
      <c r="M408">
        <v>937.5</v>
      </c>
      <c r="N408">
        <v>5906.25</v>
      </c>
      <c r="O408">
        <v>24000</v>
      </c>
      <c r="P408" t="s">
        <v>1344</v>
      </c>
      <c r="Q408" t="s">
        <v>2060</v>
      </c>
      <c r="R408">
        <v>0.33114041553416301</v>
      </c>
      <c r="S408">
        <v>4455</v>
      </c>
    </row>
    <row r="409" spans="1:19" x14ac:dyDescent="0.2">
      <c r="A409">
        <v>280392648</v>
      </c>
      <c r="B409" t="s">
        <v>1017</v>
      </c>
      <c r="C409" t="s">
        <v>35</v>
      </c>
      <c r="D409">
        <v>2019</v>
      </c>
      <c r="E409">
        <v>6</v>
      </c>
      <c r="F409">
        <v>13</v>
      </c>
      <c r="G409">
        <v>12</v>
      </c>
      <c r="H409">
        <v>20</v>
      </c>
      <c r="I409" t="s">
        <v>1338</v>
      </c>
      <c r="J409" t="s">
        <v>2388</v>
      </c>
      <c r="K409">
        <v>7.1946666666666603</v>
      </c>
      <c r="L409">
        <v>7.6586666666666599</v>
      </c>
      <c r="M409">
        <v>937.5</v>
      </c>
      <c r="N409">
        <v>5906.25</v>
      </c>
      <c r="O409">
        <v>24000</v>
      </c>
      <c r="P409" t="s">
        <v>1344</v>
      </c>
      <c r="Q409" t="s">
        <v>2061</v>
      </c>
      <c r="R409">
        <v>0.29341047636276801</v>
      </c>
      <c r="S409">
        <v>4455</v>
      </c>
    </row>
    <row r="410" spans="1:19" x14ac:dyDescent="0.2">
      <c r="A410">
        <v>280392649</v>
      </c>
      <c r="B410" t="s">
        <v>1018</v>
      </c>
      <c r="C410" t="s">
        <v>35</v>
      </c>
      <c r="D410">
        <v>2019</v>
      </c>
      <c r="E410">
        <v>6</v>
      </c>
      <c r="F410">
        <v>14</v>
      </c>
      <c r="G410">
        <v>7</v>
      </c>
      <c r="H410">
        <v>25</v>
      </c>
      <c r="I410" t="s">
        <v>1338</v>
      </c>
      <c r="J410" t="s">
        <v>2388</v>
      </c>
      <c r="K410">
        <v>10.224</v>
      </c>
      <c r="L410">
        <v>10.688000000000001</v>
      </c>
      <c r="M410">
        <v>937.5</v>
      </c>
      <c r="N410">
        <v>5906.25</v>
      </c>
      <c r="O410">
        <v>24000</v>
      </c>
      <c r="P410" t="s">
        <v>1344</v>
      </c>
      <c r="Q410" t="s">
        <v>2062</v>
      </c>
      <c r="R410">
        <v>0.24581961885981901</v>
      </c>
      <c r="S410">
        <v>4455</v>
      </c>
    </row>
    <row r="411" spans="1:19" x14ac:dyDescent="0.2">
      <c r="A411">
        <v>280392650</v>
      </c>
      <c r="B411" t="s">
        <v>1019</v>
      </c>
      <c r="C411" t="s">
        <v>35</v>
      </c>
      <c r="D411">
        <v>2019</v>
      </c>
      <c r="E411">
        <v>6</v>
      </c>
      <c r="F411">
        <v>14</v>
      </c>
      <c r="G411">
        <v>8</v>
      </c>
      <c r="H411">
        <v>24</v>
      </c>
      <c r="I411" t="s">
        <v>1338</v>
      </c>
      <c r="J411" t="s">
        <v>2388</v>
      </c>
      <c r="K411">
        <v>11.2853333333333</v>
      </c>
      <c r="L411">
        <v>11.749333333333301</v>
      </c>
      <c r="M411">
        <v>937.5</v>
      </c>
      <c r="N411">
        <v>5906.25</v>
      </c>
      <c r="O411">
        <v>24000</v>
      </c>
      <c r="P411" t="s">
        <v>1344</v>
      </c>
      <c r="Q411" t="s">
        <v>2063</v>
      </c>
      <c r="R411">
        <v>0.237323643261698</v>
      </c>
      <c r="S411">
        <v>4455</v>
      </c>
    </row>
    <row r="412" spans="1:19" x14ac:dyDescent="0.2">
      <c r="A412">
        <v>280392651</v>
      </c>
      <c r="B412" t="s">
        <v>1021</v>
      </c>
      <c r="C412" t="s">
        <v>35</v>
      </c>
      <c r="D412">
        <v>2019</v>
      </c>
      <c r="E412">
        <v>6</v>
      </c>
      <c r="F412">
        <v>14</v>
      </c>
      <c r="G412">
        <v>10</v>
      </c>
      <c r="H412">
        <v>22</v>
      </c>
      <c r="I412" t="s">
        <v>1338</v>
      </c>
      <c r="J412" t="s">
        <v>2388</v>
      </c>
      <c r="K412">
        <v>45.84</v>
      </c>
      <c r="L412">
        <v>46.304000000000002</v>
      </c>
      <c r="M412">
        <v>937.5</v>
      </c>
      <c r="N412">
        <v>5906.25</v>
      </c>
      <c r="O412">
        <v>24000</v>
      </c>
      <c r="P412" t="s">
        <v>1344</v>
      </c>
      <c r="Q412" t="s">
        <v>2065</v>
      </c>
      <c r="R412">
        <v>0.28787207025693401</v>
      </c>
      <c r="S412">
        <v>4455</v>
      </c>
    </row>
    <row r="413" spans="1:19" x14ac:dyDescent="0.2">
      <c r="A413">
        <v>280392652</v>
      </c>
      <c r="B413" t="s">
        <v>1022</v>
      </c>
      <c r="C413" t="s">
        <v>35</v>
      </c>
      <c r="D413">
        <v>2019</v>
      </c>
      <c r="E413">
        <v>6</v>
      </c>
      <c r="F413">
        <v>14</v>
      </c>
      <c r="G413">
        <v>11</v>
      </c>
      <c r="H413">
        <v>21</v>
      </c>
      <c r="I413" t="s">
        <v>1338</v>
      </c>
      <c r="J413" t="s">
        <v>2388</v>
      </c>
      <c r="K413">
        <v>57.216000000000001</v>
      </c>
      <c r="L413">
        <v>57.68</v>
      </c>
      <c r="M413">
        <v>937.5</v>
      </c>
      <c r="N413">
        <v>5906.25</v>
      </c>
      <c r="O413">
        <v>24000</v>
      </c>
      <c r="P413" t="s">
        <v>1344</v>
      </c>
      <c r="Q413" t="s">
        <v>2066</v>
      </c>
      <c r="R413">
        <v>0.32153245856006502</v>
      </c>
      <c r="S413">
        <v>4455</v>
      </c>
    </row>
    <row r="414" spans="1:19" x14ac:dyDescent="0.2">
      <c r="A414">
        <v>280392653</v>
      </c>
      <c r="B414" t="s">
        <v>1023</v>
      </c>
      <c r="C414" t="s">
        <v>35</v>
      </c>
      <c r="D414">
        <v>2019</v>
      </c>
      <c r="E414">
        <v>6</v>
      </c>
      <c r="F414">
        <v>14</v>
      </c>
      <c r="G414">
        <v>12</v>
      </c>
      <c r="H414">
        <v>20</v>
      </c>
      <c r="I414" t="s">
        <v>1338</v>
      </c>
      <c r="J414" t="s">
        <v>2388</v>
      </c>
      <c r="K414">
        <v>18</v>
      </c>
      <c r="L414">
        <v>18.463999999999999</v>
      </c>
      <c r="M414">
        <v>937.5</v>
      </c>
      <c r="N414">
        <v>5906.25</v>
      </c>
      <c r="O414">
        <v>24000</v>
      </c>
      <c r="P414" t="s">
        <v>1344</v>
      </c>
      <c r="Q414" t="s">
        <v>2067</v>
      </c>
      <c r="R414">
        <v>0.41989330774038902</v>
      </c>
      <c r="S414">
        <v>4455</v>
      </c>
    </row>
    <row r="415" spans="1:19" x14ac:dyDescent="0.2">
      <c r="A415">
        <v>280392654</v>
      </c>
      <c r="B415" t="s">
        <v>1024</v>
      </c>
      <c r="C415" t="s">
        <v>35</v>
      </c>
      <c r="D415">
        <v>2019</v>
      </c>
      <c r="E415">
        <v>6</v>
      </c>
      <c r="F415">
        <v>15</v>
      </c>
      <c r="G415">
        <v>7</v>
      </c>
      <c r="H415">
        <v>25</v>
      </c>
      <c r="I415" t="s">
        <v>1338</v>
      </c>
      <c r="J415" t="s">
        <v>2388</v>
      </c>
      <c r="K415">
        <v>54.933333333333302</v>
      </c>
      <c r="L415">
        <v>55.3973333333333</v>
      </c>
      <c r="M415">
        <v>937.5</v>
      </c>
      <c r="N415">
        <v>5906.25</v>
      </c>
      <c r="O415">
        <v>24000</v>
      </c>
      <c r="P415" t="s">
        <v>1344</v>
      </c>
      <c r="Q415" t="s">
        <v>2068</v>
      </c>
      <c r="R415">
        <v>0.28670516658012901</v>
      </c>
      <c r="S415">
        <v>4455</v>
      </c>
    </row>
    <row r="416" spans="1:19" x14ac:dyDescent="0.2">
      <c r="A416">
        <v>280392655</v>
      </c>
      <c r="B416" t="s">
        <v>1025</v>
      </c>
      <c r="C416" t="s">
        <v>35</v>
      </c>
      <c r="D416">
        <v>2019</v>
      </c>
      <c r="E416">
        <v>6</v>
      </c>
      <c r="F416">
        <v>15</v>
      </c>
      <c r="G416">
        <v>8</v>
      </c>
      <c r="H416">
        <v>24</v>
      </c>
      <c r="I416" t="s">
        <v>1338</v>
      </c>
      <c r="J416" t="s">
        <v>2388</v>
      </c>
      <c r="K416">
        <v>54.293333333333301</v>
      </c>
      <c r="L416">
        <v>54.7573333333333</v>
      </c>
      <c r="M416">
        <v>937.5</v>
      </c>
      <c r="N416">
        <v>5906.25</v>
      </c>
      <c r="O416">
        <v>24000</v>
      </c>
      <c r="P416" t="s">
        <v>1344</v>
      </c>
      <c r="Q416" t="s">
        <v>2069</v>
      </c>
      <c r="R416">
        <v>0.32385668347753499</v>
      </c>
      <c r="S416">
        <v>4455</v>
      </c>
    </row>
    <row r="417" spans="1:19" x14ac:dyDescent="0.2">
      <c r="A417">
        <v>280392656</v>
      </c>
      <c r="B417" t="s">
        <v>1026</v>
      </c>
      <c r="C417" t="s">
        <v>35</v>
      </c>
      <c r="D417">
        <v>2019</v>
      </c>
      <c r="E417">
        <v>6</v>
      </c>
      <c r="F417">
        <v>15</v>
      </c>
      <c r="G417">
        <v>9</v>
      </c>
      <c r="H417">
        <v>23</v>
      </c>
      <c r="I417" t="s">
        <v>1338</v>
      </c>
      <c r="J417" t="s">
        <v>2388</v>
      </c>
      <c r="K417">
        <v>8.7040000000000006</v>
      </c>
      <c r="L417">
        <v>9.1679999999999993</v>
      </c>
      <c r="M417">
        <v>937.5</v>
      </c>
      <c r="N417">
        <v>5906.25</v>
      </c>
      <c r="O417">
        <v>24000</v>
      </c>
      <c r="P417" t="s">
        <v>1344</v>
      </c>
      <c r="Q417" t="s">
        <v>2070</v>
      </c>
      <c r="R417">
        <v>0.27778686458680502</v>
      </c>
      <c r="S417">
        <v>4455</v>
      </c>
    </row>
    <row r="418" spans="1:19" x14ac:dyDescent="0.2">
      <c r="A418">
        <v>280392657</v>
      </c>
      <c r="B418" t="s">
        <v>1027</v>
      </c>
      <c r="C418" t="s">
        <v>35</v>
      </c>
      <c r="D418">
        <v>2019</v>
      </c>
      <c r="E418">
        <v>6</v>
      </c>
      <c r="F418">
        <v>15</v>
      </c>
      <c r="G418">
        <v>10</v>
      </c>
      <c r="H418">
        <v>22</v>
      </c>
      <c r="I418" t="s">
        <v>1338</v>
      </c>
      <c r="J418" t="s">
        <v>2388</v>
      </c>
      <c r="K418">
        <v>16.869333333333302</v>
      </c>
      <c r="L418">
        <v>17.3333333333333</v>
      </c>
      <c r="M418">
        <v>937.5</v>
      </c>
      <c r="N418">
        <v>5906.25</v>
      </c>
      <c r="O418">
        <v>24000</v>
      </c>
      <c r="P418" t="s">
        <v>1344</v>
      </c>
      <c r="Q418" t="s">
        <v>2071</v>
      </c>
      <c r="R418">
        <v>0.441441191142732</v>
      </c>
      <c r="S418">
        <v>4455</v>
      </c>
    </row>
    <row r="419" spans="1:19" x14ac:dyDescent="0.2">
      <c r="A419">
        <v>280392658</v>
      </c>
      <c r="B419" t="s">
        <v>1028</v>
      </c>
      <c r="C419" t="s">
        <v>35</v>
      </c>
      <c r="D419">
        <v>2019</v>
      </c>
      <c r="E419">
        <v>6</v>
      </c>
      <c r="F419">
        <v>15</v>
      </c>
      <c r="G419">
        <v>11</v>
      </c>
      <c r="H419">
        <v>21</v>
      </c>
      <c r="I419" t="s">
        <v>1338</v>
      </c>
      <c r="J419" t="s">
        <v>2388</v>
      </c>
      <c r="K419">
        <v>14.229333333333299</v>
      </c>
      <c r="L419">
        <v>14.6933333333333</v>
      </c>
      <c r="M419">
        <v>937.5</v>
      </c>
      <c r="N419">
        <v>5906.25</v>
      </c>
      <c r="O419">
        <v>24000</v>
      </c>
      <c r="P419" t="s">
        <v>1344</v>
      </c>
      <c r="Q419" t="s">
        <v>2072</v>
      </c>
      <c r="R419">
        <v>0.27032615679023198</v>
      </c>
      <c r="S419">
        <v>4455</v>
      </c>
    </row>
    <row r="420" spans="1:19" x14ac:dyDescent="0.2">
      <c r="A420">
        <v>280392659</v>
      </c>
      <c r="B420" t="s">
        <v>1029</v>
      </c>
      <c r="C420" t="s">
        <v>35</v>
      </c>
      <c r="D420">
        <v>2019</v>
      </c>
      <c r="E420">
        <v>6</v>
      </c>
      <c r="F420">
        <v>15</v>
      </c>
      <c r="G420">
        <v>12</v>
      </c>
      <c r="H420">
        <v>20</v>
      </c>
      <c r="I420" t="s">
        <v>1338</v>
      </c>
      <c r="J420" t="s">
        <v>2388</v>
      </c>
      <c r="K420">
        <v>17.5573333333333</v>
      </c>
      <c r="L420">
        <v>18.021333333333299</v>
      </c>
      <c r="M420">
        <v>937.5</v>
      </c>
      <c r="N420">
        <v>5906.25</v>
      </c>
      <c r="O420">
        <v>24000</v>
      </c>
      <c r="P420" t="s">
        <v>1344</v>
      </c>
      <c r="Q420" t="s">
        <v>2073</v>
      </c>
      <c r="R420">
        <v>0.37408121034569303</v>
      </c>
      <c r="S420">
        <v>4455</v>
      </c>
    </row>
    <row r="421" spans="1:19" x14ac:dyDescent="0.2">
      <c r="A421">
        <v>280392660</v>
      </c>
      <c r="B421" t="s">
        <v>1030</v>
      </c>
      <c r="C421" t="s">
        <v>35</v>
      </c>
      <c r="D421">
        <v>2019</v>
      </c>
      <c r="E421">
        <v>6</v>
      </c>
      <c r="F421">
        <v>16</v>
      </c>
      <c r="G421">
        <v>7</v>
      </c>
      <c r="H421">
        <v>25</v>
      </c>
      <c r="I421" t="s">
        <v>1338</v>
      </c>
      <c r="J421" t="s">
        <v>2388</v>
      </c>
      <c r="K421">
        <v>32</v>
      </c>
      <c r="L421">
        <v>32.463999999999999</v>
      </c>
      <c r="M421">
        <v>937.5</v>
      </c>
      <c r="N421">
        <v>5906.25</v>
      </c>
      <c r="O421">
        <v>24000</v>
      </c>
      <c r="P421" t="s">
        <v>1344</v>
      </c>
      <c r="Q421" t="s">
        <v>2074</v>
      </c>
      <c r="R421">
        <v>0.35433453583043101</v>
      </c>
      <c r="S421">
        <v>4455</v>
      </c>
    </row>
    <row r="422" spans="1:19" x14ac:dyDescent="0.2">
      <c r="A422">
        <v>280392661</v>
      </c>
      <c r="B422" t="s">
        <v>1031</v>
      </c>
      <c r="C422" t="s">
        <v>35</v>
      </c>
      <c r="D422">
        <v>2019</v>
      </c>
      <c r="E422">
        <v>6</v>
      </c>
      <c r="F422">
        <v>16</v>
      </c>
      <c r="G422">
        <v>8</v>
      </c>
      <c r="H422">
        <v>24</v>
      </c>
      <c r="I422" t="s">
        <v>1338</v>
      </c>
      <c r="J422" t="s">
        <v>2388</v>
      </c>
      <c r="K422">
        <v>26.618666666666599</v>
      </c>
      <c r="L422">
        <v>27.082666666666601</v>
      </c>
      <c r="M422">
        <v>937.5</v>
      </c>
      <c r="N422">
        <v>5906.25</v>
      </c>
      <c r="O422">
        <v>24000</v>
      </c>
      <c r="P422" t="s">
        <v>1344</v>
      </c>
      <c r="Q422" t="s">
        <v>2431</v>
      </c>
      <c r="R422">
        <v>0.22120524499271799</v>
      </c>
      <c r="S422">
        <v>4455</v>
      </c>
    </row>
    <row r="423" spans="1:19" x14ac:dyDescent="0.2">
      <c r="A423">
        <v>280392662</v>
      </c>
      <c r="B423" t="s">
        <v>1033</v>
      </c>
      <c r="C423" t="s">
        <v>35</v>
      </c>
      <c r="D423">
        <v>2019</v>
      </c>
      <c r="E423">
        <v>6</v>
      </c>
      <c r="F423">
        <v>16</v>
      </c>
      <c r="G423">
        <v>10</v>
      </c>
      <c r="H423">
        <v>22</v>
      </c>
      <c r="I423" t="s">
        <v>1338</v>
      </c>
      <c r="J423" t="s">
        <v>2388</v>
      </c>
      <c r="K423">
        <v>35.4613333333333</v>
      </c>
      <c r="L423">
        <v>35.925333333333299</v>
      </c>
      <c r="M423">
        <v>937.5</v>
      </c>
      <c r="N423">
        <v>5906.25</v>
      </c>
      <c r="O423">
        <v>24000</v>
      </c>
      <c r="P423" t="s">
        <v>1344</v>
      </c>
      <c r="Q423" t="s">
        <v>2076</v>
      </c>
      <c r="R423">
        <v>0.20636803455184699</v>
      </c>
      <c r="S423">
        <v>4455</v>
      </c>
    </row>
    <row r="424" spans="1:19" x14ac:dyDescent="0.2">
      <c r="A424">
        <v>280392663</v>
      </c>
      <c r="B424" t="s">
        <v>1036</v>
      </c>
      <c r="C424" t="s">
        <v>35</v>
      </c>
      <c r="D424">
        <v>2019</v>
      </c>
      <c r="E424">
        <v>6</v>
      </c>
      <c r="F424">
        <v>17</v>
      </c>
      <c r="G424">
        <v>7</v>
      </c>
      <c r="H424">
        <v>25</v>
      </c>
      <c r="I424" t="s">
        <v>1338</v>
      </c>
      <c r="J424" t="s">
        <v>2388</v>
      </c>
      <c r="K424">
        <v>28.7253333333333</v>
      </c>
      <c r="L424">
        <v>29.189333333333298</v>
      </c>
      <c r="M424">
        <v>937.5</v>
      </c>
      <c r="N424">
        <v>5906.25</v>
      </c>
      <c r="O424">
        <v>24000</v>
      </c>
      <c r="P424" t="s">
        <v>1344</v>
      </c>
      <c r="Q424" t="s">
        <v>2432</v>
      </c>
      <c r="R424">
        <v>0.201214715338667</v>
      </c>
      <c r="S424">
        <v>4455</v>
      </c>
    </row>
    <row r="425" spans="1:19" x14ac:dyDescent="0.2">
      <c r="A425">
        <v>280392664</v>
      </c>
      <c r="B425" t="s">
        <v>1039</v>
      </c>
      <c r="C425" t="s">
        <v>35</v>
      </c>
      <c r="D425">
        <v>2019</v>
      </c>
      <c r="E425">
        <v>6</v>
      </c>
      <c r="F425">
        <v>17</v>
      </c>
      <c r="G425">
        <v>10</v>
      </c>
      <c r="H425">
        <v>22</v>
      </c>
      <c r="I425" t="s">
        <v>1338</v>
      </c>
      <c r="J425" t="s">
        <v>2388</v>
      </c>
      <c r="K425">
        <v>2.9546666666666601</v>
      </c>
      <c r="L425">
        <v>3.4186666666666601</v>
      </c>
      <c r="M425">
        <v>937.5</v>
      </c>
      <c r="N425">
        <v>5906.25</v>
      </c>
      <c r="O425">
        <v>24000</v>
      </c>
      <c r="P425" t="s">
        <v>1344</v>
      </c>
      <c r="Q425" t="s">
        <v>2433</v>
      </c>
      <c r="R425">
        <v>0.20281535220468599</v>
      </c>
      <c r="S425">
        <v>4455</v>
      </c>
    </row>
    <row r="426" spans="1:19" x14ac:dyDescent="0.2">
      <c r="A426">
        <v>280392665</v>
      </c>
      <c r="B426" t="s">
        <v>1040</v>
      </c>
      <c r="C426" t="s">
        <v>35</v>
      </c>
      <c r="D426">
        <v>2019</v>
      </c>
      <c r="E426">
        <v>6</v>
      </c>
      <c r="F426">
        <v>17</v>
      </c>
      <c r="G426">
        <v>11</v>
      </c>
      <c r="H426">
        <v>21</v>
      </c>
      <c r="I426" t="s">
        <v>1338</v>
      </c>
      <c r="J426" t="s">
        <v>2388</v>
      </c>
      <c r="K426">
        <v>41.717333333333301</v>
      </c>
      <c r="L426">
        <v>42.181333333333299</v>
      </c>
      <c r="M426">
        <v>937.5</v>
      </c>
      <c r="N426">
        <v>5906.25</v>
      </c>
      <c r="O426">
        <v>24000</v>
      </c>
      <c r="P426" t="s">
        <v>1344</v>
      </c>
      <c r="Q426" t="s">
        <v>2434</v>
      </c>
      <c r="R426">
        <v>0.26818829322226501</v>
      </c>
      <c r="S426">
        <v>4455</v>
      </c>
    </row>
    <row r="427" spans="1:19" x14ac:dyDescent="0.2">
      <c r="A427">
        <v>280392666</v>
      </c>
      <c r="B427" t="s">
        <v>1041</v>
      </c>
      <c r="C427" t="s">
        <v>35</v>
      </c>
      <c r="D427">
        <v>2019</v>
      </c>
      <c r="E427">
        <v>6</v>
      </c>
      <c r="F427">
        <v>17</v>
      </c>
      <c r="G427">
        <v>12</v>
      </c>
      <c r="H427">
        <v>20</v>
      </c>
      <c r="I427" t="s">
        <v>1338</v>
      </c>
      <c r="J427" t="s">
        <v>2388</v>
      </c>
      <c r="K427">
        <v>56.613333333333301</v>
      </c>
      <c r="L427">
        <v>57.0773333333333</v>
      </c>
      <c r="M427">
        <v>937.5</v>
      </c>
      <c r="N427">
        <v>5906.25</v>
      </c>
      <c r="O427">
        <v>24000</v>
      </c>
      <c r="P427" t="s">
        <v>1344</v>
      </c>
      <c r="Q427" t="s">
        <v>2079</v>
      </c>
      <c r="R427">
        <v>0.24356139429981299</v>
      </c>
      <c r="S427">
        <v>4455</v>
      </c>
    </row>
    <row r="428" spans="1:19" x14ac:dyDescent="0.2">
      <c r="A428">
        <v>280392667</v>
      </c>
      <c r="B428" t="s">
        <v>1042</v>
      </c>
      <c r="C428" t="s">
        <v>35</v>
      </c>
      <c r="D428">
        <v>2019</v>
      </c>
      <c r="E428">
        <v>6</v>
      </c>
      <c r="F428">
        <v>18</v>
      </c>
      <c r="G428">
        <v>7</v>
      </c>
      <c r="H428">
        <v>25</v>
      </c>
      <c r="I428" t="s">
        <v>1338</v>
      </c>
      <c r="J428" t="s">
        <v>2388</v>
      </c>
      <c r="K428">
        <v>48.922666666666601</v>
      </c>
      <c r="L428">
        <v>49.386666666666599</v>
      </c>
      <c r="M428">
        <v>937.5</v>
      </c>
      <c r="N428">
        <v>5906.25</v>
      </c>
      <c r="O428">
        <v>24000</v>
      </c>
      <c r="P428" t="s">
        <v>1344</v>
      </c>
      <c r="Q428" t="s">
        <v>2080</v>
      </c>
      <c r="R428">
        <v>0.21419608689008399</v>
      </c>
      <c r="S428">
        <v>4455</v>
      </c>
    </row>
    <row r="429" spans="1:19" x14ac:dyDescent="0.2">
      <c r="A429">
        <v>280392668</v>
      </c>
      <c r="B429" t="s">
        <v>1043</v>
      </c>
      <c r="C429" t="s">
        <v>35</v>
      </c>
      <c r="D429">
        <v>2019</v>
      </c>
      <c r="E429">
        <v>6</v>
      </c>
      <c r="F429">
        <v>18</v>
      </c>
      <c r="G429">
        <v>8</v>
      </c>
      <c r="H429">
        <v>24</v>
      </c>
      <c r="I429" t="s">
        <v>1338</v>
      </c>
      <c r="J429" t="s">
        <v>2388</v>
      </c>
      <c r="K429">
        <v>33.066666666666599</v>
      </c>
      <c r="L429">
        <v>33.530666666666598</v>
      </c>
      <c r="M429">
        <v>937.5</v>
      </c>
      <c r="N429">
        <v>5906.25</v>
      </c>
      <c r="O429">
        <v>24000</v>
      </c>
      <c r="P429" t="s">
        <v>1344</v>
      </c>
      <c r="Q429" t="s">
        <v>2435</v>
      </c>
      <c r="R429">
        <v>0.239747120801344</v>
      </c>
      <c r="S429">
        <v>4455</v>
      </c>
    </row>
    <row r="430" spans="1:19" x14ac:dyDescent="0.2">
      <c r="A430">
        <v>280392669</v>
      </c>
      <c r="B430" t="s">
        <v>1044</v>
      </c>
      <c r="C430" t="s">
        <v>35</v>
      </c>
      <c r="D430">
        <v>2019</v>
      </c>
      <c r="E430">
        <v>6</v>
      </c>
      <c r="F430">
        <v>18</v>
      </c>
      <c r="G430">
        <v>9</v>
      </c>
      <c r="H430">
        <v>23</v>
      </c>
      <c r="I430" t="s">
        <v>1338</v>
      </c>
      <c r="J430" t="s">
        <v>2388</v>
      </c>
      <c r="K430">
        <v>47.301333333333297</v>
      </c>
      <c r="L430">
        <v>47.765333333333302</v>
      </c>
      <c r="M430">
        <v>937.5</v>
      </c>
      <c r="N430">
        <v>5906.25</v>
      </c>
      <c r="O430">
        <v>24000</v>
      </c>
      <c r="P430" t="s">
        <v>1344</v>
      </c>
      <c r="Q430" t="s">
        <v>2436</v>
      </c>
      <c r="R430">
        <v>0.21335533160443801</v>
      </c>
      <c r="S430">
        <v>4455</v>
      </c>
    </row>
    <row r="431" spans="1:19" x14ac:dyDescent="0.2">
      <c r="A431">
        <v>280392670</v>
      </c>
      <c r="B431" t="s">
        <v>1045</v>
      </c>
      <c r="C431" t="s">
        <v>35</v>
      </c>
      <c r="D431">
        <v>2019</v>
      </c>
      <c r="E431">
        <v>6</v>
      </c>
      <c r="F431">
        <v>18</v>
      </c>
      <c r="G431">
        <v>10</v>
      </c>
      <c r="H431">
        <v>22</v>
      </c>
      <c r="I431" t="s">
        <v>1338</v>
      </c>
      <c r="J431" t="s">
        <v>2388</v>
      </c>
      <c r="K431">
        <v>56.543999999999997</v>
      </c>
      <c r="L431">
        <v>57.008000000000003</v>
      </c>
      <c r="M431">
        <v>937.5</v>
      </c>
      <c r="N431">
        <v>5906.25</v>
      </c>
      <c r="O431">
        <v>24000</v>
      </c>
      <c r="P431" t="s">
        <v>1344</v>
      </c>
      <c r="Q431" t="s">
        <v>2437</v>
      </c>
      <c r="R431">
        <v>0.24257828154071001</v>
      </c>
      <c r="S431">
        <v>4455</v>
      </c>
    </row>
    <row r="432" spans="1:19" x14ac:dyDescent="0.2">
      <c r="A432">
        <v>280392671</v>
      </c>
      <c r="B432" t="s">
        <v>1046</v>
      </c>
      <c r="C432" t="s">
        <v>35</v>
      </c>
      <c r="D432">
        <v>2019</v>
      </c>
      <c r="E432">
        <v>6</v>
      </c>
      <c r="F432">
        <v>18</v>
      </c>
      <c r="G432">
        <v>11</v>
      </c>
      <c r="H432">
        <v>21</v>
      </c>
      <c r="I432" t="s">
        <v>1338</v>
      </c>
      <c r="J432" t="s">
        <v>2388</v>
      </c>
      <c r="K432">
        <v>59.418666666666603</v>
      </c>
      <c r="L432">
        <v>59.882666666666601</v>
      </c>
      <c r="M432">
        <v>937.5</v>
      </c>
      <c r="N432">
        <v>5906.25</v>
      </c>
      <c r="O432">
        <v>24000</v>
      </c>
      <c r="P432" t="s">
        <v>1344</v>
      </c>
      <c r="Q432" t="s">
        <v>2438</v>
      </c>
      <c r="R432">
        <v>0.21093740256447599</v>
      </c>
      <c r="S432">
        <v>4455</v>
      </c>
    </row>
    <row r="433" spans="1:19" x14ac:dyDescent="0.2">
      <c r="A433">
        <v>280392672</v>
      </c>
      <c r="B433" t="s">
        <v>1047</v>
      </c>
      <c r="C433" t="s">
        <v>35</v>
      </c>
      <c r="D433">
        <v>2019</v>
      </c>
      <c r="E433">
        <v>6</v>
      </c>
      <c r="F433">
        <v>18</v>
      </c>
      <c r="G433">
        <v>12</v>
      </c>
      <c r="H433">
        <v>20</v>
      </c>
      <c r="I433" t="s">
        <v>1338</v>
      </c>
      <c r="J433" t="s">
        <v>2388</v>
      </c>
      <c r="K433">
        <v>40.362666666666598</v>
      </c>
      <c r="L433">
        <v>40.826666666666597</v>
      </c>
      <c r="M433">
        <v>937.5</v>
      </c>
      <c r="N433">
        <v>5906.25</v>
      </c>
      <c r="O433">
        <v>24000</v>
      </c>
      <c r="P433" t="s">
        <v>1344</v>
      </c>
      <c r="Q433" t="s">
        <v>2081</v>
      </c>
      <c r="R433">
        <v>0.28696114850923399</v>
      </c>
      <c r="S433">
        <v>4455</v>
      </c>
    </row>
    <row r="434" spans="1:19" x14ac:dyDescent="0.2">
      <c r="A434">
        <v>280392673</v>
      </c>
      <c r="B434" t="s">
        <v>1048</v>
      </c>
      <c r="C434" t="s">
        <v>35</v>
      </c>
      <c r="D434">
        <v>2019</v>
      </c>
      <c r="E434">
        <v>6</v>
      </c>
      <c r="F434">
        <v>19</v>
      </c>
      <c r="G434">
        <v>7</v>
      </c>
      <c r="H434">
        <v>25</v>
      </c>
      <c r="I434" t="s">
        <v>1338</v>
      </c>
      <c r="J434" t="s">
        <v>2388</v>
      </c>
      <c r="K434">
        <v>7.7493333333333299</v>
      </c>
      <c r="L434">
        <v>8.2133333333333294</v>
      </c>
      <c r="M434">
        <v>937.5</v>
      </c>
      <c r="N434">
        <v>5906.25</v>
      </c>
      <c r="O434">
        <v>24000</v>
      </c>
      <c r="P434" t="s">
        <v>1344</v>
      </c>
      <c r="Q434" t="s">
        <v>2439</v>
      </c>
      <c r="R434">
        <v>0.22141900817447599</v>
      </c>
      <c r="S434">
        <v>4455</v>
      </c>
    </row>
    <row r="435" spans="1:19" x14ac:dyDescent="0.2">
      <c r="A435">
        <v>280392674</v>
      </c>
      <c r="B435" t="s">
        <v>1055</v>
      </c>
      <c r="C435" t="s">
        <v>35</v>
      </c>
      <c r="D435">
        <v>2019</v>
      </c>
      <c r="E435">
        <v>6</v>
      </c>
      <c r="F435">
        <v>20</v>
      </c>
      <c r="G435">
        <v>8</v>
      </c>
      <c r="H435">
        <v>24</v>
      </c>
      <c r="I435" t="s">
        <v>1338</v>
      </c>
      <c r="J435" t="s">
        <v>2388</v>
      </c>
      <c r="K435">
        <v>2.6293333333333302</v>
      </c>
      <c r="L435">
        <v>3.0933333333333302</v>
      </c>
      <c r="M435">
        <v>937.5</v>
      </c>
      <c r="N435">
        <v>5906.25</v>
      </c>
      <c r="O435">
        <v>24000</v>
      </c>
      <c r="P435" t="s">
        <v>1344</v>
      </c>
      <c r="Q435" t="s">
        <v>2082</v>
      </c>
      <c r="R435">
        <v>0.23673026183686299</v>
      </c>
      <c r="S435">
        <v>4455</v>
      </c>
    </row>
    <row r="436" spans="1:19" x14ac:dyDescent="0.2">
      <c r="A436">
        <v>280392675</v>
      </c>
      <c r="B436" t="s">
        <v>1056</v>
      </c>
      <c r="C436" t="s">
        <v>35</v>
      </c>
      <c r="D436">
        <v>2019</v>
      </c>
      <c r="E436">
        <v>6</v>
      </c>
      <c r="F436">
        <v>20</v>
      </c>
      <c r="G436">
        <v>9</v>
      </c>
      <c r="H436">
        <v>23</v>
      </c>
      <c r="I436" t="s">
        <v>1338</v>
      </c>
      <c r="J436" t="s">
        <v>2388</v>
      </c>
      <c r="K436">
        <v>11.130666666666601</v>
      </c>
      <c r="L436">
        <v>11.594666666666599</v>
      </c>
      <c r="M436">
        <v>937.5</v>
      </c>
      <c r="N436">
        <v>5906.25</v>
      </c>
      <c r="O436">
        <v>24000</v>
      </c>
      <c r="P436" t="s">
        <v>1344</v>
      </c>
      <c r="Q436" t="s">
        <v>2440</v>
      </c>
      <c r="R436">
        <v>0.20910324332629299</v>
      </c>
      <c r="S436">
        <v>4455</v>
      </c>
    </row>
    <row r="437" spans="1:19" x14ac:dyDescent="0.2">
      <c r="A437">
        <v>280392676</v>
      </c>
      <c r="B437" t="s">
        <v>1057</v>
      </c>
      <c r="C437" t="s">
        <v>35</v>
      </c>
      <c r="D437">
        <v>2019</v>
      </c>
      <c r="E437">
        <v>6</v>
      </c>
      <c r="F437">
        <v>20</v>
      </c>
      <c r="G437">
        <v>10</v>
      </c>
      <c r="H437">
        <v>22</v>
      </c>
      <c r="I437" t="s">
        <v>1338</v>
      </c>
      <c r="J437" t="s">
        <v>2388</v>
      </c>
      <c r="K437">
        <v>31.786666666666601</v>
      </c>
      <c r="L437">
        <v>32.250666666666604</v>
      </c>
      <c r="M437">
        <v>937.5</v>
      </c>
      <c r="N437">
        <v>5906.25</v>
      </c>
      <c r="O437">
        <v>24000</v>
      </c>
      <c r="P437" t="s">
        <v>1344</v>
      </c>
      <c r="Q437" t="s">
        <v>2441</v>
      </c>
      <c r="R437">
        <v>0.28076440348068599</v>
      </c>
      <c r="S437">
        <v>4455</v>
      </c>
    </row>
    <row r="438" spans="1:19" x14ac:dyDescent="0.2">
      <c r="A438">
        <v>280392677</v>
      </c>
      <c r="B438" t="s">
        <v>1058</v>
      </c>
      <c r="C438" t="s">
        <v>35</v>
      </c>
      <c r="D438">
        <v>2019</v>
      </c>
      <c r="E438">
        <v>6</v>
      </c>
      <c r="F438">
        <v>20</v>
      </c>
      <c r="G438">
        <v>11</v>
      </c>
      <c r="H438">
        <v>21</v>
      </c>
      <c r="I438" t="s">
        <v>1338</v>
      </c>
      <c r="J438" t="s">
        <v>2388</v>
      </c>
      <c r="K438">
        <v>2.1440000000000001</v>
      </c>
      <c r="L438">
        <v>2.6080000000000001</v>
      </c>
      <c r="M438">
        <v>937.5</v>
      </c>
      <c r="N438">
        <v>5906.25</v>
      </c>
      <c r="O438">
        <v>24000</v>
      </c>
      <c r="P438" t="s">
        <v>1344</v>
      </c>
      <c r="Q438" t="s">
        <v>2442</v>
      </c>
      <c r="R438">
        <v>0.27561570437580102</v>
      </c>
      <c r="S438">
        <v>4455</v>
      </c>
    </row>
    <row r="439" spans="1:19" x14ac:dyDescent="0.2">
      <c r="A439">
        <v>280392678</v>
      </c>
      <c r="B439" t="s">
        <v>676</v>
      </c>
      <c r="C439" t="s">
        <v>35</v>
      </c>
      <c r="D439">
        <v>2019</v>
      </c>
      <c r="E439">
        <v>6</v>
      </c>
      <c r="F439">
        <v>6</v>
      </c>
      <c r="G439">
        <v>19</v>
      </c>
      <c r="H439">
        <v>17</v>
      </c>
      <c r="I439" t="s">
        <v>1338</v>
      </c>
      <c r="J439" t="s">
        <v>2388</v>
      </c>
      <c r="K439">
        <v>43.578666666666599</v>
      </c>
      <c r="L439">
        <v>44.042666666666598</v>
      </c>
      <c r="M439">
        <v>937.5</v>
      </c>
      <c r="N439">
        <v>5906.25</v>
      </c>
      <c r="O439">
        <v>24000</v>
      </c>
      <c r="P439" t="s">
        <v>1344</v>
      </c>
      <c r="Q439" t="s">
        <v>2083</v>
      </c>
      <c r="R439">
        <v>0.269873104017674</v>
      </c>
      <c r="S439">
        <v>4455</v>
      </c>
    </row>
    <row r="440" spans="1:19" x14ac:dyDescent="0.2">
      <c r="A440">
        <v>280392679</v>
      </c>
      <c r="B440" t="s">
        <v>677</v>
      </c>
      <c r="C440" t="s">
        <v>35</v>
      </c>
      <c r="D440">
        <v>2019</v>
      </c>
      <c r="E440">
        <v>6</v>
      </c>
      <c r="F440">
        <v>6</v>
      </c>
      <c r="G440">
        <v>18</v>
      </c>
      <c r="H440">
        <v>18</v>
      </c>
      <c r="I440" t="s">
        <v>1338</v>
      </c>
      <c r="J440" t="s">
        <v>2388</v>
      </c>
      <c r="K440">
        <v>30.0586666666666</v>
      </c>
      <c r="L440">
        <v>30.522666666666598</v>
      </c>
      <c r="M440">
        <v>937.5</v>
      </c>
      <c r="N440">
        <v>5906.25</v>
      </c>
      <c r="O440">
        <v>24000</v>
      </c>
      <c r="P440" t="s">
        <v>1344</v>
      </c>
      <c r="Q440" t="s">
        <v>2084</v>
      </c>
      <c r="R440">
        <v>0.229875346335432</v>
      </c>
      <c r="S440">
        <v>4455</v>
      </c>
    </row>
    <row r="441" spans="1:19" x14ac:dyDescent="0.2">
      <c r="A441">
        <v>280392680</v>
      </c>
      <c r="B441" t="s">
        <v>678</v>
      </c>
      <c r="C441" t="s">
        <v>35</v>
      </c>
      <c r="D441">
        <v>2019</v>
      </c>
      <c r="E441">
        <v>6</v>
      </c>
      <c r="F441">
        <v>6</v>
      </c>
      <c r="G441">
        <v>17</v>
      </c>
      <c r="H441">
        <v>19</v>
      </c>
      <c r="I441" t="s">
        <v>1338</v>
      </c>
      <c r="J441" t="s">
        <v>2388</v>
      </c>
      <c r="K441">
        <v>24.549333333333301</v>
      </c>
      <c r="L441">
        <v>25.0133333333333</v>
      </c>
      <c r="M441">
        <v>937.5</v>
      </c>
      <c r="N441">
        <v>5906.25</v>
      </c>
      <c r="O441">
        <v>24000</v>
      </c>
      <c r="P441" t="s">
        <v>1344</v>
      </c>
      <c r="Q441" t="s">
        <v>2085</v>
      </c>
      <c r="R441">
        <v>0.24684504823957801</v>
      </c>
      <c r="S441">
        <v>4455</v>
      </c>
    </row>
    <row r="442" spans="1:19" x14ac:dyDescent="0.2">
      <c r="A442">
        <v>280392681</v>
      </c>
      <c r="B442" t="s">
        <v>681</v>
      </c>
      <c r="C442" t="s">
        <v>35</v>
      </c>
      <c r="D442">
        <v>2019</v>
      </c>
      <c r="E442">
        <v>6</v>
      </c>
      <c r="F442">
        <v>6</v>
      </c>
      <c r="G442">
        <v>14</v>
      </c>
      <c r="H442">
        <v>18</v>
      </c>
      <c r="I442" t="s">
        <v>1338</v>
      </c>
      <c r="J442" t="s">
        <v>2388</v>
      </c>
      <c r="K442">
        <v>25.434666666666601</v>
      </c>
      <c r="L442">
        <v>25.8986666666666</v>
      </c>
      <c r="M442">
        <v>937.5</v>
      </c>
      <c r="N442">
        <v>5906.25</v>
      </c>
      <c r="O442">
        <v>24000</v>
      </c>
      <c r="P442" t="s">
        <v>1344</v>
      </c>
      <c r="Q442" t="s">
        <v>2088</v>
      </c>
      <c r="R442">
        <v>0.49005751049785301</v>
      </c>
      <c r="S442">
        <v>4455</v>
      </c>
    </row>
    <row r="443" spans="1:19" x14ac:dyDescent="0.2">
      <c r="A443">
        <v>280392682</v>
      </c>
      <c r="B443" t="s">
        <v>682</v>
      </c>
      <c r="C443" t="s">
        <v>35</v>
      </c>
      <c r="D443">
        <v>2019</v>
      </c>
      <c r="E443">
        <v>6</v>
      </c>
      <c r="F443">
        <v>6</v>
      </c>
      <c r="G443">
        <v>13</v>
      </c>
      <c r="H443">
        <v>19</v>
      </c>
      <c r="I443" t="s">
        <v>1338</v>
      </c>
      <c r="J443" t="s">
        <v>2388</v>
      </c>
      <c r="K443">
        <v>42.213333333333303</v>
      </c>
      <c r="L443">
        <v>42.677333333333301</v>
      </c>
      <c r="M443">
        <v>937.5</v>
      </c>
      <c r="N443">
        <v>5906.25</v>
      </c>
      <c r="O443">
        <v>24000</v>
      </c>
      <c r="P443" t="s">
        <v>1344</v>
      </c>
      <c r="Q443" t="s">
        <v>2089</v>
      </c>
      <c r="R443">
        <v>0.30249664421253197</v>
      </c>
      <c r="S443">
        <v>4455</v>
      </c>
    </row>
    <row r="444" spans="1:19" x14ac:dyDescent="0.2">
      <c r="A444">
        <v>280392683</v>
      </c>
      <c r="B444" t="s">
        <v>685</v>
      </c>
      <c r="C444" t="s">
        <v>35</v>
      </c>
      <c r="D444">
        <v>2019</v>
      </c>
      <c r="E444">
        <v>6</v>
      </c>
      <c r="F444">
        <v>5</v>
      </c>
      <c r="G444">
        <v>17</v>
      </c>
      <c r="H444">
        <v>19</v>
      </c>
      <c r="I444" t="s">
        <v>1338</v>
      </c>
      <c r="J444" t="s">
        <v>2388</v>
      </c>
      <c r="K444">
        <v>57.904000000000003</v>
      </c>
      <c r="L444">
        <v>58.368000000000002</v>
      </c>
      <c r="M444">
        <v>937.5</v>
      </c>
      <c r="N444">
        <v>5906.25</v>
      </c>
      <c r="O444">
        <v>24000</v>
      </c>
      <c r="P444" t="s">
        <v>1344</v>
      </c>
      <c r="Q444" t="s">
        <v>2092</v>
      </c>
      <c r="R444">
        <v>0.21935094786654599</v>
      </c>
      <c r="S444">
        <v>4455</v>
      </c>
    </row>
    <row r="445" spans="1:19" x14ac:dyDescent="0.2">
      <c r="A445">
        <v>280392684</v>
      </c>
      <c r="B445" t="s">
        <v>686</v>
      </c>
      <c r="C445" t="s">
        <v>35</v>
      </c>
      <c r="D445">
        <v>2019</v>
      </c>
      <c r="E445">
        <v>6</v>
      </c>
      <c r="F445">
        <v>5</v>
      </c>
      <c r="G445">
        <v>16</v>
      </c>
      <c r="H445">
        <v>16</v>
      </c>
      <c r="I445" t="s">
        <v>1338</v>
      </c>
      <c r="J445" t="s">
        <v>2388</v>
      </c>
      <c r="K445">
        <v>45.722666666666598</v>
      </c>
      <c r="L445">
        <v>46.186666666666603</v>
      </c>
      <c r="M445">
        <v>937.5</v>
      </c>
      <c r="N445">
        <v>5906.25</v>
      </c>
      <c r="O445">
        <v>24000</v>
      </c>
      <c r="P445" t="s">
        <v>1344</v>
      </c>
      <c r="Q445" t="s">
        <v>2093</v>
      </c>
      <c r="R445">
        <v>0.21660230070964401</v>
      </c>
      <c r="S445">
        <v>4455</v>
      </c>
    </row>
    <row r="446" spans="1:19" x14ac:dyDescent="0.2">
      <c r="A446">
        <v>280392685</v>
      </c>
      <c r="B446" t="s">
        <v>688</v>
      </c>
      <c r="C446" t="s">
        <v>35</v>
      </c>
      <c r="D446">
        <v>2019</v>
      </c>
      <c r="E446">
        <v>6</v>
      </c>
      <c r="F446">
        <v>5</v>
      </c>
      <c r="G446">
        <v>14</v>
      </c>
      <c r="H446">
        <v>18</v>
      </c>
      <c r="I446" t="s">
        <v>1338</v>
      </c>
      <c r="J446" t="s">
        <v>2388</v>
      </c>
      <c r="K446">
        <v>46.426666666666598</v>
      </c>
      <c r="L446">
        <v>46.890666666666597</v>
      </c>
      <c r="M446">
        <v>937.5</v>
      </c>
      <c r="N446">
        <v>5906.25</v>
      </c>
      <c r="O446">
        <v>24000</v>
      </c>
      <c r="P446" t="s">
        <v>1344</v>
      </c>
      <c r="Q446" t="s">
        <v>2443</v>
      </c>
      <c r="R446">
        <v>0.33908652185656502</v>
      </c>
      <c r="S446">
        <v>4455</v>
      </c>
    </row>
    <row r="447" spans="1:19" x14ac:dyDescent="0.2">
      <c r="A447">
        <v>280392686</v>
      </c>
      <c r="B447" t="s">
        <v>693</v>
      </c>
      <c r="C447" t="s">
        <v>35</v>
      </c>
      <c r="D447">
        <v>2019</v>
      </c>
      <c r="E447">
        <v>6</v>
      </c>
      <c r="F447">
        <v>4</v>
      </c>
      <c r="G447">
        <v>16</v>
      </c>
      <c r="H447">
        <v>16</v>
      </c>
      <c r="I447" t="s">
        <v>1338</v>
      </c>
      <c r="J447" t="s">
        <v>2388</v>
      </c>
      <c r="K447">
        <v>11.407999999999999</v>
      </c>
      <c r="L447">
        <v>11.872</v>
      </c>
      <c r="M447">
        <v>937.5</v>
      </c>
      <c r="N447">
        <v>5906.25</v>
      </c>
      <c r="O447">
        <v>24000</v>
      </c>
      <c r="P447" t="s">
        <v>1344</v>
      </c>
      <c r="Q447" t="s">
        <v>2095</v>
      </c>
      <c r="R447">
        <v>0.234202526174113</v>
      </c>
      <c r="S447">
        <v>4455</v>
      </c>
    </row>
    <row r="448" spans="1:19" x14ac:dyDescent="0.2">
      <c r="A448">
        <v>280392687</v>
      </c>
      <c r="B448" t="s">
        <v>694</v>
      </c>
      <c r="C448" t="s">
        <v>35</v>
      </c>
      <c r="D448">
        <v>2019</v>
      </c>
      <c r="E448">
        <v>6</v>
      </c>
      <c r="F448">
        <v>4</v>
      </c>
      <c r="G448">
        <v>15</v>
      </c>
      <c r="H448">
        <v>17</v>
      </c>
      <c r="I448" t="s">
        <v>1338</v>
      </c>
      <c r="J448" t="s">
        <v>2388</v>
      </c>
      <c r="K448">
        <v>25.818666666666601</v>
      </c>
      <c r="L448">
        <v>26.2826666666666</v>
      </c>
      <c r="M448">
        <v>937.5</v>
      </c>
      <c r="N448">
        <v>5906.25</v>
      </c>
      <c r="O448">
        <v>24000</v>
      </c>
      <c r="P448" t="s">
        <v>1344</v>
      </c>
      <c r="Q448" t="s">
        <v>2096</v>
      </c>
      <c r="R448">
        <v>0.259434083797562</v>
      </c>
      <c r="S448">
        <v>4455</v>
      </c>
    </row>
    <row r="449" spans="1:19" x14ac:dyDescent="0.2">
      <c r="A449">
        <v>280392688</v>
      </c>
      <c r="B449" t="s">
        <v>695</v>
      </c>
      <c r="C449" t="s">
        <v>35</v>
      </c>
      <c r="D449">
        <v>2019</v>
      </c>
      <c r="E449">
        <v>6</v>
      </c>
      <c r="F449">
        <v>4</v>
      </c>
      <c r="G449">
        <v>14</v>
      </c>
      <c r="H449">
        <v>18</v>
      </c>
      <c r="I449" t="s">
        <v>1338</v>
      </c>
      <c r="J449" t="s">
        <v>2388</v>
      </c>
      <c r="K449">
        <v>48.207999999999998</v>
      </c>
      <c r="L449">
        <v>48.671999999999997</v>
      </c>
      <c r="M449">
        <v>937.5</v>
      </c>
      <c r="N449">
        <v>5906.25</v>
      </c>
      <c r="O449">
        <v>24000</v>
      </c>
      <c r="P449" t="s">
        <v>1344</v>
      </c>
      <c r="Q449" t="s">
        <v>2097</v>
      </c>
      <c r="R449">
        <v>0.28982422163230398</v>
      </c>
      <c r="S449">
        <v>4455</v>
      </c>
    </row>
    <row r="450" spans="1:19" x14ac:dyDescent="0.2">
      <c r="A450">
        <v>280392689</v>
      </c>
      <c r="B450" t="s">
        <v>696</v>
      </c>
      <c r="C450" t="s">
        <v>35</v>
      </c>
      <c r="D450">
        <v>2019</v>
      </c>
      <c r="E450">
        <v>6</v>
      </c>
      <c r="F450">
        <v>4</v>
      </c>
      <c r="G450">
        <v>13</v>
      </c>
      <c r="H450">
        <v>19</v>
      </c>
      <c r="I450" t="s">
        <v>1338</v>
      </c>
      <c r="J450" t="s">
        <v>2388</v>
      </c>
      <c r="K450">
        <v>59.247999999999998</v>
      </c>
      <c r="L450">
        <v>59.712000000000003</v>
      </c>
      <c r="M450">
        <v>937.5</v>
      </c>
      <c r="N450">
        <v>5906.25</v>
      </c>
      <c r="O450">
        <v>24000</v>
      </c>
      <c r="P450" t="s">
        <v>1344</v>
      </c>
      <c r="Q450" t="s">
        <v>2098</v>
      </c>
      <c r="R450">
        <v>0.38364231183280401</v>
      </c>
      <c r="S450">
        <v>4455</v>
      </c>
    </row>
    <row r="451" spans="1:19" x14ac:dyDescent="0.2">
      <c r="A451">
        <v>280392690</v>
      </c>
      <c r="B451" t="s">
        <v>697</v>
      </c>
      <c r="C451" t="s">
        <v>35</v>
      </c>
      <c r="D451">
        <v>2019</v>
      </c>
      <c r="E451">
        <v>6</v>
      </c>
      <c r="F451">
        <v>3</v>
      </c>
      <c r="G451">
        <v>19</v>
      </c>
      <c r="H451">
        <v>17</v>
      </c>
      <c r="I451" t="s">
        <v>1338</v>
      </c>
      <c r="J451" t="s">
        <v>2388</v>
      </c>
      <c r="K451">
        <v>58.112000000000002</v>
      </c>
      <c r="L451">
        <v>58.576000000000001</v>
      </c>
      <c r="M451">
        <v>937.5</v>
      </c>
      <c r="N451">
        <v>5906.25</v>
      </c>
      <c r="O451">
        <v>24000</v>
      </c>
      <c r="P451" t="s">
        <v>1344</v>
      </c>
      <c r="Q451" t="s">
        <v>2444</v>
      </c>
      <c r="R451">
        <v>0.246193441604664</v>
      </c>
      <c r="S451">
        <v>4455</v>
      </c>
    </row>
    <row r="452" spans="1:19" x14ac:dyDescent="0.2">
      <c r="A452">
        <v>280392691</v>
      </c>
      <c r="B452" t="s">
        <v>701</v>
      </c>
      <c r="C452" t="s">
        <v>35</v>
      </c>
      <c r="D452">
        <v>2019</v>
      </c>
      <c r="E452">
        <v>6</v>
      </c>
      <c r="F452">
        <v>3</v>
      </c>
      <c r="G452">
        <v>15</v>
      </c>
      <c r="H452">
        <v>17</v>
      </c>
      <c r="I452" t="s">
        <v>1338</v>
      </c>
      <c r="J452" t="s">
        <v>2388</v>
      </c>
      <c r="K452">
        <v>42.581333333333298</v>
      </c>
      <c r="L452">
        <v>43.045333333333303</v>
      </c>
      <c r="M452">
        <v>937.5</v>
      </c>
      <c r="N452">
        <v>5906.25</v>
      </c>
      <c r="O452">
        <v>24000</v>
      </c>
      <c r="P452" t="s">
        <v>1344</v>
      </c>
      <c r="Q452" t="s">
        <v>2100</v>
      </c>
      <c r="R452">
        <v>0.20166504818501799</v>
      </c>
      <c r="S452">
        <v>4455</v>
      </c>
    </row>
    <row r="453" spans="1:19" x14ac:dyDescent="0.2">
      <c r="A453">
        <v>280392692</v>
      </c>
      <c r="B453" t="s">
        <v>703</v>
      </c>
      <c r="C453" t="s">
        <v>35</v>
      </c>
      <c r="D453">
        <v>2019</v>
      </c>
      <c r="E453">
        <v>6</v>
      </c>
      <c r="F453">
        <v>3</v>
      </c>
      <c r="G453">
        <v>13</v>
      </c>
      <c r="H453">
        <v>19</v>
      </c>
      <c r="I453" t="s">
        <v>1338</v>
      </c>
      <c r="J453" t="s">
        <v>2388</v>
      </c>
      <c r="K453">
        <v>9.0186666666666593</v>
      </c>
      <c r="L453">
        <v>9.4826666666666597</v>
      </c>
      <c r="M453">
        <v>937.5</v>
      </c>
      <c r="N453">
        <v>5906.25</v>
      </c>
      <c r="O453">
        <v>24000</v>
      </c>
      <c r="P453" t="s">
        <v>1344</v>
      </c>
      <c r="Q453" t="s">
        <v>2101</v>
      </c>
      <c r="R453">
        <v>0.26999348166077802</v>
      </c>
      <c r="S453">
        <v>4455</v>
      </c>
    </row>
    <row r="454" spans="1:19" x14ac:dyDescent="0.2">
      <c r="A454">
        <v>280392693</v>
      </c>
      <c r="B454" t="s">
        <v>704</v>
      </c>
      <c r="C454" t="s">
        <v>35</v>
      </c>
      <c r="D454">
        <v>2019</v>
      </c>
      <c r="E454">
        <v>6</v>
      </c>
      <c r="F454">
        <v>2</v>
      </c>
      <c r="G454">
        <v>19</v>
      </c>
      <c r="H454">
        <v>17</v>
      </c>
      <c r="I454" t="s">
        <v>1338</v>
      </c>
      <c r="J454" t="s">
        <v>2388</v>
      </c>
      <c r="K454">
        <v>28.261333333333301</v>
      </c>
      <c r="L454">
        <v>28.7253333333333</v>
      </c>
      <c r="M454">
        <v>937.5</v>
      </c>
      <c r="N454">
        <v>5906.25</v>
      </c>
      <c r="O454">
        <v>24000</v>
      </c>
      <c r="P454" t="s">
        <v>1344</v>
      </c>
      <c r="Q454" t="s">
        <v>2102</v>
      </c>
      <c r="R454">
        <v>0.221907331471838</v>
      </c>
      <c r="S454">
        <v>4455</v>
      </c>
    </row>
    <row r="455" spans="1:19" x14ac:dyDescent="0.2">
      <c r="A455">
        <v>280392694</v>
      </c>
      <c r="B455" t="s">
        <v>710</v>
      </c>
      <c r="C455" t="s">
        <v>35</v>
      </c>
      <c r="D455">
        <v>2019</v>
      </c>
      <c r="E455">
        <v>6</v>
      </c>
      <c r="F455">
        <v>2</v>
      </c>
      <c r="G455">
        <v>13</v>
      </c>
      <c r="H455">
        <v>19</v>
      </c>
      <c r="I455" t="s">
        <v>1338</v>
      </c>
      <c r="J455" t="s">
        <v>2388</v>
      </c>
      <c r="K455">
        <v>38.847999999999999</v>
      </c>
      <c r="L455">
        <v>39.311999999999998</v>
      </c>
      <c r="M455">
        <v>937.5</v>
      </c>
      <c r="N455">
        <v>5906.25</v>
      </c>
      <c r="O455">
        <v>24000</v>
      </c>
      <c r="P455" t="s">
        <v>1344</v>
      </c>
      <c r="Q455" t="s">
        <v>2107</v>
      </c>
      <c r="R455">
        <v>0.22096978434164699</v>
      </c>
      <c r="S455">
        <v>4455</v>
      </c>
    </row>
    <row r="456" spans="1:19" x14ac:dyDescent="0.2">
      <c r="A456">
        <v>280392695</v>
      </c>
      <c r="B456" t="s">
        <v>711</v>
      </c>
      <c r="C456" t="s">
        <v>35</v>
      </c>
      <c r="D456">
        <v>2019</v>
      </c>
      <c r="E456">
        <v>6</v>
      </c>
      <c r="F456">
        <v>1</v>
      </c>
      <c r="G456">
        <v>19</v>
      </c>
      <c r="H456">
        <v>17</v>
      </c>
      <c r="I456" t="s">
        <v>1338</v>
      </c>
      <c r="J456" t="s">
        <v>2388</v>
      </c>
      <c r="K456">
        <v>48.64</v>
      </c>
      <c r="L456">
        <v>49.103999999999999</v>
      </c>
      <c r="M456">
        <v>937.5</v>
      </c>
      <c r="N456">
        <v>5906.25</v>
      </c>
      <c r="O456">
        <v>24000</v>
      </c>
      <c r="P456" t="s">
        <v>1344</v>
      </c>
      <c r="Q456" t="s">
        <v>2445</v>
      </c>
      <c r="R456">
        <v>0.22227605917500001</v>
      </c>
      <c r="S456">
        <v>4455</v>
      </c>
    </row>
    <row r="457" spans="1:19" x14ac:dyDescent="0.2">
      <c r="A457">
        <v>280392696</v>
      </c>
      <c r="B457" t="s">
        <v>712</v>
      </c>
      <c r="C457" t="s">
        <v>35</v>
      </c>
      <c r="D457">
        <v>2019</v>
      </c>
      <c r="E457">
        <v>6</v>
      </c>
      <c r="F457">
        <v>1</v>
      </c>
      <c r="G457">
        <v>18</v>
      </c>
      <c r="H457">
        <v>18</v>
      </c>
      <c r="I457" t="s">
        <v>1338</v>
      </c>
      <c r="J457" t="s">
        <v>2388</v>
      </c>
      <c r="K457">
        <v>35.877333333333297</v>
      </c>
      <c r="L457">
        <v>36.341333333333303</v>
      </c>
      <c r="M457">
        <v>937.5</v>
      </c>
      <c r="N457">
        <v>5906.25</v>
      </c>
      <c r="O457">
        <v>24000</v>
      </c>
      <c r="P457" t="s">
        <v>1344</v>
      </c>
      <c r="Q457" t="s">
        <v>2108</v>
      </c>
      <c r="R457">
        <v>0.205821694098067</v>
      </c>
      <c r="S457">
        <v>4455</v>
      </c>
    </row>
    <row r="458" spans="1:19" x14ac:dyDescent="0.2">
      <c r="A458">
        <v>280392697</v>
      </c>
      <c r="B458" t="s">
        <v>716</v>
      </c>
      <c r="C458" t="s">
        <v>35</v>
      </c>
      <c r="D458">
        <v>2019</v>
      </c>
      <c r="E458">
        <v>6</v>
      </c>
      <c r="F458">
        <v>1</v>
      </c>
      <c r="G458">
        <v>14</v>
      </c>
      <c r="H458">
        <v>18</v>
      </c>
      <c r="I458" t="s">
        <v>1338</v>
      </c>
      <c r="J458" t="s">
        <v>2388</v>
      </c>
      <c r="K458">
        <v>35.295999999999999</v>
      </c>
      <c r="L458">
        <v>35.76</v>
      </c>
      <c r="M458">
        <v>937.5</v>
      </c>
      <c r="N458">
        <v>5906.25</v>
      </c>
      <c r="O458">
        <v>24000</v>
      </c>
      <c r="P458" t="s">
        <v>1344</v>
      </c>
      <c r="Q458" t="s">
        <v>2112</v>
      </c>
      <c r="R458">
        <v>0.30239400096255797</v>
      </c>
      <c r="S458">
        <v>4455</v>
      </c>
    </row>
    <row r="459" spans="1:19" x14ac:dyDescent="0.2">
      <c r="A459">
        <v>280392698</v>
      </c>
      <c r="B459" t="s">
        <v>717</v>
      </c>
      <c r="C459" t="s">
        <v>35</v>
      </c>
      <c r="D459">
        <v>2019</v>
      </c>
      <c r="E459">
        <v>6</v>
      </c>
      <c r="F459">
        <v>1</v>
      </c>
      <c r="G459">
        <v>13</v>
      </c>
      <c r="H459">
        <v>19</v>
      </c>
      <c r="I459" t="s">
        <v>1338</v>
      </c>
      <c r="J459" t="s">
        <v>2388</v>
      </c>
      <c r="K459">
        <v>24.5386666666666</v>
      </c>
      <c r="L459">
        <v>25.002666666666599</v>
      </c>
      <c r="M459">
        <v>937.5</v>
      </c>
      <c r="N459">
        <v>5906.25</v>
      </c>
      <c r="O459">
        <v>24000</v>
      </c>
      <c r="P459" t="s">
        <v>1344</v>
      </c>
      <c r="Q459" t="s">
        <v>2113</v>
      </c>
      <c r="R459">
        <v>0.31514114463355702</v>
      </c>
      <c r="S459">
        <v>4455</v>
      </c>
    </row>
    <row r="460" spans="1:19" x14ac:dyDescent="0.2">
      <c r="A460">
        <v>280392699</v>
      </c>
      <c r="B460" t="s">
        <v>718</v>
      </c>
      <c r="C460" t="s">
        <v>35</v>
      </c>
      <c r="D460">
        <v>2019</v>
      </c>
      <c r="E460">
        <v>5</v>
      </c>
      <c r="F460">
        <v>31</v>
      </c>
      <c r="G460">
        <v>19</v>
      </c>
      <c r="H460">
        <v>17</v>
      </c>
      <c r="I460" t="s">
        <v>1338</v>
      </c>
      <c r="J460" t="s">
        <v>2388</v>
      </c>
      <c r="K460">
        <v>37.392000000000003</v>
      </c>
      <c r="L460">
        <v>37.856000000000002</v>
      </c>
      <c r="M460">
        <v>937.5</v>
      </c>
      <c r="N460">
        <v>5906.25</v>
      </c>
      <c r="O460">
        <v>24000</v>
      </c>
      <c r="P460" t="s">
        <v>1344</v>
      </c>
      <c r="Q460" t="s">
        <v>2114</v>
      </c>
      <c r="R460">
        <v>0.32408307264647801</v>
      </c>
      <c r="S460">
        <v>4455</v>
      </c>
    </row>
    <row r="461" spans="1:19" x14ac:dyDescent="0.2">
      <c r="A461">
        <v>280392700</v>
      </c>
      <c r="B461" t="s">
        <v>720</v>
      </c>
      <c r="C461" t="s">
        <v>35</v>
      </c>
      <c r="D461">
        <v>2019</v>
      </c>
      <c r="E461">
        <v>5</v>
      </c>
      <c r="F461">
        <v>31</v>
      </c>
      <c r="G461">
        <v>17</v>
      </c>
      <c r="H461">
        <v>19</v>
      </c>
      <c r="I461" t="s">
        <v>1338</v>
      </c>
      <c r="J461" t="s">
        <v>2388</v>
      </c>
      <c r="K461">
        <v>26.522666666666598</v>
      </c>
      <c r="L461">
        <v>26.986666666666601</v>
      </c>
      <c r="M461">
        <v>937.5</v>
      </c>
      <c r="N461">
        <v>5906.25</v>
      </c>
      <c r="O461">
        <v>24000</v>
      </c>
      <c r="P461" t="s">
        <v>1344</v>
      </c>
      <c r="Q461" t="s">
        <v>2115</v>
      </c>
      <c r="R461">
        <v>0.213093097448567</v>
      </c>
      <c r="S461">
        <v>4455</v>
      </c>
    </row>
    <row r="462" spans="1:19" x14ac:dyDescent="0.2">
      <c r="A462">
        <v>280392701</v>
      </c>
      <c r="B462" t="s">
        <v>722</v>
      </c>
      <c r="C462" t="s">
        <v>35</v>
      </c>
      <c r="D462">
        <v>2019</v>
      </c>
      <c r="E462">
        <v>5</v>
      </c>
      <c r="F462">
        <v>31</v>
      </c>
      <c r="G462">
        <v>15</v>
      </c>
      <c r="H462">
        <v>17</v>
      </c>
      <c r="I462" t="s">
        <v>1338</v>
      </c>
      <c r="J462" t="s">
        <v>2388</v>
      </c>
      <c r="K462">
        <v>33.130666666666599</v>
      </c>
      <c r="L462">
        <v>33.594666666666598</v>
      </c>
      <c r="M462">
        <v>937.5</v>
      </c>
      <c r="N462">
        <v>5906.25</v>
      </c>
      <c r="O462">
        <v>24000</v>
      </c>
      <c r="P462" t="s">
        <v>1344</v>
      </c>
      <c r="Q462" t="s">
        <v>2446</v>
      </c>
      <c r="R462">
        <v>0.21276570994665001</v>
      </c>
      <c r="S462">
        <v>4455</v>
      </c>
    </row>
    <row r="463" spans="1:19" x14ac:dyDescent="0.2">
      <c r="A463">
        <v>280392702</v>
      </c>
      <c r="B463" t="s">
        <v>725</v>
      </c>
      <c r="C463" t="s">
        <v>35</v>
      </c>
      <c r="D463">
        <v>2019</v>
      </c>
      <c r="E463">
        <v>5</v>
      </c>
      <c r="F463">
        <v>30</v>
      </c>
      <c r="G463">
        <v>19</v>
      </c>
      <c r="H463">
        <v>17</v>
      </c>
      <c r="I463" t="s">
        <v>1338</v>
      </c>
      <c r="J463" t="s">
        <v>2388</v>
      </c>
      <c r="K463">
        <v>7.9893333333333301</v>
      </c>
      <c r="L463">
        <v>8.4533333333333296</v>
      </c>
      <c r="M463">
        <v>937.5</v>
      </c>
      <c r="N463">
        <v>5906.25</v>
      </c>
      <c r="O463">
        <v>24000</v>
      </c>
      <c r="P463" t="s">
        <v>1344</v>
      </c>
      <c r="Q463" t="s">
        <v>2116</v>
      </c>
      <c r="R463">
        <v>0.23747733991928999</v>
      </c>
      <c r="S463">
        <v>4455</v>
      </c>
    </row>
    <row r="464" spans="1:19" x14ac:dyDescent="0.2">
      <c r="A464">
        <v>280392703</v>
      </c>
      <c r="B464" t="s">
        <v>726</v>
      </c>
      <c r="C464" t="s">
        <v>35</v>
      </c>
      <c r="D464">
        <v>2019</v>
      </c>
      <c r="E464">
        <v>5</v>
      </c>
      <c r="F464">
        <v>30</v>
      </c>
      <c r="G464">
        <v>18</v>
      </c>
      <c r="H464">
        <v>18</v>
      </c>
      <c r="I464" t="s">
        <v>1338</v>
      </c>
      <c r="J464" t="s">
        <v>2388</v>
      </c>
      <c r="K464">
        <v>28.943999999999999</v>
      </c>
      <c r="L464">
        <v>29.408000000000001</v>
      </c>
      <c r="M464">
        <v>937.5</v>
      </c>
      <c r="N464">
        <v>5906.25</v>
      </c>
      <c r="O464">
        <v>24000</v>
      </c>
      <c r="P464" t="s">
        <v>1344</v>
      </c>
      <c r="Q464" t="s">
        <v>2117</v>
      </c>
      <c r="R464">
        <v>0.38779562050428901</v>
      </c>
      <c r="S464">
        <v>4455</v>
      </c>
    </row>
    <row r="465" spans="1:19" x14ac:dyDescent="0.2">
      <c r="A465">
        <v>280392704</v>
      </c>
      <c r="B465" t="s">
        <v>727</v>
      </c>
      <c r="C465" t="s">
        <v>35</v>
      </c>
      <c r="D465">
        <v>2019</v>
      </c>
      <c r="E465">
        <v>5</v>
      </c>
      <c r="F465">
        <v>30</v>
      </c>
      <c r="G465">
        <v>17</v>
      </c>
      <c r="H465">
        <v>19</v>
      </c>
      <c r="I465" t="s">
        <v>1338</v>
      </c>
      <c r="J465" t="s">
        <v>2388</v>
      </c>
      <c r="K465">
        <v>58.0266666666666</v>
      </c>
      <c r="L465">
        <v>58.490666666666598</v>
      </c>
      <c r="M465">
        <v>937.5</v>
      </c>
      <c r="N465">
        <v>5906.25</v>
      </c>
      <c r="O465">
        <v>24000</v>
      </c>
      <c r="P465" t="s">
        <v>1344</v>
      </c>
      <c r="Q465" t="s">
        <v>2118</v>
      </c>
      <c r="R465">
        <v>0.27011261532133302</v>
      </c>
      <c r="S465">
        <v>4455</v>
      </c>
    </row>
    <row r="466" spans="1:19" x14ac:dyDescent="0.2">
      <c r="A466">
        <v>280392705</v>
      </c>
      <c r="B466" t="s">
        <v>728</v>
      </c>
      <c r="C466" t="s">
        <v>35</v>
      </c>
      <c r="D466">
        <v>2019</v>
      </c>
      <c r="E466">
        <v>5</v>
      </c>
      <c r="F466">
        <v>30</v>
      </c>
      <c r="G466">
        <v>16</v>
      </c>
      <c r="H466">
        <v>16</v>
      </c>
      <c r="I466" t="s">
        <v>1338</v>
      </c>
      <c r="J466" t="s">
        <v>2388</v>
      </c>
      <c r="K466">
        <v>17.717333333333301</v>
      </c>
      <c r="L466">
        <v>18.181333333333299</v>
      </c>
      <c r="M466">
        <v>937.5</v>
      </c>
      <c r="N466">
        <v>5906.25</v>
      </c>
      <c r="O466">
        <v>24000</v>
      </c>
      <c r="P466" t="s">
        <v>1344</v>
      </c>
      <c r="Q466" t="s">
        <v>2447</v>
      </c>
      <c r="R466">
        <v>0.237135981430286</v>
      </c>
      <c r="S466">
        <v>4455</v>
      </c>
    </row>
    <row r="467" spans="1:19" x14ac:dyDescent="0.2">
      <c r="A467">
        <v>280392706</v>
      </c>
      <c r="B467" t="s">
        <v>729</v>
      </c>
      <c r="C467" t="s">
        <v>35</v>
      </c>
      <c r="D467">
        <v>2019</v>
      </c>
      <c r="E467">
        <v>5</v>
      </c>
      <c r="F467">
        <v>30</v>
      </c>
      <c r="G467">
        <v>15</v>
      </c>
      <c r="H467">
        <v>17</v>
      </c>
      <c r="I467" t="s">
        <v>1338</v>
      </c>
      <c r="J467" t="s">
        <v>2388</v>
      </c>
      <c r="K467">
        <v>4.5279999999999996</v>
      </c>
      <c r="L467">
        <v>4.992</v>
      </c>
      <c r="M467">
        <v>937.5</v>
      </c>
      <c r="N467">
        <v>5906.25</v>
      </c>
      <c r="O467">
        <v>24000</v>
      </c>
      <c r="P467" t="s">
        <v>1344</v>
      </c>
      <c r="Q467" t="s">
        <v>2119</v>
      </c>
      <c r="R467">
        <v>0.225689258681322</v>
      </c>
      <c r="S467">
        <v>4455</v>
      </c>
    </row>
    <row r="468" spans="1:19" x14ac:dyDescent="0.2">
      <c r="A468">
        <v>280392707</v>
      </c>
      <c r="B468" t="s">
        <v>730</v>
      </c>
      <c r="C468" t="s">
        <v>35</v>
      </c>
      <c r="D468">
        <v>2019</v>
      </c>
      <c r="E468">
        <v>5</v>
      </c>
      <c r="F468">
        <v>30</v>
      </c>
      <c r="G468">
        <v>14</v>
      </c>
      <c r="H468">
        <v>18</v>
      </c>
      <c r="I468" t="s">
        <v>1338</v>
      </c>
      <c r="J468" t="s">
        <v>2388</v>
      </c>
      <c r="K468">
        <v>3.3439999999999999</v>
      </c>
      <c r="L468">
        <v>3.8079999999999998</v>
      </c>
      <c r="M468">
        <v>937.5</v>
      </c>
      <c r="N468">
        <v>5906.25</v>
      </c>
      <c r="O468">
        <v>24000</v>
      </c>
      <c r="P468" t="s">
        <v>1344</v>
      </c>
      <c r="Q468" t="s">
        <v>2120</v>
      </c>
      <c r="R468">
        <v>0.21322334119037301</v>
      </c>
      <c r="S468">
        <v>4455</v>
      </c>
    </row>
    <row r="469" spans="1:19" x14ac:dyDescent="0.2">
      <c r="A469">
        <v>280392708</v>
      </c>
      <c r="B469" t="s">
        <v>731</v>
      </c>
      <c r="C469" t="s">
        <v>35</v>
      </c>
      <c r="D469">
        <v>2019</v>
      </c>
      <c r="E469">
        <v>5</v>
      </c>
      <c r="F469">
        <v>30</v>
      </c>
      <c r="G469">
        <v>13</v>
      </c>
      <c r="H469">
        <v>19</v>
      </c>
      <c r="I469" t="s">
        <v>1338</v>
      </c>
      <c r="J469" t="s">
        <v>2388</v>
      </c>
      <c r="K469">
        <v>4.90133333333333</v>
      </c>
      <c r="L469">
        <v>5.3653333333333304</v>
      </c>
      <c r="M469">
        <v>937.5</v>
      </c>
      <c r="N469">
        <v>5906.25</v>
      </c>
      <c r="O469">
        <v>24000</v>
      </c>
      <c r="P469" t="s">
        <v>1344</v>
      </c>
      <c r="Q469" t="s">
        <v>2448</v>
      </c>
      <c r="R469">
        <v>0.24264449901068499</v>
      </c>
      <c r="S469">
        <v>4455</v>
      </c>
    </row>
    <row r="470" spans="1:19" x14ac:dyDescent="0.2">
      <c r="A470">
        <v>280392709</v>
      </c>
      <c r="B470" t="s">
        <v>732</v>
      </c>
      <c r="C470" t="s">
        <v>35</v>
      </c>
      <c r="D470">
        <v>2019</v>
      </c>
      <c r="E470">
        <v>5</v>
      </c>
      <c r="F470">
        <v>29</v>
      </c>
      <c r="G470">
        <v>19</v>
      </c>
      <c r="H470">
        <v>17</v>
      </c>
      <c r="I470" t="s">
        <v>1338</v>
      </c>
      <c r="J470" t="s">
        <v>2388</v>
      </c>
      <c r="K470">
        <v>1.29066666666666</v>
      </c>
      <c r="L470">
        <v>1.7546666666666599</v>
      </c>
      <c r="M470">
        <v>937.5</v>
      </c>
      <c r="N470">
        <v>5906.25</v>
      </c>
      <c r="O470">
        <v>24000</v>
      </c>
      <c r="P470" t="s">
        <v>1344</v>
      </c>
      <c r="Q470" t="s">
        <v>2121</v>
      </c>
      <c r="R470">
        <v>0.33362890642478998</v>
      </c>
      <c r="S470">
        <v>4455</v>
      </c>
    </row>
    <row r="471" spans="1:19" x14ac:dyDescent="0.2">
      <c r="A471">
        <v>280392710</v>
      </c>
      <c r="B471" t="s">
        <v>733</v>
      </c>
      <c r="C471" t="s">
        <v>35</v>
      </c>
      <c r="D471">
        <v>2019</v>
      </c>
      <c r="E471">
        <v>5</v>
      </c>
      <c r="F471">
        <v>29</v>
      </c>
      <c r="G471">
        <v>18</v>
      </c>
      <c r="H471">
        <v>18</v>
      </c>
      <c r="I471" t="s">
        <v>1338</v>
      </c>
      <c r="J471" t="s">
        <v>2388</v>
      </c>
      <c r="K471">
        <v>52.847999999999999</v>
      </c>
      <c r="L471">
        <v>53.311999999999998</v>
      </c>
      <c r="M471">
        <v>937.5</v>
      </c>
      <c r="N471">
        <v>5906.25</v>
      </c>
      <c r="O471">
        <v>24000</v>
      </c>
      <c r="P471" t="s">
        <v>1344</v>
      </c>
      <c r="Q471" t="s">
        <v>2122</v>
      </c>
      <c r="R471">
        <v>0.30608068409668399</v>
      </c>
      <c r="S471">
        <v>4455</v>
      </c>
    </row>
    <row r="472" spans="1:19" x14ac:dyDescent="0.2">
      <c r="A472">
        <v>280392711</v>
      </c>
      <c r="B472" t="s">
        <v>734</v>
      </c>
      <c r="C472" t="s">
        <v>35</v>
      </c>
      <c r="D472">
        <v>2019</v>
      </c>
      <c r="E472">
        <v>5</v>
      </c>
      <c r="F472">
        <v>29</v>
      </c>
      <c r="G472">
        <v>17</v>
      </c>
      <c r="H472">
        <v>19</v>
      </c>
      <c r="I472" t="s">
        <v>1338</v>
      </c>
      <c r="J472" t="s">
        <v>2388</v>
      </c>
      <c r="K472">
        <v>1.7706666666666599</v>
      </c>
      <c r="L472">
        <v>2.2346666666666599</v>
      </c>
      <c r="M472">
        <v>937.5</v>
      </c>
      <c r="N472">
        <v>5906.25</v>
      </c>
      <c r="O472">
        <v>24000</v>
      </c>
      <c r="P472" t="s">
        <v>1344</v>
      </c>
      <c r="Q472" t="s">
        <v>2123</v>
      </c>
      <c r="R472">
        <v>0.21153319428789999</v>
      </c>
      <c r="S472">
        <v>4455</v>
      </c>
    </row>
    <row r="473" spans="1:19" x14ac:dyDescent="0.2">
      <c r="A473">
        <v>280392712</v>
      </c>
      <c r="B473" t="s">
        <v>735</v>
      </c>
      <c r="C473" t="s">
        <v>35</v>
      </c>
      <c r="D473">
        <v>2019</v>
      </c>
      <c r="E473">
        <v>5</v>
      </c>
      <c r="F473">
        <v>29</v>
      </c>
      <c r="G473">
        <v>16</v>
      </c>
      <c r="H473">
        <v>16</v>
      </c>
      <c r="I473" t="s">
        <v>1338</v>
      </c>
      <c r="J473" t="s">
        <v>2388</v>
      </c>
      <c r="K473">
        <v>9.0133333333333301</v>
      </c>
      <c r="L473">
        <v>9.4773333333333305</v>
      </c>
      <c r="M473">
        <v>937.5</v>
      </c>
      <c r="N473">
        <v>5906.25</v>
      </c>
      <c r="O473">
        <v>24000</v>
      </c>
      <c r="P473" t="s">
        <v>1344</v>
      </c>
      <c r="Q473" t="s">
        <v>2124</v>
      </c>
      <c r="R473">
        <v>0.30826971217115501</v>
      </c>
      <c r="S473">
        <v>4455</v>
      </c>
    </row>
    <row r="474" spans="1:19" x14ac:dyDescent="0.2">
      <c r="A474">
        <v>280392713</v>
      </c>
      <c r="B474" t="s">
        <v>736</v>
      </c>
      <c r="C474" t="s">
        <v>35</v>
      </c>
      <c r="D474">
        <v>2019</v>
      </c>
      <c r="E474">
        <v>5</v>
      </c>
      <c r="F474">
        <v>29</v>
      </c>
      <c r="G474">
        <v>15</v>
      </c>
      <c r="H474">
        <v>17</v>
      </c>
      <c r="I474" t="s">
        <v>1338</v>
      </c>
      <c r="J474" t="s">
        <v>2388</v>
      </c>
      <c r="K474">
        <v>24.815999999999999</v>
      </c>
      <c r="L474">
        <v>25.28</v>
      </c>
      <c r="M474">
        <v>937.5</v>
      </c>
      <c r="N474">
        <v>5906.25</v>
      </c>
      <c r="O474">
        <v>24000</v>
      </c>
      <c r="P474" t="s">
        <v>1344</v>
      </c>
      <c r="Q474" t="s">
        <v>2125</v>
      </c>
      <c r="R474">
        <v>0.20202164993452301</v>
      </c>
      <c r="S474">
        <v>4455</v>
      </c>
    </row>
    <row r="475" spans="1:19" x14ac:dyDescent="0.2">
      <c r="A475">
        <v>280392714</v>
      </c>
      <c r="B475" t="s">
        <v>737</v>
      </c>
      <c r="C475" t="s">
        <v>35</v>
      </c>
      <c r="D475">
        <v>2019</v>
      </c>
      <c r="E475">
        <v>5</v>
      </c>
      <c r="F475">
        <v>29</v>
      </c>
      <c r="G475">
        <v>14</v>
      </c>
      <c r="H475">
        <v>18</v>
      </c>
      <c r="I475" t="s">
        <v>1338</v>
      </c>
      <c r="J475" t="s">
        <v>2388</v>
      </c>
      <c r="K475">
        <v>54.591999999999999</v>
      </c>
      <c r="L475">
        <v>55.055999999999997</v>
      </c>
      <c r="M475">
        <v>937.5</v>
      </c>
      <c r="N475">
        <v>5906.25</v>
      </c>
      <c r="O475">
        <v>24000</v>
      </c>
      <c r="P475" t="s">
        <v>1344</v>
      </c>
      <c r="Q475" t="s">
        <v>2126</v>
      </c>
      <c r="R475">
        <v>0.29839034265446301</v>
      </c>
      <c r="S475">
        <v>4455</v>
      </c>
    </row>
    <row r="476" spans="1:19" x14ac:dyDescent="0.2">
      <c r="A476">
        <v>280392715</v>
      </c>
      <c r="B476" t="s">
        <v>738</v>
      </c>
      <c r="C476" t="s">
        <v>35</v>
      </c>
      <c r="D476">
        <v>2019</v>
      </c>
      <c r="E476">
        <v>5</v>
      </c>
      <c r="F476">
        <v>29</v>
      </c>
      <c r="G476">
        <v>13</v>
      </c>
      <c r="H476">
        <v>19</v>
      </c>
      <c r="I476" t="s">
        <v>1338</v>
      </c>
      <c r="J476" t="s">
        <v>2388</v>
      </c>
      <c r="K476">
        <v>31.2053333333333</v>
      </c>
      <c r="L476">
        <v>31.669333333333299</v>
      </c>
      <c r="M476">
        <v>937.5</v>
      </c>
      <c r="N476">
        <v>5906.25</v>
      </c>
      <c r="O476">
        <v>24000</v>
      </c>
      <c r="P476" t="s">
        <v>1344</v>
      </c>
      <c r="Q476" t="s">
        <v>2127</v>
      </c>
      <c r="R476">
        <v>0.30394521758232601</v>
      </c>
      <c r="S476">
        <v>4455</v>
      </c>
    </row>
    <row r="477" spans="1:19" x14ac:dyDescent="0.2">
      <c r="A477">
        <v>280392716</v>
      </c>
      <c r="B477" t="s">
        <v>739</v>
      </c>
      <c r="C477" t="s">
        <v>35</v>
      </c>
      <c r="D477">
        <v>2019</v>
      </c>
      <c r="E477">
        <v>5</v>
      </c>
      <c r="F477">
        <v>28</v>
      </c>
      <c r="G477">
        <v>19</v>
      </c>
      <c r="H477">
        <v>17</v>
      </c>
      <c r="I477" t="s">
        <v>1338</v>
      </c>
      <c r="J477" t="s">
        <v>2388</v>
      </c>
      <c r="K477">
        <v>38.373333333333299</v>
      </c>
      <c r="L477">
        <v>38.837333333333298</v>
      </c>
      <c r="M477">
        <v>937.5</v>
      </c>
      <c r="N477">
        <v>5906.25</v>
      </c>
      <c r="O477">
        <v>24000</v>
      </c>
      <c r="P477" t="s">
        <v>1344</v>
      </c>
      <c r="Q477" t="s">
        <v>2128</v>
      </c>
      <c r="R477">
        <v>0.27518511433470599</v>
      </c>
      <c r="S477">
        <v>4455</v>
      </c>
    </row>
    <row r="478" spans="1:19" x14ac:dyDescent="0.2">
      <c r="A478">
        <v>280392717</v>
      </c>
      <c r="B478" t="s">
        <v>740</v>
      </c>
      <c r="C478" t="s">
        <v>35</v>
      </c>
      <c r="D478">
        <v>2019</v>
      </c>
      <c r="E478">
        <v>5</v>
      </c>
      <c r="F478">
        <v>28</v>
      </c>
      <c r="G478">
        <v>18</v>
      </c>
      <c r="H478">
        <v>18</v>
      </c>
      <c r="I478" t="s">
        <v>1338</v>
      </c>
      <c r="J478" t="s">
        <v>2388</v>
      </c>
      <c r="K478">
        <v>36.549333333333301</v>
      </c>
      <c r="L478">
        <v>37.0133333333333</v>
      </c>
      <c r="M478">
        <v>937.5</v>
      </c>
      <c r="N478">
        <v>5906.25</v>
      </c>
      <c r="O478">
        <v>24000</v>
      </c>
      <c r="P478" t="s">
        <v>1344</v>
      </c>
      <c r="Q478" t="s">
        <v>2129</v>
      </c>
      <c r="R478">
        <v>0.36551489016199201</v>
      </c>
      <c r="S478">
        <v>4455</v>
      </c>
    </row>
    <row r="479" spans="1:19" x14ac:dyDescent="0.2">
      <c r="A479">
        <v>280392718</v>
      </c>
      <c r="B479" t="s">
        <v>741</v>
      </c>
      <c r="C479" t="s">
        <v>35</v>
      </c>
      <c r="D479">
        <v>2019</v>
      </c>
      <c r="E479">
        <v>5</v>
      </c>
      <c r="F479">
        <v>28</v>
      </c>
      <c r="G479">
        <v>17</v>
      </c>
      <c r="H479">
        <v>19</v>
      </c>
      <c r="I479" t="s">
        <v>1338</v>
      </c>
      <c r="J479" t="s">
        <v>2388</v>
      </c>
      <c r="K479">
        <v>3.28</v>
      </c>
      <c r="L479">
        <v>3.7440000000000002</v>
      </c>
      <c r="M479">
        <v>937.5</v>
      </c>
      <c r="N479">
        <v>5906.25</v>
      </c>
      <c r="O479">
        <v>24000</v>
      </c>
      <c r="P479" t="s">
        <v>1344</v>
      </c>
      <c r="Q479" t="s">
        <v>2130</v>
      </c>
      <c r="R479">
        <v>0.32279324956552302</v>
      </c>
      <c r="S479">
        <v>4455</v>
      </c>
    </row>
    <row r="480" spans="1:19" x14ac:dyDescent="0.2">
      <c r="A480">
        <v>280392719</v>
      </c>
      <c r="B480" t="s">
        <v>742</v>
      </c>
      <c r="C480" t="s">
        <v>35</v>
      </c>
      <c r="D480">
        <v>2019</v>
      </c>
      <c r="E480">
        <v>5</v>
      </c>
      <c r="F480">
        <v>28</v>
      </c>
      <c r="G480">
        <v>16</v>
      </c>
      <c r="H480">
        <v>16</v>
      </c>
      <c r="I480" t="s">
        <v>1338</v>
      </c>
      <c r="J480" t="s">
        <v>2388</v>
      </c>
      <c r="K480">
        <v>16.042666666666602</v>
      </c>
      <c r="L480">
        <v>16.5066666666666</v>
      </c>
      <c r="M480">
        <v>937.5</v>
      </c>
      <c r="N480">
        <v>5906.25</v>
      </c>
      <c r="O480">
        <v>24000</v>
      </c>
      <c r="P480" t="s">
        <v>1344</v>
      </c>
      <c r="Q480" t="s">
        <v>2131</v>
      </c>
      <c r="R480">
        <v>0.41142033134963801</v>
      </c>
      <c r="S480">
        <v>4455</v>
      </c>
    </row>
    <row r="481" spans="1:19" x14ac:dyDescent="0.2">
      <c r="A481">
        <v>280392720</v>
      </c>
      <c r="B481" t="s">
        <v>743</v>
      </c>
      <c r="C481" t="s">
        <v>35</v>
      </c>
      <c r="D481">
        <v>2019</v>
      </c>
      <c r="E481">
        <v>5</v>
      </c>
      <c r="F481">
        <v>28</v>
      </c>
      <c r="G481">
        <v>15</v>
      </c>
      <c r="H481">
        <v>17</v>
      </c>
      <c r="I481" t="s">
        <v>1338</v>
      </c>
      <c r="J481" t="s">
        <v>2388</v>
      </c>
      <c r="K481">
        <v>11.1253333333333</v>
      </c>
      <c r="L481">
        <v>11.5893333333333</v>
      </c>
      <c r="M481">
        <v>937.5</v>
      </c>
      <c r="N481">
        <v>5906.25</v>
      </c>
      <c r="O481">
        <v>24000</v>
      </c>
      <c r="P481" t="s">
        <v>1344</v>
      </c>
      <c r="Q481" t="s">
        <v>2132</v>
      </c>
      <c r="R481">
        <v>0.31968564708246</v>
      </c>
      <c r="S481">
        <v>4455</v>
      </c>
    </row>
    <row r="482" spans="1:19" x14ac:dyDescent="0.2">
      <c r="A482">
        <v>280392721</v>
      </c>
      <c r="B482" t="s">
        <v>744</v>
      </c>
      <c r="C482" t="s">
        <v>35</v>
      </c>
      <c r="D482">
        <v>2019</v>
      </c>
      <c r="E482">
        <v>5</v>
      </c>
      <c r="F482">
        <v>28</v>
      </c>
      <c r="G482">
        <v>14</v>
      </c>
      <c r="H482">
        <v>18</v>
      </c>
      <c r="I482" t="s">
        <v>1338</v>
      </c>
      <c r="J482" t="s">
        <v>2388</v>
      </c>
      <c r="K482">
        <v>22.3786666666666</v>
      </c>
      <c r="L482">
        <v>22.842666666666599</v>
      </c>
      <c r="M482">
        <v>937.5</v>
      </c>
      <c r="N482">
        <v>5906.25</v>
      </c>
      <c r="O482">
        <v>24000</v>
      </c>
      <c r="P482" t="s">
        <v>1344</v>
      </c>
      <c r="Q482" t="s">
        <v>2133</v>
      </c>
      <c r="R482">
        <v>0.40726676572669201</v>
      </c>
      <c r="S482">
        <v>4455</v>
      </c>
    </row>
    <row r="483" spans="1:19" x14ac:dyDescent="0.2">
      <c r="A483">
        <v>280392722</v>
      </c>
      <c r="B483" t="s">
        <v>745</v>
      </c>
      <c r="C483" t="s">
        <v>35</v>
      </c>
      <c r="D483">
        <v>2019</v>
      </c>
      <c r="E483">
        <v>5</v>
      </c>
      <c r="F483">
        <v>28</v>
      </c>
      <c r="G483">
        <v>13</v>
      </c>
      <c r="H483">
        <v>19</v>
      </c>
      <c r="I483" t="s">
        <v>1338</v>
      </c>
      <c r="J483" t="s">
        <v>2388</v>
      </c>
      <c r="K483">
        <v>41.242666666666601</v>
      </c>
      <c r="L483">
        <v>41.706666666666599</v>
      </c>
      <c r="M483">
        <v>937.5</v>
      </c>
      <c r="N483">
        <v>5906.25</v>
      </c>
      <c r="O483">
        <v>24000</v>
      </c>
      <c r="P483" t="s">
        <v>1344</v>
      </c>
      <c r="Q483" t="s">
        <v>2134</v>
      </c>
      <c r="R483">
        <v>0.418793197061825</v>
      </c>
      <c r="S483">
        <v>4455</v>
      </c>
    </row>
    <row r="484" spans="1:19" x14ac:dyDescent="0.2">
      <c r="A484">
        <v>280392723</v>
      </c>
      <c r="B484" t="s">
        <v>746</v>
      </c>
      <c r="C484" t="s">
        <v>35</v>
      </c>
      <c r="D484">
        <v>2019</v>
      </c>
      <c r="E484">
        <v>5</v>
      </c>
      <c r="F484">
        <v>27</v>
      </c>
      <c r="G484">
        <v>19</v>
      </c>
      <c r="H484">
        <v>17</v>
      </c>
      <c r="I484" t="s">
        <v>1338</v>
      </c>
      <c r="J484" t="s">
        <v>2388</v>
      </c>
      <c r="K484">
        <v>19.0133333333333</v>
      </c>
      <c r="L484">
        <v>19.477333333333299</v>
      </c>
      <c r="M484">
        <v>937.5</v>
      </c>
      <c r="N484">
        <v>5906.25</v>
      </c>
      <c r="O484">
        <v>24000</v>
      </c>
      <c r="P484" t="s">
        <v>1344</v>
      </c>
      <c r="Q484" t="s">
        <v>2135</v>
      </c>
      <c r="R484">
        <v>0.26771658885611799</v>
      </c>
      <c r="S484">
        <v>4455</v>
      </c>
    </row>
    <row r="485" spans="1:19" x14ac:dyDescent="0.2">
      <c r="A485">
        <v>280392724</v>
      </c>
      <c r="B485" t="s">
        <v>747</v>
      </c>
      <c r="C485" t="s">
        <v>35</v>
      </c>
      <c r="D485">
        <v>2019</v>
      </c>
      <c r="E485">
        <v>5</v>
      </c>
      <c r="F485">
        <v>27</v>
      </c>
      <c r="G485">
        <v>18</v>
      </c>
      <c r="H485">
        <v>18</v>
      </c>
      <c r="I485" t="s">
        <v>1338</v>
      </c>
      <c r="J485" t="s">
        <v>2388</v>
      </c>
      <c r="K485">
        <v>59.050666666666601</v>
      </c>
      <c r="L485">
        <v>59.514666666666599</v>
      </c>
      <c r="M485">
        <v>937.5</v>
      </c>
      <c r="N485">
        <v>5906.25</v>
      </c>
      <c r="O485">
        <v>24000</v>
      </c>
      <c r="P485" t="s">
        <v>1344</v>
      </c>
      <c r="Q485" t="s">
        <v>2136</v>
      </c>
      <c r="R485">
        <v>0.30659965893098701</v>
      </c>
      <c r="S485">
        <v>4455</v>
      </c>
    </row>
    <row r="486" spans="1:19" x14ac:dyDescent="0.2">
      <c r="A486">
        <v>280392725</v>
      </c>
      <c r="B486" t="s">
        <v>748</v>
      </c>
      <c r="C486" t="s">
        <v>35</v>
      </c>
      <c r="D486">
        <v>2019</v>
      </c>
      <c r="E486">
        <v>5</v>
      </c>
      <c r="F486">
        <v>27</v>
      </c>
      <c r="G486">
        <v>17</v>
      </c>
      <c r="H486">
        <v>19</v>
      </c>
      <c r="I486" t="s">
        <v>1338</v>
      </c>
      <c r="J486" t="s">
        <v>2388</v>
      </c>
      <c r="K486">
        <v>58.2826666666666</v>
      </c>
      <c r="L486">
        <v>58.746666666666599</v>
      </c>
      <c r="M486">
        <v>937.5</v>
      </c>
      <c r="N486">
        <v>5906.25</v>
      </c>
      <c r="O486">
        <v>24000</v>
      </c>
      <c r="P486" t="s">
        <v>1344</v>
      </c>
      <c r="Q486" t="s">
        <v>2137</v>
      </c>
      <c r="R486">
        <v>0.39109018731946099</v>
      </c>
      <c r="S486">
        <v>4455</v>
      </c>
    </row>
    <row r="487" spans="1:19" x14ac:dyDescent="0.2">
      <c r="A487">
        <v>280392726</v>
      </c>
      <c r="B487" t="s">
        <v>749</v>
      </c>
      <c r="C487" t="s">
        <v>35</v>
      </c>
      <c r="D487">
        <v>2019</v>
      </c>
      <c r="E487">
        <v>5</v>
      </c>
      <c r="F487">
        <v>27</v>
      </c>
      <c r="G487">
        <v>16</v>
      </c>
      <c r="H487">
        <v>16</v>
      </c>
      <c r="I487" t="s">
        <v>1338</v>
      </c>
      <c r="J487" t="s">
        <v>2388</v>
      </c>
      <c r="K487">
        <v>41.786666666666598</v>
      </c>
      <c r="L487">
        <v>42.250666666666604</v>
      </c>
      <c r="M487">
        <v>937.5</v>
      </c>
      <c r="N487">
        <v>5906.25</v>
      </c>
      <c r="O487">
        <v>24000</v>
      </c>
      <c r="P487" t="s">
        <v>1344</v>
      </c>
      <c r="Q487" t="s">
        <v>2138</v>
      </c>
      <c r="R487">
        <v>0.41086052636058101</v>
      </c>
      <c r="S487">
        <v>4455</v>
      </c>
    </row>
    <row r="488" spans="1:19" x14ac:dyDescent="0.2">
      <c r="A488">
        <v>280392727</v>
      </c>
      <c r="B488" t="s">
        <v>750</v>
      </c>
      <c r="C488" t="s">
        <v>35</v>
      </c>
      <c r="D488">
        <v>2019</v>
      </c>
      <c r="E488">
        <v>5</v>
      </c>
      <c r="F488">
        <v>27</v>
      </c>
      <c r="G488">
        <v>15</v>
      </c>
      <c r="H488">
        <v>17</v>
      </c>
      <c r="I488" t="s">
        <v>1338</v>
      </c>
      <c r="J488" t="s">
        <v>2388</v>
      </c>
      <c r="K488">
        <v>48.901333333333298</v>
      </c>
      <c r="L488">
        <v>49.365333333333297</v>
      </c>
      <c r="M488">
        <v>937.5</v>
      </c>
      <c r="N488">
        <v>5906.25</v>
      </c>
      <c r="O488">
        <v>24000</v>
      </c>
      <c r="P488" t="s">
        <v>1344</v>
      </c>
      <c r="Q488" t="s">
        <v>2139</v>
      </c>
      <c r="R488">
        <v>0.41257341859233398</v>
      </c>
      <c r="S488">
        <v>4455</v>
      </c>
    </row>
    <row r="489" spans="1:19" x14ac:dyDescent="0.2">
      <c r="A489">
        <v>280392728</v>
      </c>
      <c r="B489" t="s">
        <v>751</v>
      </c>
      <c r="C489" t="s">
        <v>35</v>
      </c>
      <c r="D489">
        <v>2019</v>
      </c>
      <c r="E489">
        <v>5</v>
      </c>
      <c r="F489">
        <v>27</v>
      </c>
      <c r="G489">
        <v>14</v>
      </c>
      <c r="H489">
        <v>18</v>
      </c>
      <c r="I489" t="s">
        <v>1338</v>
      </c>
      <c r="J489" t="s">
        <v>2388</v>
      </c>
      <c r="K489">
        <v>22.213333333333299</v>
      </c>
      <c r="L489">
        <v>22.677333333333301</v>
      </c>
      <c r="M489">
        <v>937.5</v>
      </c>
      <c r="N489">
        <v>5906.25</v>
      </c>
      <c r="O489">
        <v>24000</v>
      </c>
      <c r="P489" t="s">
        <v>1344</v>
      </c>
      <c r="Q489" t="s">
        <v>2140</v>
      </c>
      <c r="R489">
        <v>0.370238240811463</v>
      </c>
      <c r="S489">
        <v>4455</v>
      </c>
    </row>
    <row r="490" spans="1:19" x14ac:dyDescent="0.2">
      <c r="A490">
        <v>280392729</v>
      </c>
      <c r="B490" t="s">
        <v>752</v>
      </c>
      <c r="C490" t="s">
        <v>35</v>
      </c>
      <c r="D490">
        <v>2019</v>
      </c>
      <c r="E490">
        <v>5</v>
      </c>
      <c r="F490">
        <v>27</v>
      </c>
      <c r="G490">
        <v>13</v>
      </c>
      <c r="H490">
        <v>19</v>
      </c>
      <c r="I490" t="s">
        <v>1338</v>
      </c>
      <c r="J490" t="s">
        <v>2388</v>
      </c>
      <c r="K490">
        <v>17.68</v>
      </c>
      <c r="L490">
        <v>18.143999999999998</v>
      </c>
      <c r="M490">
        <v>937.5</v>
      </c>
      <c r="N490">
        <v>5906.25</v>
      </c>
      <c r="O490">
        <v>24000</v>
      </c>
      <c r="P490" t="s">
        <v>1344</v>
      </c>
      <c r="Q490" t="s">
        <v>2141</v>
      </c>
      <c r="R490">
        <v>0.37327922540668201</v>
      </c>
      <c r="S490">
        <v>4455</v>
      </c>
    </row>
    <row r="491" spans="1:19" x14ac:dyDescent="0.2">
      <c r="A491">
        <v>280392730</v>
      </c>
      <c r="B491" t="s">
        <v>753</v>
      </c>
      <c r="C491" t="s">
        <v>35</v>
      </c>
      <c r="D491">
        <v>2019</v>
      </c>
      <c r="E491">
        <v>7</v>
      </c>
      <c r="F491">
        <v>6</v>
      </c>
      <c r="G491">
        <v>14</v>
      </c>
      <c r="H491">
        <v>18</v>
      </c>
      <c r="I491" t="s">
        <v>1338</v>
      </c>
      <c r="J491" t="s">
        <v>2388</v>
      </c>
      <c r="K491">
        <v>19.306666666666601</v>
      </c>
      <c r="L491">
        <v>19.7706666666666</v>
      </c>
      <c r="M491">
        <v>937.5</v>
      </c>
      <c r="N491">
        <v>5906.25</v>
      </c>
      <c r="O491">
        <v>24000</v>
      </c>
      <c r="P491" t="s">
        <v>1344</v>
      </c>
      <c r="Q491" t="s">
        <v>2142</v>
      </c>
      <c r="R491">
        <v>0.44747254336487002</v>
      </c>
      <c r="S491">
        <v>4455</v>
      </c>
    </row>
    <row r="492" spans="1:19" x14ac:dyDescent="0.2">
      <c r="A492">
        <v>280392731</v>
      </c>
      <c r="B492" t="s">
        <v>754</v>
      </c>
      <c r="C492" t="s">
        <v>35</v>
      </c>
      <c r="D492">
        <v>2019</v>
      </c>
      <c r="E492">
        <v>7</v>
      </c>
      <c r="F492">
        <v>3</v>
      </c>
      <c r="G492">
        <v>14</v>
      </c>
      <c r="H492">
        <v>18</v>
      </c>
      <c r="I492" t="s">
        <v>1338</v>
      </c>
      <c r="J492" t="s">
        <v>2388</v>
      </c>
      <c r="K492">
        <v>33.375999999999998</v>
      </c>
      <c r="L492">
        <v>33.840000000000003</v>
      </c>
      <c r="M492">
        <v>937.5</v>
      </c>
      <c r="N492">
        <v>5906.25</v>
      </c>
      <c r="O492">
        <v>24000</v>
      </c>
      <c r="P492" t="s">
        <v>1344</v>
      </c>
      <c r="Q492" t="s">
        <v>2449</v>
      </c>
      <c r="R492">
        <v>0.210484657357602</v>
      </c>
      <c r="S492">
        <v>4455</v>
      </c>
    </row>
    <row r="493" spans="1:19" x14ac:dyDescent="0.2">
      <c r="A493">
        <v>280392732</v>
      </c>
      <c r="B493" t="s">
        <v>755</v>
      </c>
      <c r="C493" t="s">
        <v>35</v>
      </c>
      <c r="D493">
        <v>2019</v>
      </c>
      <c r="E493">
        <v>6</v>
      </c>
      <c r="F493">
        <v>30</v>
      </c>
      <c r="G493">
        <v>14</v>
      </c>
      <c r="H493">
        <v>18</v>
      </c>
      <c r="I493" t="s">
        <v>1338</v>
      </c>
      <c r="J493" t="s">
        <v>2388</v>
      </c>
      <c r="K493">
        <v>36.432000000000002</v>
      </c>
      <c r="L493">
        <v>36.896000000000001</v>
      </c>
      <c r="M493">
        <v>937.5</v>
      </c>
      <c r="N493">
        <v>5906.25</v>
      </c>
      <c r="O493">
        <v>24000</v>
      </c>
      <c r="P493" t="s">
        <v>1344</v>
      </c>
      <c r="Q493" t="s">
        <v>2143</v>
      </c>
      <c r="R493">
        <v>0.28203910752209499</v>
      </c>
      <c r="S493">
        <v>4455</v>
      </c>
    </row>
    <row r="494" spans="1:19" x14ac:dyDescent="0.2">
      <c r="A494">
        <v>280392733</v>
      </c>
      <c r="B494" t="s">
        <v>756</v>
      </c>
      <c r="C494" t="s">
        <v>35</v>
      </c>
      <c r="D494">
        <v>2019</v>
      </c>
      <c r="E494">
        <v>6</v>
      </c>
      <c r="F494">
        <v>27</v>
      </c>
      <c r="G494">
        <v>14</v>
      </c>
      <c r="H494">
        <v>18</v>
      </c>
      <c r="I494" t="s">
        <v>1338</v>
      </c>
      <c r="J494" t="s">
        <v>2388</v>
      </c>
      <c r="K494">
        <v>43.034666666666602</v>
      </c>
      <c r="L494">
        <v>43.498666666666601</v>
      </c>
      <c r="M494">
        <v>937.5</v>
      </c>
      <c r="N494">
        <v>5906.25</v>
      </c>
      <c r="O494">
        <v>24000</v>
      </c>
      <c r="P494" t="s">
        <v>1344</v>
      </c>
      <c r="Q494" t="s">
        <v>2144</v>
      </c>
      <c r="R494">
        <v>0.361475595031654</v>
      </c>
      <c r="S494">
        <v>4455</v>
      </c>
    </row>
    <row r="495" spans="1:19" x14ac:dyDescent="0.2">
      <c r="A495">
        <v>280392734</v>
      </c>
      <c r="B495" t="s">
        <v>757</v>
      </c>
      <c r="C495" t="s">
        <v>35</v>
      </c>
      <c r="D495">
        <v>2019</v>
      </c>
      <c r="E495">
        <v>6</v>
      </c>
      <c r="F495">
        <v>24</v>
      </c>
      <c r="G495">
        <v>14</v>
      </c>
      <c r="H495">
        <v>18</v>
      </c>
      <c r="I495" t="s">
        <v>1338</v>
      </c>
      <c r="J495" t="s">
        <v>2388</v>
      </c>
      <c r="K495">
        <v>30.8533333333333</v>
      </c>
      <c r="L495">
        <v>31.317333333333298</v>
      </c>
      <c r="M495">
        <v>937.5</v>
      </c>
      <c r="N495">
        <v>5906.25</v>
      </c>
      <c r="O495">
        <v>24000</v>
      </c>
      <c r="P495" t="s">
        <v>1344</v>
      </c>
      <c r="Q495" t="s">
        <v>2145</v>
      </c>
      <c r="R495">
        <v>0.32784502260125298</v>
      </c>
      <c r="S495">
        <v>4455</v>
      </c>
    </row>
    <row r="496" spans="1:19" x14ac:dyDescent="0.2">
      <c r="A496">
        <v>280392735</v>
      </c>
      <c r="B496" t="s">
        <v>758</v>
      </c>
      <c r="C496" t="s">
        <v>35</v>
      </c>
      <c r="D496">
        <v>2019</v>
      </c>
      <c r="E496">
        <v>6</v>
      </c>
      <c r="F496">
        <v>21</v>
      </c>
      <c r="G496">
        <v>19</v>
      </c>
      <c r="H496">
        <v>17</v>
      </c>
      <c r="I496" t="s">
        <v>1338</v>
      </c>
      <c r="J496" t="s">
        <v>2388</v>
      </c>
      <c r="K496">
        <v>21.344000000000001</v>
      </c>
      <c r="L496">
        <v>21.808</v>
      </c>
      <c r="M496">
        <v>937.5</v>
      </c>
      <c r="N496">
        <v>5906.25</v>
      </c>
      <c r="O496">
        <v>24000</v>
      </c>
      <c r="P496" t="s">
        <v>1344</v>
      </c>
      <c r="Q496" t="s">
        <v>2450</v>
      </c>
      <c r="R496">
        <v>0.244326028995176</v>
      </c>
      <c r="S496">
        <v>4455</v>
      </c>
    </row>
    <row r="497" spans="1:19" x14ac:dyDescent="0.2">
      <c r="A497">
        <v>280392736</v>
      </c>
      <c r="B497" t="s">
        <v>762</v>
      </c>
      <c r="C497" t="s">
        <v>35</v>
      </c>
      <c r="D497">
        <v>2019</v>
      </c>
      <c r="E497">
        <v>6</v>
      </c>
      <c r="F497">
        <v>21</v>
      </c>
      <c r="G497">
        <v>15</v>
      </c>
      <c r="H497">
        <v>17</v>
      </c>
      <c r="I497" t="s">
        <v>1338</v>
      </c>
      <c r="J497" t="s">
        <v>2388</v>
      </c>
      <c r="K497">
        <v>5.5839999999999996</v>
      </c>
      <c r="L497">
        <v>6.048</v>
      </c>
      <c r="M497">
        <v>937.5</v>
      </c>
      <c r="N497">
        <v>5906.25</v>
      </c>
      <c r="O497">
        <v>24000</v>
      </c>
      <c r="P497" t="s">
        <v>1344</v>
      </c>
      <c r="Q497" t="s">
        <v>2147</v>
      </c>
      <c r="R497">
        <v>0.29636389290071402</v>
      </c>
      <c r="S497">
        <v>4455</v>
      </c>
    </row>
    <row r="498" spans="1:19" x14ac:dyDescent="0.2">
      <c r="A498">
        <v>280392737</v>
      </c>
      <c r="B498" t="s">
        <v>763</v>
      </c>
      <c r="C498" t="s">
        <v>35</v>
      </c>
      <c r="D498">
        <v>2019</v>
      </c>
      <c r="E498">
        <v>6</v>
      </c>
      <c r="F498">
        <v>21</v>
      </c>
      <c r="G498">
        <v>14</v>
      </c>
      <c r="H498">
        <v>18</v>
      </c>
      <c r="I498" t="s">
        <v>1338</v>
      </c>
      <c r="J498" t="s">
        <v>2388</v>
      </c>
      <c r="K498">
        <v>12.970666666666601</v>
      </c>
      <c r="L498">
        <v>13.434666666666599</v>
      </c>
      <c r="M498">
        <v>937.5</v>
      </c>
      <c r="N498">
        <v>5906.25</v>
      </c>
      <c r="O498">
        <v>24000</v>
      </c>
      <c r="P498" t="s">
        <v>1344</v>
      </c>
      <c r="Q498" t="s">
        <v>2148</v>
      </c>
      <c r="R498">
        <v>0.20594599225443599</v>
      </c>
      <c r="S498">
        <v>4455</v>
      </c>
    </row>
    <row r="499" spans="1:19" x14ac:dyDescent="0.2">
      <c r="A499">
        <v>280392738</v>
      </c>
      <c r="B499" t="s">
        <v>764</v>
      </c>
      <c r="C499" t="s">
        <v>35</v>
      </c>
      <c r="D499">
        <v>2019</v>
      </c>
      <c r="E499">
        <v>6</v>
      </c>
      <c r="F499">
        <v>21</v>
      </c>
      <c r="G499">
        <v>13</v>
      </c>
      <c r="H499">
        <v>19</v>
      </c>
      <c r="I499" t="s">
        <v>1338</v>
      </c>
      <c r="J499" t="s">
        <v>2388</v>
      </c>
      <c r="K499">
        <v>32.202666666666602</v>
      </c>
      <c r="L499">
        <v>32.6666666666666</v>
      </c>
      <c r="M499">
        <v>937.5</v>
      </c>
      <c r="N499">
        <v>5906.25</v>
      </c>
      <c r="O499">
        <v>24000</v>
      </c>
      <c r="P499" t="s">
        <v>1344</v>
      </c>
      <c r="Q499" t="s">
        <v>2149</v>
      </c>
      <c r="R499">
        <v>0.31481364694059699</v>
      </c>
      <c r="S499">
        <v>4455</v>
      </c>
    </row>
    <row r="500" spans="1:19" x14ac:dyDescent="0.2">
      <c r="A500">
        <v>280392739</v>
      </c>
      <c r="B500" t="s">
        <v>770</v>
      </c>
      <c r="C500" t="s">
        <v>35</v>
      </c>
      <c r="D500">
        <v>2019</v>
      </c>
      <c r="E500">
        <v>6</v>
      </c>
      <c r="F500">
        <v>20</v>
      </c>
      <c r="G500">
        <v>14</v>
      </c>
      <c r="H500">
        <v>18</v>
      </c>
      <c r="I500" t="s">
        <v>1338</v>
      </c>
      <c r="J500" t="s">
        <v>2388</v>
      </c>
      <c r="K500">
        <v>32.927999999999997</v>
      </c>
      <c r="L500">
        <v>33.392000000000003</v>
      </c>
      <c r="M500">
        <v>937.5</v>
      </c>
      <c r="N500">
        <v>5906.25</v>
      </c>
      <c r="O500">
        <v>24000</v>
      </c>
      <c r="P500" t="s">
        <v>1344</v>
      </c>
      <c r="Q500" t="s">
        <v>2150</v>
      </c>
      <c r="R500">
        <v>0.29659683361227202</v>
      </c>
      <c r="S500">
        <v>4455</v>
      </c>
    </row>
    <row r="501" spans="1:19" x14ac:dyDescent="0.2">
      <c r="A501">
        <v>280392740</v>
      </c>
      <c r="B501" t="s">
        <v>777</v>
      </c>
      <c r="C501" t="s">
        <v>35</v>
      </c>
      <c r="D501">
        <v>2019</v>
      </c>
      <c r="E501">
        <v>6</v>
      </c>
      <c r="F501">
        <v>19</v>
      </c>
      <c r="G501">
        <v>14</v>
      </c>
      <c r="H501">
        <v>18</v>
      </c>
      <c r="I501" t="s">
        <v>1338</v>
      </c>
      <c r="J501" t="s">
        <v>2388</v>
      </c>
      <c r="K501">
        <v>35.584000000000003</v>
      </c>
      <c r="L501">
        <v>36.048000000000002</v>
      </c>
      <c r="M501">
        <v>937.5</v>
      </c>
      <c r="N501">
        <v>5906.25</v>
      </c>
      <c r="O501">
        <v>24000</v>
      </c>
      <c r="P501" t="s">
        <v>1344</v>
      </c>
      <c r="Q501" t="s">
        <v>2451</v>
      </c>
      <c r="R501">
        <v>0.26822109141918299</v>
      </c>
      <c r="S501">
        <v>4455</v>
      </c>
    </row>
    <row r="502" spans="1:19" x14ac:dyDescent="0.2">
      <c r="A502">
        <v>280392741</v>
      </c>
      <c r="B502" t="s">
        <v>778</v>
      </c>
      <c r="C502" t="s">
        <v>35</v>
      </c>
      <c r="D502">
        <v>2019</v>
      </c>
      <c r="E502">
        <v>6</v>
      </c>
      <c r="F502">
        <v>19</v>
      </c>
      <c r="G502">
        <v>13</v>
      </c>
      <c r="H502">
        <v>19</v>
      </c>
      <c r="I502" t="s">
        <v>1338</v>
      </c>
      <c r="J502" t="s">
        <v>2388</v>
      </c>
      <c r="K502">
        <v>28.6933333333333</v>
      </c>
      <c r="L502">
        <v>29.157333333333298</v>
      </c>
      <c r="M502">
        <v>937.5</v>
      </c>
      <c r="N502">
        <v>5906.25</v>
      </c>
      <c r="O502">
        <v>24000</v>
      </c>
      <c r="P502" t="s">
        <v>1344</v>
      </c>
      <c r="Q502" t="s">
        <v>2452</v>
      </c>
      <c r="R502">
        <v>0.214449635992781</v>
      </c>
      <c r="S502">
        <v>4455</v>
      </c>
    </row>
    <row r="503" spans="1:19" x14ac:dyDescent="0.2">
      <c r="A503">
        <v>280392742</v>
      </c>
      <c r="B503" t="s">
        <v>782</v>
      </c>
      <c r="C503" t="s">
        <v>35</v>
      </c>
      <c r="D503">
        <v>2019</v>
      </c>
      <c r="E503">
        <v>6</v>
      </c>
      <c r="F503">
        <v>18</v>
      </c>
      <c r="G503">
        <v>16</v>
      </c>
      <c r="H503">
        <v>16</v>
      </c>
      <c r="I503" t="s">
        <v>1338</v>
      </c>
      <c r="J503" t="s">
        <v>2388</v>
      </c>
      <c r="K503">
        <v>50.661333333333303</v>
      </c>
      <c r="L503">
        <v>51.125333333333302</v>
      </c>
      <c r="M503">
        <v>937.5</v>
      </c>
      <c r="N503">
        <v>5906.25</v>
      </c>
      <c r="O503">
        <v>24000</v>
      </c>
      <c r="P503" t="s">
        <v>1344</v>
      </c>
      <c r="Q503" t="s">
        <v>2453</v>
      </c>
      <c r="R503">
        <v>0.25097257420035002</v>
      </c>
      <c r="S503">
        <v>4455</v>
      </c>
    </row>
    <row r="504" spans="1:19" x14ac:dyDescent="0.2">
      <c r="A504">
        <v>280392743</v>
      </c>
      <c r="B504" t="s">
        <v>785</v>
      </c>
      <c r="C504" t="s">
        <v>35</v>
      </c>
      <c r="D504">
        <v>2019</v>
      </c>
      <c r="E504">
        <v>6</v>
      </c>
      <c r="F504">
        <v>18</v>
      </c>
      <c r="G504">
        <v>13</v>
      </c>
      <c r="H504">
        <v>19</v>
      </c>
      <c r="I504" t="s">
        <v>1338</v>
      </c>
      <c r="J504" t="s">
        <v>2388</v>
      </c>
      <c r="K504">
        <v>56.229333333333301</v>
      </c>
      <c r="L504">
        <v>56.6933333333333</v>
      </c>
      <c r="M504">
        <v>937.5</v>
      </c>
      <c r="N504">
        <v>5906.25</v>
      </c>
      <c r="O504">
        <v>24000</v>
      </c>
      <c r="P504" t="s">
        <v>1344</v>
      </c>
      <c r="Q504" t="s">
        <v>2151</v>
      </c>
      <c r="R504">
        <v>0.20630407495047501</v>
      </c>
      <c r="S504">
        <v>4455</v>
      </c>
    </row>
    <row r="505" spans="1:19" x14ac:dyDescent="0.2">
      <c r="A505">
        <v>280392744</v>
      </c>
      <c r="B505" t="s">
        <v>788</v>
      </c>
      <c r="C505" t="s">
        <v>35</v>
      </c>
      <c r="D505">
        <v>2019</v>
      </c>
      <c r="E505">
        <v>6</v>
      </c>
      <c r="F505">
        <v>17</v>
      </c>
      <c r="G505">
        <v>17</v>
      </c>
      <c r="H505">
        <v>19</v>
      </c>
      <c r="I505" t="s">
        <v>1338</v>
      </c>
      <c r="J505" t="s">
        <v>2388</v>
      </c>
      <c r="K505">
        <v>48.368000000000002</v>
      </c>
      <c r="L505">
        <v>48.832000000000001</v>
      </c>
      <c r="M505">
        <v>937.5</v>
      </c>
      <c r="N505">
        <v>5906.25</v>
      </c>
      <c r="O505">
        <v>24000</v>
      </c>
      <c r="P505" t="s">
        <v>1344</v>
      </c>
      <c r="Q505" t="s">
        <v>2152</v>
      </c>
      <c r="R505">
        <v>0.247600115139365</v>
      </c>
      <c r="S505">
        <v>4455</v>
      </c>
    </row>
    <row r="506" spans="1:19" x14ac:dyDescent="0.2">
      <c r="A506">
        <v>280392745</v>
      </c>
      <c r="B506" t="s">
        <v>789</v>
      </c>
      <c r="C506" t="s">
        <v>35</v>
      </c>
      <c r="D506">
        <v>2019</v>
      </c>
      <c r="E506">
        <v>6</v>
      </c>
      <c r="F506">
        <v>17</v>
      </c>
      <c r="G506">
        <v>16</v>
      </c>
      <c r="H506">
        <v>16</v>
      </c>
      <c r="I506" t="s">
        <v>1338</v>
      </c>
      <c r="J506" t="s">
        <v>2388</v>
      </c>
      <c r="K506">
        <v>30.992000000000001</v>
      </c>
      <c r="L506">
        <v>31.456</v>
      </c>
      <c r="M506">
        <v>937.5</v>
      </c>
      <c r="N506">
        <v>5906.25</v>
      </c>
      <c r="O506">
        <v>24000</v>
      </c>
      <c r="P506" t="s">
        <v>1344</v>
      </c>
      <c r="Q506" t="s">
        <v>2454</v>
      </c>
      <c r="R506">
        <v>0.220225522969141</v>
      </c>
      <c r="S506">
        <v>4455</v>
      </c>
    </row>
    <row r="507" spans="1:19" x14ac:dyDescent="0.2">
      <c r="A507">
        <v>280392746</v>
      </c>
      <c r="B507" t="s">
        <v>791</v>
      </c>
      <c r="C507" t="s">
        <v>35</v>
      </c>
      <c r="D507">
        <v>2019</v>
      </c>
      <c r="E507">
        <v>6</v>
      </c>
      <c r="F507">
        <v>17</v>
      </c>
      <c r="G507">
        <v>14</v>
      </c>
      <c r="H507">
        <v>18</v>
      </c>
      <c r="I507" t="s">
        <v>1338</v>
      </c>
      <c r="J507" t="s">
        <v>2388</v>
      </c>
      <c r="K507">
        <v>57.951999999999998</v>
      </c>
      <c r="L507">
        <v>58.415999999999997</v>
      </c>
      <c r="M507">
        <v>937.5</v>
      </c>
      <c r="N507">
        <v>5906.25</v>
      </c>
      <c r="O507">
        <v>24000</v>
      </c>
      <c r="P507" t="s">
        <v>1344</v>
      </c>
      <c r="Q507" t="s">
        <v>2455</v>
      </c>
      <c r="R507">
        <v>0.23324970924338401</v>
      </c>
      <c r="S507">
        <v>4455</v>
      </c>
    </row>
    <row r="508" spans="1:19" x14ac:dyDescent="0.2">
      <c r="A508">
        <v>280392747</v>
      </c>
      <c r="B508" t="s">
        <v>792</v>
      </c>
      <c r="C508" t="s">
        <v>35</v>
      </c>
      <c r="D508">
        <v>2019</v>
      </c>
      <c r="E508">
        <v>6</v>
      </c>
      <c r="F508">
        <v>17</v>
      </c>
      <c r="G508">
        <v>13</v>
      </c>
      <c r="H508">
        <v>19</v>
      </c>
      <c r="I508" t="s">
        <v>1338</v>
      </c>
      <c r="J508" t="s">
        <v>2388</v>
      </c>
      <c r="K508">
        <v>40.581333333333298</v>
      </c>
      <c r="L508">
        <v>41.045333333333303</v>
      </c>
      <c r="M508">
        <v>937.5</v>
      </c>
      <c r="N508">
        <v>5906.25</v>
      </c>
      <c r="O508">
        <v>24000</v>
      </c>
      <c r="P508" t="s">
        <v>1344</v>
      </c>
      <c r="Q508" t="s">
        <v>2153</v>
      </c>
      <c r="R508">
        <v>0.23366570012441101</v>
      </c>
      <c r="S508">
        <v>4455</v>
      </c>
    </row>
    <row r="509" spans="1:19" x14ac:dyDescent="0.2">
      <c r="A509">
        <v>280392748</v>
      </c>
      <c r="B509" t="s">
        <v>797</v>
      </c>
      <c r="C509" t="s">
        <v>35</v>
      </c>
      <c r="D509">
        <v>2019</v>
      </c>
      <c r="E509">
        <v>6</v>
      </c>
      <c r="F509">
        <v>16</v>
      </c>
      <c r="G509">
        <v>15</v>
      </c>
      <c r="H509">
        <v>17</v>
      </c>
      <c r="I509" t="s">
        <v>1338</v>
      </c>
      <c r="J509" t="s">
        <v>2388</v>
      </c>
      <c r="K509">
        <v>3.36533333333333</v>
      </c>
      <c r="L509">
        <v>3.8293333333333299</v>
      </c>
      <c r="M509">
        <v>937.5</v>
      </c>
      <c r="N509">
        <v>5906.25</v>
      </c>
      <c r="O509">
        <v>24000</v>
      </c>
      <c r="P509" t="s">
        <v>1344</v>
      </c>
      <c r="Q509" t="s">
        <v>2456</v>
      </c>
      <c r="R509">
        <v>0.203569372115323</v>
      </c>
      <c r="S509">
        <v>4455</v>
      </c>
    </row>
    <row r="510" spans="1:19" x14ac:dyDescent="0.2">
      <c r="A510">
        <v>280392749</v>
      </c>
      <c r="B510" t="s">
        <v>798</v>
      </c>
      <c r="C510" t="s">
        <v>35</v>
      </c>
      <c r="D510">
        <v>2019</v>
      </c>
      <c r="E510">
        <v>6</v>
      </c>
      <c r="F510">
        <v>16</v>
      </c>
      <c r="G510">
        <v>14</v>
      </c>
      <c r="H510">
        <v>18</v>
      </c>
      <c r="I510" t="s">
        <v>1338</v>
      </c>
      <c r="J510" t="s">
        <v>2388</v>
      </c>
      <c r="K510">
        <v>3.0666666666666602</v>
      </c>
      <c r="L510">
        <v>3.5306666666666602</v>
      </c>
      <c r="M510">
        <v>937.5</v>
      </c>
      <c r="N510">
        <v>5906.25</v>
      </c>
      <c r="O510">
        <v>24000</v>
      </c>
      <c r="P510" t="s">
        <v>1344</v>
      </c>
      <c r="Q510" t="s">
        <v>2154</v>
      </c>
      <c r="R510">
        <v>0.204118626715562</v>
      </c>
      <c r="S510">
        <v>4455</v>
      </c>
    </row>
    <row r="511" spans="1:19" x14ac:dyDescent="0.2">
      <c r="A511">
        <v>280392750</v>
      </c>
      <c r="B511" t="s">
        <v>800</v>
      </c>
      <c r="C511" t="s">
        <v>35</v>
      </c>
      <c r="D511">
        <v>2019</v>
      </c>
      <c r="E511">
        <v>6</v>
      </c>
      <c r="F511">
        <v>15</v>
      </c>
      <c r="G511">
        <v>19</v>
      </c>
      <c r="H511">
        <v>17</v>
      </c>
      <c r="I511" t="s">
        <v>1338</v>
      </c>
      <c r="J511" t="s">
        <v>2388</v>
      </c>
      <c r="K511">
        <v>45.978666666666598</v>
      </c>
      <c r="L511">
        <v>46.442666666666597</v>
      </c>
      <c r="M511">
        <v>937.5</v>
      </c>
      <c r="N511">
        <v>5906.25</v>
      </c>
      <c r="O511">
        <v>24000</v>
      </c>
      <c r="P511" t="s">
        <v>1344</v>
      </c>
      <c r="Q511" t="s">
        <v>2155</v>
      </c>
      <c r="R511">
        <v>0.25347803596239898</v>
      </c>
      <c r="S511">
        <v>4455</v>
      </c>
    </row>
    <row r="512" spans="1:19" x14ac:dyDescent="0.2">
      <c r="A512">
        <v>280392751</v>
      </c>
      <c r="B512" t="s">
        <v>802</v>
      </c>
      <c r="C512" t="s">
        <v>35</v>
      </c>
      <c r="D512">
        <v>2019</v>
      </c>
      <c r="E512">
        <v>6</v>
      </c>
      <c r="F512">
        <v>15</v>
      </c>
      <c r="G512">
        <v>17</v>
      </c>
      <c r="H512">
        <v>19</v>
      </c>
      <c r="I512" t="s">
        <v>1338</v>
      </c>
      <c r="J512" t="s">
        <v>2388</v>
      </c>
      <c r="K512">
        <v>41.482666666666603</v>
      </c>
      <c r="L512">
        <v>41.946666666666601</v>
      </c>
      <c r="M512">
        <v>937.5</v>
      </c>
      <c r="N512">
        <v>5906.25</v>
      </c>
      <c r="O512">
        <v>24000</v>
      </c>
      <c r="P512" t="s">
        <v>1344</v>
      </c>
      <c r="Q512" t="s">
        <v>2157</v>
      </c>
      <c r="R512">
        <v>0.25516094482715301</v>
      </c>
      <c r="S512">
        <v>4455</v>
      </c>
    </row>
    <row r="513" spans="1:19" x14ac:dyDescent="0.2">
      <c r="A513">
        <v>280392752</v>
      </c>
      <c r="B513" t="s">
        <v>803</v>
      </c>
      <c r="C513" t="s">
        <v>35</v>
      </c>
      <c r="D513">
        <v>2019</v>
      </c>
      <c r="E513">
        <v>6</v>
      </c>
      <c r="F513">
        <v>15</v>
      </c>
      <c r="G513">
        <v>16</v>
      </c>
      <c r="H513">
        <v>16</v>
      </c>
      <c r="I513" t="s">
        <v>1338</v>
      </c>
      <c r="J513" t="s">
        <v>2388</v>
      </c>
      <c r="K513">
        <v>43.893333333333302</v>
      </c>
      <c r="L513">
        <v>44.357333333333301</v>
      </c>
      <c r="M513">
        <v>937.5</v>
      </c>
      <c r="N513">
        <v>5906.25</v>
      </c>
      <c r="O513">
        <v>24000</v>
      </c>
      <c r="P513" t="s">
        <v>1344</v>
      </c>
      <c r="Q513" t="s">
        <v>2158</v>
      </c>
      <c r="R513">
        <v>0.20902169142471999</v>
      </c>
      <c r="S513">
        <v>4455</v>
      </c>
    </row>
    <row r="514" spans="1:19" x14ac:dyDescent="0.2">
      <c r="A514">
        <v>280392753</v>
      </c>
      <c r="B514" t="s">
        <v>291</v>
      </c>
      <c r="C514" t="s">
        <v>35</v>
      </c>
      <c r="D514">
        <v>2019</v>
      </c>
      <c r="E514">
        <v>3</v>
      </c>
      <c r="F514">
        <v>18</v>
      </c>
      <c r="G514">
        <v>17</v>
      </c>
      <c r="H514">
        <v>0</v>
      </c>
      <c r="I514" t="s">
        <v>1338</v>
      </c>
      <c r="J514" t="s">
        <v>2388</v>
      </c>
      <c r="K514">
        <v>45.648000000000003</v>
      </c>
      <c r="L514">
        <v>46.112000000000002</v>
      </c>
      <c r="M514">
        <v>937.5</v>
      </c>
      <c r="N514">
        <v>5906.25</v>
      </c>
      <c r="O514">
        <v>24000</v>
      </c>
      <c r="P514" t="s">
        <v>1344</v>
      </c>
      <c r="Q514" t="s">
        <v>1762</v>
      </c>
      <c r="R514">
        <v>0.28771227617337602</v>
      </c>
      <c r="S514">
        <v>4455</v>
      </c>
    </row>
    <row r="515" spans="1:19" x14ac:dyDescent="0.2">
      <c r="A515">
        <v>280392754</v>
      </c>
      <c r="B515" t="s">
        <v>292</v>
      </c>
      <c r="C515" t="s">
        <v>35</v>
      </c>
      <c r="D515">
        <v>2019</v>
      </c>
      <c r="E515">
        <v>3</v>
      </c>
      <c r="F515">
        <v>18</v>
      </c>
      <c r="G515">
        <v>16</v>
      </c>
      <c r="H515">
        <v>0</v>
      </c>
      <c r="I515" t="s">
        <v>1338</v>
      </c>
      <c r="J515" t="s">
        <v>2388</v>
      </c>
      <c r="K515">
        <v>0.08</v>
      </c>
      <c r="L515">
        <v>0.54400000000000004</v>
      </c>
      <c r="M515">
        <v>937.5</v>
      </c>
      <c r="N515">
        <v>5906.25</v>
      </c>
      <c r="O515">
        <v>24000</v>
      </c>
      <c r="P515" t="s">
        <v>1344</v>
      </c>
      <c r="Q515" t="s">
        <v>1763</v>
      </c>
      <c r="R515">
        <v>0.372355192093339</v>
      </c>
      <c r="S515">
        <v>4455</v>
      </c>
    </row>
    <row r="516" spans="1:19" x14ac:dyDescent="0.2">
      <c r="A516">
        <v>280392755</v>
      </c>
      <c r="B516" t="s">
        <v>294</v>
      </c>
      <c r="C516" t="s">
        <v>35</v>
      </c>
      <c r="D516">
        <v>2019</v>
      </c>
      <c r="E516">
        <v>3</v>
      </c>
      <c r="F516">
        <v>18</v>
      </c>
      <c r="G516">
        <v>14</v>
      </c>
      <c r="H516">
        <v>0</v>
      </c>
      <c r="I516" t="s">
        <v>1338</v>
      </c>
      <c r="J516" t="s">
        <v>2388</v>
      </c>
      <c r="K516">
        <v>48.186666666666603</v>
      </c>
      <c r="L516">
        <v>48.650666666666602</v>
      </c>
      <c r="M516">
        <v>937.5</v>
      </c>
      <c r="N516">
        <v>5906.25</v>
      </c>
      <c r="O516">
        <v>24000</v>
      </c>
      <c r="P516" t="s">
        <v>1344</v>
      </c>
      <c r="Q516" t="s">
        <v>1764</v>
      </c>
      <c r="R516">
        <v>0.31579280229471901</v>
      </c>
      <c r="S516">
        <v>4455</v>
      </c>
    </row>
    <row r="517" spans="1:19" x14ac:dyDescent="0.2">
      <c r="A517">
        <v>280392756</v>
      </c>
      <c r="B517" t="s">
        <v>295</v>
      </c>
      <c r="C517" t="s">
        <v>35</v>
      </c>
      <c r="D517">
        <v>2019</v>
      </c>
      <c r="E517">
        <v>3</v>
      </c>
      <c r="F517">
        <v>18</v>
      </c>
      <c r="G517">
        <v>13</v>
      </c>
      <c r="H517">
        <v>0</v>
      </c>
      <c r="I517" t="s">
        <v>1338</v>
      </c>
      <c r="J517" t="s">
        <v>2388</v>
      </c>
      <c r="K517">
        <v>19.728000000000002</v>
      </c>
      <c r="L517">
        <v>20.192</v>
      </c>
      <c r="M517">
        <v>937.5</v>
      </c>
      <c r="N517">
        <v>5906.25</v>
      </c>
      <c r="O517">
        <v>24000</v>
      </c>
      <c r="P517" t="s">
        <v>1344</v>
      </c>
      <c r="Q517" t="s">
        <v>2457</v>
      </c>
      <c r="R517">
        <v>0.26006466024908598</v>
      </c>
      <c r="S517">
        <v>4455</v>
      </c>
    </row>
    <row r="518" spans="1:19" x14ac:dyDescent="0.2">
      <c r="A518">
        <v>280392757</v>
      </c>
      <c r="B518" t="s">
        <v>297</v>
      </c>
      <c r="C518" t="s">
        <v>35</v>
      </c>
      <c r="D518">
        <v>2019</v>
      </c>
      <c r="E518">
        <v>3</v>
      </c>
      <c r="F518">
        <v>18</v>
      </c>
      <c r="G518">
        <v>11</v>
      </c>
      <c r="H518">
        <v>0</v>
      </c>
      <c r="I518" t="s">
        <v>1338</v>
      </c>
      <c r="J518" t="s">
        <v>2388</v>
      </c>
      <c r="K518">
        <v>28.805333333333301</v>
      </c>
      <c r="L518">
        <v>29.2693333333333</v>
      </c>
      <c r="M518">
        <v>937.5</v>
      </c>
      <c r="N518">
        <v>5906.25</v>
      </c>
      <c r="O518">
        <v>24000</v>
      </c>
      <c r="P518" t="s">
        <v>1344</v>
      </c>
      <c r="Q518" t="s">
        <v>1765</v>
      </c>
      <c r="R518">
        <v>0.36744049561769399</v>
      </c>
      <c r="S518">
        <v>4455</v>
      </c>
    </row>
    <row r="519" spans="1:19" x14ac:dyDescent="0.2">
      <c r="A519">
        <v>280392758</v>
      </c>
      <c r="B519" t="s">
        <v>299</v>
      </c>
      <c r="C519" t="s">
        <v>35</v>
      </c>
      <c r="D519">
        <v>2019</v>
      </c>
      <c r="E519">
        <v>3</v>
      </c>
      <c r="F519">
        <v>18</v>
      </c>
      <c r="G519">
        <v>9</v>
      </c>
      <c r="H519">
        <v>0</v>
      </c>
      <c r="I519" t="s">
        <v>1338</v>
      </c>
      <c r="J519" t="s">
        <v>2388</v>
      </c>
      <c r="K519">
        <v>14</v>
      </c>
      <c r="L519">
        <v>14.464</v>
      </c>
      <c r="M519">
        <v>937.5</v>
      </c>
      <c r="N519">
        <v>5906.25</v>
      </c>
      <c r="O519">
        <v>24000</v>
      </c>
      <c r="P519" t="s">
        <v>1344</v>
      </c>
      <c r="Q519" t="s">
        <v>1766</v>
      </c>
      <c r="R519">
        <v>0.25381834364689798</v>
      </c>
      <c r="S519">
        <v>4455</v>
      </c>
    </row>
    <row r="520" spans="1:19" x14ac:dyDescent="0.2">
      <c r="A520">
        <v>280392759</v>
      </c>
      <c r="B520" t="s">
        <v>301</v>
      </c>
      <c r="C520" t="s">
        <v>35</v>
      </c>
      <c r="D520">
        <v>2019</v>
      </c>
      <c r="E520">
        <v>3</v>
      </c>
      <c r="F520">
        <v>18</v>
      </c>
      <c r="G520">
        <v>7</v>
      </c>
      <c r="H520">
        <v>0</v>
      </c>
      <c r="I520" t="s">
        <v>1338</v>
      </c>
      <c r="J520" t="s">
        <v>2388</v>
      </c>
      <c r="K520">
        <v>3.3919999999999999</v>
      </c>
      <c r="L520">
        <v>3.8559999999999999</v>
      </c>
      <c r="M520">
        <v>937.5</v>
      </c>
      <c r="N520">
        <v>5906.25</v>
      </c>
      <c r="O520">
        <v>24000</v>
      </c>
      <c r="P520" t="s">
        <v>1344</v>
      </c>
      <c r="Q520" t="s">
        <v>1768</v>
      </c>
      <c r="R520">
        <v>0.31362291275415899</v>
      </c>
      <c r="S520">
        <v>4455</v>
      </c>
    </row>
    <row r="521" spans="1:19" x14ac:dyDescent="0.2">
      <c r="A521">
        <v>280392760</v>
      </c>
      <c r="B521" t="s">
        <v>302</v>
      </c>
      <c r="C521" t="s">
        <v>35</v>
      </c>
      <c r="D521">
        <v>2019</v>
      </c>
      <c r="E521">
        <v>3</v>
      </c>
      <c r="F521">
        <v>17</v>
      </c>
      <c r="G521">
        <v>19</v>
      </c>
      <c r="H521">
        <v>0</v>
      </c>
      <c r="I521" t="s">
        <v>1338</v>
      </c>
      <c r="J521" t="s">
        <v>2388</v>
      </c>
      <c r="K521">
        <v>12.448</v>
      </c>
      <c r="L521">
        <v>12.912000000000001</v>
      </c>
      <c r="M521">
        <v>937.5</v>
      </c>
      <c r="N521">
        <v>5906.25</v>
      </c>
      <c r="O521">
        <v>24000</v>
      </c>
      <c r="P521" t="s">
        <v>1344</v>
      </c>
      <c r="Q521" t="s">
        <v>1769</v>
      </c>
      <c r="R521">
        <v>0.27837765297374001</v>
      </c>
      <c r="S521">
        <v>4455</v>
      </c>
    </row>
    <row r="522" spans="1:19" x14ac:dyDescent="0.2">
      <c r="A522">
        <v>280392761</v>
      </c>
      <c r="B522" t="s">
        <v>304</v>
      </c>
      <c r="C522" t="s">
        <v>35</v>
      </c>
      <c r="D522">
        <v>2019</v>
      </c>
      <c r="E522">
        <v>3</v>
      </c>
      <c r="F522">
        <v>17</v>
      </c>
      <c r="G522">
        <v>17</v>
      </c>
      <c r="H522">
        <v>0</v>
      </c>
      <c r="I522" t="s">
        <v>1338</v>
      </c>
      <c r="J522" t="s">
        <v>2388</v>
      </c>
      <c r="K522">
        <v>32</v>
      </c>
      <c r="L522">
        <v>32.463999999999999</v>
      </c>
      <c r="M522">
        <v>937.5</v>
      </c>
      <c r="N522">
        <v>5906.25</v>
      </c>
      <c r="O522">
        <v>24000</v>
      </c>
      <c r="P522" t="s">
        <v>1344</v>
      </c>
      <c r="Q522" t="s">
        <v>1770</v>
      </c>
      <c r="R522">
        <v>0.241280235379045</v>
      </c>
      <c r="S522">
        <v>4455</v>
      </c>
    </row>
    <row r="523" spans="1:19" x14ac:dyDescent="0.2">
      <c r="A523">
        <v>280392762</v>
      </c>
      <c r="B523" t="s">
        <v>305</v>
      </c>
      <c r="C523" t="s">
        <v>35</v>
      </c>
      <c r="D523">
        <v>2019</v>
      </c>
      <c r="E523">
        <v>3</v>
      </c>
      <c r="F523">
        <v>17</v>
      </c>
      <c r="G523">
        <v>16</v>
      </c>
      <c r="H523">
        <v>0</v>
      </c>
      <c r="I523" t="s">
        <v>1338</v>
      </c>
      <c r="J523" t="s">
        <v>2388</v>
      </c>
      <c r="K523">
        <v>56.591999999999999</v>
      </c>
      <c r="L523">
        <v>57.055999999999997</v>
      </c>
      <c r="M523">
        <v>937.5</v>
      </c>
      <c r="N523">
        <v>5906.25</v>
      </c>
      <c r="O523">
        <v>24000</v>
      </c>
      <c r="P523" t="s">
        <v>1344</v>
      </c>
      <c r="Q523" t="s">
        <v>1771</v>
      </c>
      <c r="R523">
        <v>0.40282512702873502</v>
      </c>
      <c r="S523">
        <v>4455</v>
      </c>
    </row>
    <row r="524" spans="1:19" x14ac:dyDescent="0.2">
      <c r="A524">
        <v>280392763</v>
      </c>
      <c r="B524" t="s">
        <v>308</v>
      </c>
      <c r="C524" t="s">
        <v>35</v>
      </c>
      <c r="D524">
        <v>2019</v>
      </c>
      <c r="E524">
        <v>3</v>
      </c>
      <c r="F524">
        <v>17</v>
      </c>
      <c r="G524">
        <v>13</v>
      </c>
      <c r="H524">
        <v>0</v>
      </c>
      <c r="I524" t="s">
        <v>1338</v>
      </c>
      <c r="J524" t="s">
        <v>2388</v>
      </c>
      <c r="K524">
        <v>57.781333333333301</v>
      </c>
      <c r="L524">
        <v>58.245333333333299</v>
      </c>
      <c r="M524">
        <v>937.5</v>
      </c>
      <c r="N524">
        <v>5906.25</v>
      </c>
      <c r="O524">
        <v>24000</v>
      </c>
      <c r="P524" t="s">
        <v>1344</v>
      </c>
      <c r="Q524" t="s">
        <v>2458</v>
      </c>
      <c r="R524">
        <v>0.25718165550406402</v>
      </c>
      <c r="S524">
        <v>4455</v>
      </c>
    </row>
    <row r="525" spans="1:19" x14ac:dyDescent="0.2">
      <c r="A525">
        <v>280392764</v>
      </c>
      <c r="B525" t="s">
        <v>309</v>
      </c>
      <c r="C525" t="s">
        <v>35</v>
      </c>
      <c r="D525">
        <v>2019</v>
      </c>
      <c r="E525">
        <v>3</v>
      </c>
      <c r="F525">
        <v>17</v>
      </c>
      <c r="G525">
        <v>12</v>
      </c>
      <c r="H525">
        <v>0</v>
      </c>
      <c r="I525" t="s">
        <v>1338</v>
      </c>
      <c r="J525" t="s">
        <v>2388</v>
      </c>
      <c r="K525">
        <v>52.042666666666598</v>
      </c>
      <c r="L525">
        <v>52.506666666666597</v>
      </c>
      <c r="M525">
        <v>937.5</v>
      </c>
      <c r="N525">
        <v>5906.25</v>
      </c>
      <c r="O525">
        <v>24000</v>
      </c>
      <c r="P525" t="s">
        <v>1344</v>
      </c>
      <c r="Q525" t="s">
        <v>1772</v>
      </c>
      <c r="R525">
        <v>0.27162815945889002</v>
      </c>
      <c r="S525">
        <v>4455</v>
      </c>
    </row>
    <row r="526" spans="1:19" x14ac:dyDescent="0.2">
      <c r="A526">
        <v>280392765</v>
      </c>
      <c r="B526" t="s">
        <v>310</v>
      </c>
      <c r="C526" t="s">
        <v>35</v>
      </c>
      <c r="D526">
        <v>2019</v>
      </c>
      <c r="E526">
        <v>3</v>
      </c>
      <c r="F526">
        <v>17</v>
      </c>
      <c r="G526">
        <v>11</v>
      </c>
      <c r="H526">
        <v>0</v>
      </c>
      <c r="I526" t="s">
        <v>1338</v>
      </c>
      <c r="J526" t="s">
        <v>2388</v>
      </c>
      <c r="K526">
        <v>7.8559999999999999</v>
      </c>
      <c r="L526">
        <v>8.32</v>
      </c>
      <c r="M526">
        <v>937.5</v>
      </c>
      <c r="N526">
        <v>5906.25</v>
      </c>
      <c r="O526">
        <v>24000</v>
      </c>
      <c r="P526" t="s">
        <v>1344</v>
      </c>
      <c r="Q526" t="s">
        <v>2459</v>
      </c>
      <c r="R526">
        <v>0.22277115542340301</v>
      </c>
      <c r="S526">
        <v>4455</v>
      </c>
    </row>
    <row r="527" spans="1:19" x14ac:dyDescent="0.2">
      <c r="A527">
        <v>280392766</v>
      </c>
      <c r="B527" t="s">
        <v>311</v>
      </c>
      <c r="C527" t="s">
        <v>35</v>
      </c>
      <c r="D527">
        <v>2019</v>
      </c>
      <c r="E527">
        <v>3</v>
      </c>
      <c r="F527">
        <v>17</v>
      </c>
      <c r="G527">
        <v>10</v>
      </c>
      <c r="H527">
        <v>0</v>
      </c>
      <c r="I527" t="s">
        <v>1338</v>
      </c>
      <c r="J527" t="s">
        <v>2388</v>
      </c>
      <c r="K527">
        <v>29.0773333333333</v>
      </c>
      <c r="L527">
        <v>29.541333333333299</v>
      </c>
      <c r="M527">
        <v>937.5</v>
      </c>
      <c r="N527">
        <v>5906.25</v>
      </c>
      <c r="O527">
        <v>24000</v>
      </c>
      <c r="P527" t="s">
        <v>1344</v>
      </c>
      <c r="Q527" t="s">
        <v>1773</v>
      </c>
      <c r="R527">
        <v>0.20397925410154899</v>
      </c>
      <c r="S527">
        <v>4455</v>
      </c>
    </row>
    <row r="528" spans="1:19" x14ac:dyDescent="0.2">
      <c r="A528">
        <v>280392767</v>
      </c>
      <c r="B528" t="s">
        <v>312</v>
      </c>
      <c r="C528" t="s">
        <v>35</v>
      </c>
      <c r="D528">
        <v>2019</v>
      </c>
      <c r="E528">
        <v>4</v>
      </c>
      <c r="F528">
        <v>18</v>
      </c>
      <c r="G528">
        <v>17</v>
      </c>
      <c r="H528">
        <v>0</v>
      </c>
      <c r="I528" t="s">
        <v>1338</v>
      </c>
      <c r="J528" t="s">
        <v>2388</v>
      </c>
      <c r="K528">
        <v>3.1786666666666599</v>
      </c>
      <c r="L528">
        <v>3.6426666666666598</v>
      </c>
      <c r="M528">
        <v>937.5</v>
      </c>
      <c r="N528">
        <v>5906.25</v>
      </c>
      <c r="O528">
        <v>24000</v>
      </c>
      <c r="P528" t="s">
        <v>1344</v>
      </c>
      <c r="Q528" t="s">
        <v>1774</v>
      </c>
      <c r="R528">
        <v>0.32373889908911302</v>
      </c>
      <c r="S528">
        <v>4455</v>
      </c>
    </row>
    <row r="529" spans="1:19" x14ac:dyDescent="0.2">
      <c r="A529">
        <v>280392768</v>
      </c>
      <c r="B529" t="s">
        <v>314</v>
      </c>
      <c r="C529" t="s">
        <v>35</v>
      </c>
      <c r="D529">
        <v>2019</v>
      </c>
      <c r="E529">
        <v>4</v>
      </c>
      <c r="F529">
        <v>25</v>
      </c>
      <c r="G529">
        <v>10</v>
      </c>
      <c r="H529">
        <v>2</v>
      </c>
      <c r="I529" t="s">
        <v>1338</v>
      </c>
      <c r="J529" t="s">
        <v>2388</v>
      </c>
      <c r="K529">
        <v>28.7946666666666</v>
      </c>
      <c r="L529">
        <v>29.258666666666599</v>
      </c>
      <c r="M529">
        <v>937.5</v>
      </c>
      <c r="N529">
        <v>5906.25</v>
      </c>
      <c r="O529">
        <v>24000</v>
      </c>
      <c r="P529" t="s">
        <v>1344</v>
      </c>
      <c r="Q529" t="s">
        <v>1776</v>
      </c>
      <c r="R529">
        <v>0.255700039998983</v>
      </c>
      <c r="S529">
        <v>4455</v>
      </c>
    </row>
    <row r="530" spans="1:19" x14ac:dyDescent="0.2">
      <c r="A530">
        <v>280392769</v>
      </c>
      <c r="B530" t="s">
        <v>316</v>
      </c>
      <c r="C530" t="s">
        <v>35</v>
      </c>
      <c r="D530">
        <v>2019</v>
      </c>
      <c r="E530">
        <v>4</v>
      </c>
      <c r="F530">
        <v>27</v>
      </c>
      <c r="G530">
        <v>12</v>
      </c>
      <c r="H530">
        <v>0</v>
      </c>
      <c r="I530" t="s">
        <v>1338</v>
      </c>
      <c r="J530" t="s">
        <v>2388</v>
      </c>
      <c r="K530">
        <v>37.648000000000003</v>
      </c>
      <c r="L530">
        <v>38.112000000000002</v>
      </c>
      <c r="M530">
        <v>937.5</v>
      </c>
      <c r="N530">
        <v>5906.25</v>
      </c>
      <c r="O530">
        <v>24000</v>
      </c>
      <c r="P530" t="s">
        <v>1344</v>
      </c>
      <c r="Q530" t="s">
        <v>1777</v>
      </c>
      <c r="R530">
        <v>0.33375910619560201</v>
      </c>
      <c r="S530">
        <v>4455</v>
      </c>
    </row>
    <row r="531" spans="1:19" x14ac:dyDescent="0.2">
      <c r="A531">
        <v>280392770</v>
      </c>
      <c r="B531" t="s">
        <v>317</v>
      </c>
      <c r="C531" t="s">
        <v>35</v>
      </c>
      <c r="D531">
        <v>2019</v>
      </c>
      <c r="E531">
        <v>5</v>
      </c>
      <c r="F531">
        <v>24</v>
      </c>
      <c r="G531">
        <v>17</v>
      </c>
      <c r="H531">
        <v>0</v>
      </c>
      <c r="I531" t="s">
        <v>1338</v>
      </c>
      <c r="J531" t="s">
        <v>2388</v>
      </c>
      <c r="K531">
        <v>55.904000000000003</v>
      </c>
      <c r="L531">
        <v>56.368000000000002</v>
      </c>
      <c r="M531">
        <v>937.5</v>
      </c>
      <c r="N531">
        <v>5906.25</v>
      </c>
      <c r="O531">
        <v>24000</v>
      </c>
      <c r="P531" t="s">
        <v>1344</v>
      </c>
      <c r="Q531" t="s">
        <v>1778</v>
      </c>
      <c r="R531">
        <v>0.35526559560465398</v>
      </c>
      <c r="S531">
        <v>4455</v>
      </c>
    </row>
    <row r="532" spans="1:19" x14ac:dyDescent="0.2">
      <c r="A532">
        <v>280392771</v>
      </c>
      <c r="B532" t="s">
        <v>318</v>
      </c>
      <c r="C532" t="s">
        <v>35</v>
      </c>
      <c r="D532">
        <v>2019</v>
      </c>
      <c r="E532">
        <v>5</v>
      </c>
      <c r="F532">
        <v>22</v>
      </c>
      <c r="G532">
        <v>10</v>
      </c>
      <c r="H532">
        <v>2</v>
      </c>
      <c r="I532" t="s">
        <v>1338</v>
      </c>
      <c r="J532" t="s">
        <v>2388</v>
      </c>
      <c r="K532">
        <v>11.215999999999999</v>
      </c>
      <c r="L532">
        <v>11.68</v>
      </c>
      <c r="M532">
        <v>937.5</v>
      </c>
      <c r="N532">
        <v>5906.25</v>
      </c>
      <c r="O532">
        <v>24000</v>
      </c>
      <c r="P532" t="s">
        <v>1344</v>
      </c>
      <c r="Q532" t="s">
        <v>2460</v>
      </c>
      <c r="R532">
        <v>0.21156195617082901</v>
      </c>
      <c r="S532">
        <v>4455</v>
      </c>
    </row>
    <row r="533" spans="1:19" x14ac:dyDescent="0.2">
      <c r="A533">
        <v>280392772</v>
      </c>
      <c r="B533" t="s">
        <v>319</v>
      </c>
      <c r="C533" t="s">
        <v>35</v>
      </c>
      <c r="D533">
        <v>2019</v>
      </c>
      <c r="E533">
        <v>5</v>
      </c>
      <c r="F533">
        <v>22</v>
      </c>
      <c r="G533">
        <v>9</v>
      </c>
      <c r="H533">
        <v>3</v>
      </c>
      <c r="I533" t="s">
        <v>1338</v>
      </c>
      <c r="J533" t="s">
        <v>2388</v>
      </c>
      <c r="K533">
        <v>3.76</v>
      </c>
      <c r="L533">
        <v>4.2240000000000002</v>
      </c>
      <c r="M533">
        <v>937.5</v>
      </c>
      <c r="N533">
        <v>5906.25</v>
      </c>
      <c r="O533">
        <v>24000</v>
      </c>
      <c r="P533" t="s">
        <v>1344</v>
      </c>
      <c r="Q533" t="s">
        <v>1779</v>
      </c>
      <c r="R533">
        <v>0.33674844569476797</v>
      </c>
      <c r="S533">
        <v>4455</v>
      </c>
    </row>
    <row r="534" spans="1:19" x14ac:dyDescent="0.2">
      <c r="A534">
        <v>280392773</v>
      </c>
      <c r="B534" t="s">
        <v>320</v>
      </c>
      <c r="C534" t="s">
        <v>35</v>
      </c>
      <c r="D534">
        <v>2019</v>
      </c>
      <c r="E534">
        <v>5</v>
      </c>
      <c r="F534">
        <v>22</v>
      </c>
      <c r="G534">
        <v>7</v>
      </c>
      <c r="H534">
        <v>5</v>
      </c>
      <c r="I534" t="s">
        <v>1338</v>
      </c>
      <c r="J534" t="s">
        <v>2388</v>
      </c>
      <c r="K534">
        <v>10.976000000000001</v>
      </c>
      <c r="L534">
        <v>11.44</v>
      </c>
      <c r="M534">
        <v>937.5</v>
      </c>
      <c r="N534">
        <v>5906.25</v>
      </c>
      <c r="O534">
        <v>24000</v>
      </c>
      <c r="P534" t="s">
        <v>1340</v>
      </c>
      <c r="Q534" t="s">
        <v>1780</v>
      </c>
      <c r="R534">
        <v>0.38447618143106699</v>
      </c>
      <c r="S534">
        <v>4455</v>
      </c>
    </row>
    <row r="535" spans="1:19" x14ac:dyDescent="0.2">
      <c r="A535">
        <v>280392774</v>
      </c>
      <c r="B535" t="s">
        <v>321</v>
      </c>
      <c r="C535" t="s">
        <v>35</v>
      </c>
      <c r="D535">
        <v>2019</v>
      </c>
      <c r="E535">
        <v>5</v>
      </c>
      <c r="F535">
        <v>21</v>
      </c>
      <c r="G535">
        <v>17</v>
      </c>
      <c r="H535">
        <v>0</v>
      </c>
      <c r="I535" t="s">
        <v>1338</v>
      </c>
      <c r="J535" t="s">
        <v>2388</v>
      </c>
      <c r="K535">
        <v>31.605333333333299</v>
      </c>
      <c r="L535">
        <v>32.069333333333297</v>
      </c>
      <c r="M535">
        <v>937.5</v>
      </c>
      <c r="N535">
        <v>5906.25</v>
      </c>
      <c r="O535">
        <v>24000</v>
      </c>
      <c r="P535" t="s">
        <v>1340</v>
      </c>
      <c r="Q535" t="s">
        <v>1781</v>
      </c>
      <c r="R535">
        <v>0.43112171306448399</v>
      </c>
      <c r="S535">
        <v>4455</v>
      </c>
    </row>
    <row r="536" spans="1:19" x14ac:dyDescent="0.2">
      <c r="A536">
        <v>280392775</v>
      </c>
      <c r="B536" t="s">
        <v>322</v>
      </c>
      <c r="C536" t="s">
        <v>35</v>
      </c>
      <c r="D536">
        <v>2019</v>
      </c>
      <c r="E536">
        <v>5</v>
      </c>
      <c r="F536">
        <v>20</v>
      </c>
      <c r="G536">
        <v>17</v>
      </c>
      <c r="H536">
        <v>0</v>
      </c>
      <c r="I536" t="s">
        <v>1338</v>
      </c>
      <c r="J536" t="s">
        <v>2388</v>
      </c>
      <c r="K536">
        <v>17.5573333333333</v>
      </c>
      <c r="L536">
        <v>18.021333333333299</v>
      </c>
      <c r="M536">
        <v>937.5</v>
      </c>
      <c r="N536">
        <v>5906.25</v>
      </c>
      <c r="O536">
        <v>24000</v>
      </c>
      <c r="P536" t="s">
        <v>1340</v>
      </c>
      <c r="Q536" t="s">
        <v>1782</v>
      </c>
      <c r="R536">
        <v>0.35272553253900901</v>
      </c>
      <c r="S536">
        <v>4455</v>
      </c>
    </row>
    <row r="537" spans="1:19" x14ac:dyDescent="0.2">
      <c r="A537">
        <v>280392776</v>
      </c>
      <c r="B537" t="s">
        <v>323</v>
      </c>
      <c r="C537" t="s">
        <v>35</v>
      </c>
      <c r="D537">
        <v>2019</v>
      </c>
      <c r="E537">
        <v>6</v>
      </c>
      <c r="F537">
        <v>7</v>
      </c>
      <c r="G537">
        <v>9</v>
      </c>
      <c r="H537">
        <v>3</v>
      </c>
      <c r="I537" t="s">
        <v>1338</v>
      </c>
      <c r="J537" t="s">
        <v>2388</v>
      </c>
      <c r="K537">
        <v>13.290666666666599</v>
      </c>
      <c r="L537">
        <v>13.7546666666666</v>
      </c>
      <c r="M537">
        <v>937.5</v>
      </c>
      <c r="N537">
        <v>5906.25</v>
      </c>
      <c r="O537">
        <v>24000</v>
      </c>
      <c r="P537" t="s">
        <v>1344</v>
      </c>
      <c r="Q537" t="s">
        <v>1783</v>
      </c>
      <c r="R537">
        <v>0.41408675702717601</v>
      </c>
      <c r="S537">
        <v>4455</v>
      </c>
    </row>
    <row r="538" spans="1:19" x14ac:dyDescent="0.2">
      <c r="A538">
        <v>280392777</v>
      </c>
      <c r="B538" t="s">
        <v>324</v>
      </c>
      <c r="C538" t="s">
        <v>35</v>
      </c>
      <c r="D538">
        <v>2019</v>
      </c>
      <c r="E538">
        <v>6</v>
      </c>
      <c r="F538">
        <v>7</v>
      </c>
      <c r="G538">
        <v>8</v>
      </c>
      <c r="H538">
        <v>4</v>
      </c>
      <c r="I538" t="s">
        <v>1338</v>
      </c>
      <c r="J538" t="s">
        <v>2388</v>
      </c>
      <c r="K538">
        <v>44.058666666666603</v>
      </c>
      <c r="L538">
        <v>44.522666666666602</v>
      </c>
      <c r="M538">
        <v>937.5</v>
      </c>
      <c r="N538">
        <v>5906.25</v>
      </c>
      <c r="O538">
        <v>24000</v>
      </c>
      <c r="P538" t="s">
        <v>1344</v>
      </c>
      <c r="Q538" t="s">
        <v>1784</v>
      </c>
      <c r="R538">
        <v>0.380591853712274</v>
      </c>
      <c r="S538">
        <v>4455</v>
      </c>
    </row>
    <row r="539" spans="1:19" x14ac:dyDescent="0.2">
      <c r="A539">
        <v>280392778</v>
      </c>
      <c r="B539" t="s">
        <v>325</v>
      </c>
      <c r="C539" t="s">
        <v>35</v>
      </c>
      <c r="D539">
        <v>2019</v>
      </c>
      <c r="E539">
        <v>6</v>
      </c>
      <c r="F539">
        <v>7</v>
      </c>
      <c r="G539">
        <v>7</v>
      </c>
      <c r="H539">
        <v>5</v>
      </c>
      <c r="I539" t="s">
        <v>1338</v>
      </c>
      <c r="J539" t="s">
        <v>2388</v>
      </c>
      <c r="K539">
        <v>51.877333333333297</v>
      </c>
      <c r="L539">
        <v>52.341333333333303</v>
      </c>
      <c r="M539">
        <v>937.5</v>
      </c>
      <c r="N539">
        <v>5906.25</v>
      </c>
      <c r="O539">
        <v>24000</v>
      </c>
      <c r="P539" t="s">
        <v>1344</v>
      </c>
      <c r="Q539" t="s">
        <v>1785</v>
      </c>
      <c r="R539">
        <v>0.31466578305986298</v>
      </c>
      <c r="S539">
        <v>4455</v>
      </c>
    </row>
    <row r="540" spans="1:19" x14ac:dyDescent="0.2">
      <c r="A540">
        <v>280392779</v>
      </c>
      <c r="B540" t="s">
        <v>326</v>
      </c>
      <c r="C540" t="s">
        <v>35</v>
      </c>
      <c r="D540">
        <v>2019</v>
      </c>
      <c r="E540">
        <v>6</v>
      </c>
      <c r="F540">
        <v>2</v>
      </c>
      <c r="G540">
        <v>11</v>
      </c>
      <c r="H540">
        <v>1</v>
      </c>
      <c r="I540" t="s">
        <v>1338</v>
      </c>
      <c r="J540" t="s">
        <v>2388</v>
      </c>
      <c r="K540">
        <v>57.392000000000003</v>
      </c>
      <c r="L540">
        <v>57.856000000000002</v>
      </c>
      <c r="M540">
        <v>937.5</v>
      </c>
      <c r="N540">
        <v>5906.25</v>
      </c>
      <c r="O540">
        <v>24000</v>
      </c>
      <c r="P540" t="s">
        <v>1344</v>
      </c>
      <c r="Q540" t="s">
        <v>1786</v>
      </c>
      <c r="R540">
        <v>0.30854513752462098</v>
      </c>
      <c r="S540">
        <v>4455</v>
      </c>
    </row>
    <row r="541" spans="1:19" x14ac:dyDescent="0.2">
      <c r="A541">
        <v>280392780</v>
      </c>
      <c r="B541" t="s">
        <v>327</v>
      </c>
      <c r="C541" t="s">
        <v>35</v>
      </c>
      <c r="D541">
        <v>2019</v>
      </c>
      <c r="E541">
        <v>6</v>
      </c>
      <c r="F541">
        <v>1</v>
      </c>
      <c r="G541">
        <v>11</v>
      </c>
      <c r="H541">
        <v>1</v>
      </c>
      <c r="I541" t="s">
        <v>1338</v>
      </c>
      <c r="J541" t="s">
        <v>2388</v>
      </c>
      <c r="K541">
        <v>56.421333333333301</v>
      </c>
      <c r="L541">
        <v>56.8853333333333</v>
      </c>
      <c r="M541">
        <v>937.5</v>
      </c>
      <c r="N541">
        <v>5906.25</v>
      </c>
      <c r="O541">
        <v>24000</v>
      </c>
      <c r="P541" t="s">
        <v>1344</v>
      </c>
      <c r="Q541" t="s">
        <v>1787</v>
      </c>
      <c r="R541">
        <v>0.27737916125734802</v>
      </c>
      <c r="S541">
        <v>4455</v>
      </c>
    </row>
    <row r="542" spans="1:19" x14ac:dyDescent="0.2">
      <c r="A542">
        <v>280392781</v>
      </c>
      <c r="B542" t="s">
        <v>328</v>
      </c>
      <c r="C542" t="s">
        <v>35</v>
      </c>
      <c r="D542">
        <v>2019</v>
      </c>
      <c r="E542">
        <v>6</v>
      </c>
      <c r="F542">
        <v>1</v>
      </c>
      <c r="G542">
        <v>8</v>
      </c>
      <c r="H542">
        <v>4</v>
      </c>
      <c r="I542" t="s">
        <v>1338</v>
      </c>
      <c r="J542" t="s">
        <v>2388</v>
      </c>
      <c r="K542">
        <v>19.4933333333333</v>
      </c>
      <c r="L542">
        <v>19.957333333333299</v>
      </c>
      <c r="M542">
        <v>937.5</v>
      </c>
      <c r="N542">
        <v>5906.25</v>
      </c>
      <c r="O542">
        <v>24000</v>
      </c>
      <c r="P542" t="s">
        <v>1344</v>
      </c>
      <c r="Q542" t="s">
        <v>2461</v>
      </c>
      <c r="R542">
        <v>0.32666782362972002</v>
      </c>
      <c r="S542">
        <v>4455</v>
      </c>
    </row>
    <row r="543" spans="1:19" x14ac:dyDescent="0.2">
      <c r="A543">
        <v>280392782</v>
      </c>
      <c r="B543" t="s">
        <v>331</v>
      </c>
      <c r="C543" t="s">
        <v>35</v>
      </c>
      <c r="D543">
        <v>2019</v>
      </c>
      <c r="E543">
        <v>5</v>
      </c>
      <c r="F543">
        <v>30</v>
      </c>
      <c r="G543">
        <v>11</v>
      </c>
      <c r="H543">
        <v>1</v>
      </c>
      <c r="I543" t="s">
        <v>1338</v>
      </c>
      <c r="J543" t="s">
        <v>2388</v>
      </c>
      <c r="K543">
        <v>14.053333333333301</v>
      </c>
      <c r="L543">
        <v>14.517333333333299</v>
      </c>
      <c r="M543">
        <v>937.5</v>
      </c>
      <c r="N543">
        <v>5906.25</v>
      </c>
      <c r="O543">
        <v>24000</v>
      </c>
      <c r="P543" t="s">
        <v>1344</v>
      </c>
      <c r="Q543" t="s">
        <v>1790</v>
      </c>
      <c r="R543">
        <v>0.33556558073592602</v>
      </c>
      <c r="S543">
        <v>4455</v>
      </c>
    </row>
    <row r="544" spans="1:19" x14ac:dyDescent="0.2">
      <c r="A544">
        <v>280392783</v>
      </c>
      <c r="B544" t="s">
        <v>332</v>
      </c>
      <c r="C544" t="s">
        <v>35</v>
      </c>
      <c r="D544">
        <v>2019</v>
      </c>
      <c r="E544">
        <v>5</v>
      </c>
      <c r="F544">
        <v>30</v>
      </c>
      <c r="G544">
        <v>8</v>
      </c>
      <c r="H544">
        <v>4</v>
      </c>
      <c r="I544" t="s">
        <v>1338</v>
      </c>
      <c r="J544" t="s">
        <v>2388</v>
      </c>
      <c r="K544">
        <v>2.6773333333333298</v>
      </c>
      <c r="L544">
        <v>3.1413333333333302</v>
      </c>
      <c r="M544">
        <v>937.5</v>
      </c>
      <c r="N544">
        <v>5906.25</v>
      </c>
      <c r="O544">
        <v>24000</v>
      </c>
      <c r="P544" t="s">
        <v>1344</v>
      </c>
      <c r="Q544" t="s">
        <v>2462</v>
      </c>
      <c r="R544">
        <v>0.22593824064007401</v>
      </c>
      <c r="S544">
        <v>4455</v>
      </c>
    </row>
    <row r="545" spans="1:19" x14ac:dyDescent="0.2">
      <c r="A545">
        <v>280392784</v>
      </c>
      <c r="B545" t="s">
        <v>333</v>
      </c>
      <c r="C545" t="s">
        <v>35</v>
      </c>
      <c r="D545">
        <v>2019</v>
      </c>
      <c r="E545">
        <v>5</v>
      </c>
      <c r="F545">
        <v>29</v>
      </c>
      <c r="G545">
        <v>11</v>
      </c>
      <c r="H545">
        <v>1</v>
      </c>
      <c r="I545" t="s">
        <v>1338</v>
      </c>
      <c r="J545" t="s">
        <v>2388</v>
      </c>
      <c r="K545">
        <v>21.184000000000001</v>
      </c>
      <c r="L545">
        <v>21.648</v>
      </c>
      <c r="M545">
        <v>937.5</v>
      </c>
      <c r="N545">
        <v>5906.25</v>
      </c>
      <c r="O545">
        <v>24000</v>
      </c>
      <c r="P545" t="s">
        <v>1344</v>
      </c>
      <c r="Q545" t="s">
        <v>1791</v>
      </c>
      <c r="R545">
        <v>0.30719012930578099</v>
      </c>
      <c r="S545">
        <v>4455</v>
      </c>
    </row>
    <row r="546" spans="1:19" x14ac:dyDescent="0.2">
      <c r="A546">
        <v>280392785</v>
      </c>
      <c r="B546" t="s">
        <v>334</v>
      </c>
      <c r="C546" t="s">
        <v>35</v>
      </c>
      <c r="D546">
        <v>2019</v>
      </c>
      <c r="E546">
        <v>5</v>
      </c>
      <c r="F546">
        <v>29</v>
      </c>
      <c r="G546">
        <v>8</v>
      </c>
      <c r="H546">
        <v>4</v>
      </c>
      <c r="I546" t="s">
        <v>1338</v>
      </c>
      <c r="J546" t="s">
        <v>2388</v>
      </c>
      <c r="K546">
        <v>15.338666666666599</v>
      </c>
      <c r="L546">
        <v>15.8026666666666</v>
      </c>
      <c r="M546">
        <v>937.5</v>
      </c>
      <c r="N546">
        <v>5906.25</v>
      </c>
      <c r="O546">
        <v>24000</v>
      </c>
      <c r="P546" t="s">
        <v>1344</v>
      </c>
      <c r="Q546" t="s">
        <v>1792</v>
      </c>
      <c r="R546">
        <v>0.38777659856736801</v>
      </c>
      <c r="S546">
        <v>4455</v>
      </c>
    </row>
    <row r="547" spans="1:19" x14ac:dyDescent="0.2">
      <c r="A547">
        <v>280392786</v>
      </c>
      <c r="B547" t="s">
        <v>335</v>
      </c>
      <c r="C547" t="s">
        <v>35</v>
      </c>
      <c r="D547">
        <v>2019</v>
      </c>
      <c r="E547">
        <v>5</v>
      </c>
      <c r="F547">
        <v>28</v>
      </c>
      <c r="G547">
        <v>11</v>
      </c>
      <c r="H547">
        <v>1</v>
      </c>
      <c r="I547" t="s">
        <v>1338</v>
      </c>
      <c r="J547" t="s">
        <v>2388</v>
      </c>
      <c r="K547">
        <v>12.842666666666601</v>
      </c>
      <c r="L547">
        <v>13.306666666666599</v>
      </c>
      <c r="M547">
        <v>937.5</v>
      </c>
      <c r="N547">
        <v>5906.25</v>
      </c>
      <c r="O547">
        <v>24000</v>
      </c>
      <c r="P547" t="s">
        <v>1344</v>
      </c>
      <c r="Q547" t="s">
        <v>1793</v>
      </c>
      <c r="R547">
        <v>0.37275129975410698</v>
      </c>
      <c r="S547">
        <v>4455</v>
      </c>
    </row>
    <row r="548" spans="1:19" x14ac:dyDescent="0.2">
      <c r="A548">
        <v>280392787</v>
      </c>
      <c r="B548" t="s">
        <v>336</v>
      </c>
      <c r="C548" t="s">
        <v>35</v>
      </c>
      <c r="D548">
        <v>2019</v>
      </c>
      <c r="E548">
        <v>5</v>
      </c>
      <c r="F548">
        <v>28</v>
      </c>
      <c r="G548">
        <v>8</v>
      </c>
      <c r="H548">
        <v>4</v>
      </c>
      <c r="I548" t="s">
        <v>1338</v>
      </c>
      <c r="J548" t="s">
        <v>2388</v>
      </c>
      <c r="K548">
        <v>40.261333333333297</v>
      </c>
      <c r="L548">
        <v>40.725333333333303</v>
      </c>
      <c r="M548">
        <v>937.5</v>
      </c>
      <c r="N548">
        <v>5906.25</v>
      </c>
      <c r="O548">
        <v>24000</v>
      </c>
      <c r="P548" t="s">
        <v>1344</v>
      </c>
      <c r="Q548" t="s">
        <v>1794</v>
      </c>
      <c r="R548">
        <v>0.32942890575162398</v>
      </c>
      <c r="S548">
        <v>4455</v>
      </c>
    </row>
    <row r="549" spans="1:19" x14ac:dyDescent="0.2">
      <c r="A549">
        <v>280392788</v>
      </c>
      <c r="B549" t="s">
        <v>337</v>
      </c>
      <c r="C549" t="s">
        <v>35</v>
      </c>
      <c r="D549">
        <v>2019</v>
      </c>
      <c r="E549">
        <v>6</v>
      </c>
      <c r="F549">
        <v>8</v>
      </c>
      <c r="G549">
        <v>7</v>
      </c>
      <c r="H549">
        <v>5</v>
      </c>
      <c r="I549" t="s">
        <v>1338</v>
      </c>
      <c r="J549" t="s">
        <v>2388</v>
      </c>
      <c r="K549">
        <v>59.408000000000001</v>
      </c>
      <c r="L549">
        <v>59.872</v>
      </c>
      <c r="M549">
        <v>937.5</v>
      </c>
      <c r="N549">
        <v>5906.25</v>
      </c>
      <c r="O549">
        <v>24000</v>
      </c>
      <c r="P549" t="s">
        <v>1344</v>
      </c>
      <c r="Q549" t="s">
        <v>1795</v>
      </c>
      <c r="R549">
        <v>0.247832520102929</v>
      </c>
      <c r="S549">
        <v>4455</v>
      </c>
    </row>
    <row r="550" spans="1:19" x14ac:dyDescent="0.2">
      <c r="A550">
        <v>280392789</v>
      </c>
      <c r="B550" t="s">
        <v>338</v>
      </c>
      <c r="C550" t="s">
        <v>35</v>
      </c>
      <c r="D550">
        <v>2019</v>
      </c>
      <c r="E550">
        <v>4</v>
      </c>
      <c r="F550">
        <v>21</v>
      </c>
      <c r="G550">
        <v>19</v>
      </c>
      <c r="H550">
        <v>17</v>
      </c>
      <c r="I550" t="s">
        <v>1338</v>
      </c>
      <c r="J550" t="s">
        <v>2388</v>
      </c>
      <c r="K550">
        <v>5.6853333333333298</v>
      </c>
      <c r="L550">
        <v>6.1493333333333302</v>
      </c>
      <c r="M550">
        <v>937.5</v>
      </c>
      <c r="N550">
        <v>5906.25</v>
      </c>
      <c r="O550">
        <v>24000</v>
      </c>
      <c r="P550" t="s">
        <v>1344</v>
      </c>
      <c r="Q550" t="s">
        <v>1796</v>
      </c>
      <c r="R550">
        <v>0.26391132297765002</v>
      </c>
      <c r="S550">
        <v>4455</v>
      </c>
    </row>
    <row r="551" spans="1:19" x14ac:dyDescent="0.2">
      <c r="A551">
        <v>280392790</v>
      </c>
      <c r="B551" t="s">
        <v>339</v>
      </c>
      <c r="C551" t="s">
        <v>35</v>
      </c>
      <c r="D551">
        <v>2019</v>
      </c>
      <c r="E551">
        <v>4</v>
      </c>
      <c r="F551">
        <v>21</v>
      </c>
      <c r="G551">
        <v>18</v>
      </c>
      <c r="H551">
        <v>18</v>
      </c>
      <c r="I551" t="s">
        <v>1338</v>
      </c>
      <c r="J551" t="s">
        <v>2388</v>
      </c>
      <c r="K551">
        <v>37.520000000000003</v>
      </c>
      <c r="L551">
        <v>37.984000000000002</v>
      </c>
      <c r="M551">
        <v>937.5</v>
      </c>
      <c r="N551">
        <v>5906.25</v>
      </c>
      <c r="O551">
        <v>24000</v>
      </c>
      <c r="P551" t="s">
        <v>1344</v>
      </c>
      <c r="Q551" t="s">
        <v>1797</v>
      </c>
      <c r="R551">
        <v>0.36716283606533601</v>
      </c>
      <c r="S551">
        <v>4455</v>
      </c>
    </row>
    <row r="552" spans="1:19" x14ac:dyDescent="0.2">
      <c r="A552">
        <v>280392791</v>
      </c>
      <c r="B552" t="s">
        <v>340</v>
      </c>
      <c r="C552" t="s">
        <v>35</v>
      </c>
      <c r="D552">
        <v>2019</v>
      </c>
      <c r="E552">
        <v>4</v>
      </c>
      <c r="F552">
        <v>21</v>
      </c>
      <c r="G552">
        <v>17</v>
      </c>
      <c r="H552">
        <v>19</v>
      </c>
      <c r="I552" t="s">
        <v>1338</v>
      </c>
      <c r="J552" t="s">
        <v>2388</v>
      </c>
      <c r="K552">
        <v>17.061333333333302</v>
      </c>
      <c r="L552">
        <v>17.5253333333333</v>
      </c>
      <c r="M552">
        <v>937.5</v>
      </c>
      <c r="N552">
        <v>5906.25</v>
      </c>
      <c r="O552">
        <v>24000</v>
      </c>
      <c r="P552" t="s">
        <v>1344</v>
      </c>
      <c r="Q552" t="s">
        <v>1798</v>
      </c>
      <c r="R552">
        <v>0.23096199252104899</v>
      </c>
      <c r="S552">
        <v>4455</v>
      </c>
    </row>
    <row r="553" spans="1:19" x14ac:dyDescent="0.2">
      <c r="A553">
        <v>280392792</v>
      </c>
      <c r="B553" t="s">
        <v>341</v>
      </c>
      <c r="C553" t="s">
        <v>35</v>
      </c>
      <c r="D553">
        <v>2019</v>
      </c>
      <c r="E553">
        <v>4</v>
      </c>
      <c r="F553">
        <v>21</v>
      </c>
      <c r="G553">
        <v>16</v>
      </c>
      <c r="H553">
        <v>16</v>
      </c>
      <c r="I553" t="s">
        <v>1338</v>
      </c>
      <c r="J553" t="s">
        <v>2388</v>
      </c>
      <c r="K553">
        <v>47.536000000000001</v>
      </c>
      <c r="L553">
        <v>48</v>
      </c>
      <c r="M553">
        <v>937.5</v>
      </c>
      <c r="N553">
        <v>5906.25</v>
      </c>
      <c r="O553">
        <v>24000</v>
      </c>
      <c r="P553" t="s">
        <v>1340</v>
      </c>
      <c r="Q553" t="s">
        <v>1799</v>
      </c>
      <c r="R553">
        <v>0.40517602631378002</v>
      </c>
      <c r="S553">
        <v>4455</v>
      </c>
    </row>
    <row r="554" spans="1:19" x14ac:dyDescent="0.2">
      <c r="A554">
        <v>280392793</v>
      </c>
      <c r="B554" t="s">
        <v>342</v>
      </c>
      <c r="C554" t="s">
        <v>35</v>
      </c>
      <c r="D554">
        <v>2019</v>
      </c>
      <c r="E554">
        <v>4</v>
      </c>
      <c r="F554">
        <v>21</v>
      </c>
      <c r="G554">
        <v>15</v>
      </c>
      <c r="H554">
        <v>17</v>
      </c>
      <c r="I554" t="s">
        <v>1338</v>
      </c>
      <c r="J554" t="s">
        <v>2388</v>
      </c>
      <c r="K554">
        <v>16.111999999999998</v>
      </c>
      <c r="L554">
        <v>16.576000000000001</v>
      </c>
      <c r="M554">
        <v>937.5</v>
      </c>
      <c r="N554">
        <v>5906.25</v>
      </c>
      <c r="O554">
        <v>24000</v>
      </c>
      <c r="P554" t="s">
        <v>1344</v>
      </c>
      <c r="Q554" t="s">
        <v>1800</v>
      </c>
      <c r="R554">
        <v>0.43140450150932003</v>
      </c>
      <c r="S554">
        <v>4455</v>
      </c>
    </row>
    <row r="555" spans="1:19" x14ac:dyDescent="0.2">
      <c r="A555">
        <v>280392794</v>
      </c>
      <c r="B555" t="s">
        <v>343</v>
      </c>
      <c r="C555" t="s">
        <v>35</v>
      </c>
      <c r="D555">
        <v>2019</v>
      </c>
      <c r="E555">
        <v>4</v>
      </c>
      <c r="F555">
        <v>21</v>
      </c>
      <c r="G555">
        <v>14</v>
      </c>
      <c r="H555">
        <v>18</v>
      </c>
      <c r="I555" t="s">
        <v>1338</v>
      </c>
      <c r="J555" t="s">
        <v>2388</v>
      </c>
      <c r="K555">
        <v>39.210666666666597</v>
      </c>
      <c r="L555">
        <v>39.674666666666603</v>
      </c>
      <c r="M555">
        <v>937.5</v>
      </c>
      <c r="N555">
        <v>5906.25</v>
      </c>
      <c r="O555">
        <v>24000</v>
      </c>
      <c r="P555" t="s">
        <v>1344</v>
      </c>
      <c r="Q555" t="s">
        <v>1801</v>
      </c>
      <c r="R555">
        <v>0.32703739410569699</v>
      </c>
      <c r="S555">
        <v>4455</v>
      </c>
    </row>
    <row r="556" spans="1:19" x14ac:dyDescent="0.2">
      <c r="A556">
        <v>280392795</v>
      </c>
      <c r="B556" t="s">
        <v>344</v>
      </c>
      <c r="C556" t="s">
        <v>35</v>
      </c>
      <c r="D556">
        <v>2019</v>
      </c>
      <c r="E556">
        <v>4</v>
      </c>
      <c r="F556">
        <v>21</v>
      </c>
      <c r="G556">
        <v>13</v>
      </c>
      <c r="H556">
        <v>19</v>
      </c>
      <c r="I556" t="s">
        <v>1338</v>
      </c>
      <c r="J556" t="s">
        <v>2388</v>
      </c>
      <c r="K556">
        <v>44.4</v>
      </c>
      <c r="L556">
        <v>44.863999999999997</v>
      </c>
      <c r="M556">
        <v>937.5</v>
      </c>
      <c r="N556">
        <v>5906.25</v>
      </c>
      <c r="O556">
        <v>24000</v>
      </c>
      <c r="P556" t="s">
        <v>1340</v>
      </c>
      <c r="Q556" t="s">
        <v>1802</v>
      </c>
      <c r="R556">
        <v>0.360447026526313</v>
      </c>
      <c r="S556">
        <v>4455</v>
      </c>
    </row>
    <row r="557" spans="1:19" x14ac:dyDescent="0.2">
      <c r="A557">
        <v>280392796</v>
      </c>
      <c r="B557" t="s">
        <v>345</v>
      </c>
      <c r="C557" t="s">
        <v>35</v>
      </c>
      <c r="D557">
        <v>2019</v>
      </c>
      <c r="E557">
        <v>4</v>
      </c>
      <c r="F557">
        <v>20</v>
      </c>
      <c r="G557">
        <v>19</v>
      </c>
      <c r="H557">
        <v>17</v>
      </c>
      <c r="I557" t="s">
        <v>1338</v>
      </c>
      <c r="J557" t="s">
        <v>2388</v>
      </c>
      <c r="K557">
        <v>51.114666666666601</v>
      </c>
      <c r="L557">
        <v>51.578666666666599</v>
      </c>
      <c r="M557">
        <v>937.5</v>
      </c>
      <c r="N557">
        <v>5906.25</v>
      </c>
      <c r="O557">
        <v>24000</v>
      </c>
      <c r="P557" t="s">
        <v>1344</v>
      </c>
      <c r="Q557" t="s">
        <v>1803</v>
      </c>
      <c r="R557">
        <v>0.30204312688636697</v>
      </c>
      <c r="S557">
        <v>4455</v>
      </c>
    </row>
    <row r="558" spans="1:19" x14ac:dyDescent="0.2">
      <c r="A558">
        <v>280392797</v>
      </c>
      <c r="B558" t="s">
        <v>346</v>
      </c>
      <c r="C558" t="s">
        <v>35</v>
      </c>
      <c r="D558">
        <v>2019</v>
      </c>
      <c r="E558">
        <v>4</v>
      </c>
      <c r="F558">
        <v>20</v>
      </c>
      <c r="G558">
        <v>18</v>
      </c>
      <c r="H558">
        <v>18</v>
      </c>
      <c r="I558" t="s">
        <v>1338</v>
      </c>
      <c r="J558" t="s">
        <v>2388</v>
      </c>
      <c r="K558">
        <v>47.92</v>
      </c>
      <c r="L558">
        <v>48.384</v>
      </c>
      <c r="M558">
        <v>937.5</v>
      </c>
      <c r="N558">
        <v>5906.25</v>
      </c>
      <c r="O558">
        <v>24000</v>
      </c>
      <c r="P558" t="s">
        <v>1344</v>
      </c>
      <c r="Q558" t="s">
        <v>1804</v>
      </c>
      <c r="R558">
        <v>0.34752517841054797</v>
      </c>
      <c r="S558">
        <v>4455</v>
      </c>
    </row>
    <row r="559" spans="1:19" x14ac:dyDescent="0.2">
      <c r="A559">
        <v>280392798</v>
      </c>
      <c r="B559" t="s">
        <v>347</v>
      </c>
      <c r="C559" t="s">
        <v>35</v>
      </c>
      <c r="D559">
        <v>2019</v>
      </c>
      <c r="E559">
        <v>4</v>
      </c>
      <c r="F559">
        <v>20</v>
      </c>
      <c r="G559">
        <v>17</v>
      </c>
      <c r="H559">
        <v>19</v>
      </c>
      <c r="I559" t="s">
        <v>1338</v>
      </c>
      <c r="J559" t="s">
        <v>2388</v>
      </c>
      <c r="K559">
        <v>53.882666666666601</v>
      </c>
      <c r="L559">
        <v>54.3466666666666</v>
      </c>
      <c r="M559">
        <v>937.5</v>
      </c>
      <c r="N559">
        <v>5906.25</v>
      </c>
      <c r="O559">
        <v>24000</v>
      </c>
      <c r="P559" t="s">
        <v>1340</v>
      </c>
      <c r="Q559" t="s">
        <v>1805</v>
      </c>
      <c r="R559">
        <v>0.38812537174067802</v>
      </c>
      <c r="S559">
        <v>4455</v>
      </c>
    </row>
    <row r="560" spans="1:19" x14ac:dyDescent="0.2">
      <c r="A560">
        <v>280392799</v>
      </c>
      <c r="B560" t="s">
        <v>348</v>
      </c>
      <c r="C560" t="s">
        <v>35</v>
      </c>
      <c r="D560">
        <v>2019</v>
      </c>
      <c r="E560">
        <v>4</v>
      </c>
      <c r="F560">
        <v>20</v>
      </c>
      <c r="G560">
        <v>16</v>
      </c>
      <c r="H560">
        <v>16</v>
      </c>
      <c r="I560" t="s">
        <v>1338</v>
      </c>
      <c r="J560" t="s">
        <v>2388</v>
      </c>
      <c r="K560">
        <v>33.119999999999997</v>
      </c>
      <c r="L560">
        <v>33.584000000000003</v>
      </c>
      <c r="M560">
        <v>937.5</v>
      </c>
      <c r="N560">
        <v>5906.25</v>
      </c>
      <c r="O560">
        <v>24000</v>
      </c>
      <c r="P560" t="s">
        <v>1344</v>
      </c>
      <c r="Q560" t="s">
        <v>1806</v>
      </c>
      <c r="R560">
        <v>0.30889852220474001</v>
      </c>
      <c r="S560">
        <v>4455</v>
      </c>
    </row>
    <row r="561" spans="1:19" x14ac:dyDescent="0.2">
      <c r="A561">
        <v>280392800</v>
      </c>
      <c r="B561" t="s">
        <v>349</v>
      </c>
      <c r="C561" t="s">
        <v>35</v>
      </c>
      <c r="D561">
        <v>2019</v>
      </c>
      <c r="E561">
        <v>4</v>
      </c>
      <c r="F561">
        <v>20</v>
      </c>
      <c r="G561">
        <v>15</v>
      </c>
      <c r="H561">
        <v>17</v>
      </c>
      <c r="I561" t="s">
        <v>1338</v>
      </c>
      <c r="J561" t="s">
        <v>2388</v>
      </c>
      <c r="K561">
        <v>58.789333333333303</v>
      </c>
      <c r="L561">
        <v>59.253333333333302</v>
      </c>
      <c r="M561">
        <v>937.5</v>
      </c>
      <c r="N561">
        <v>5906.25</v>
      </c>
      <c r="O561">
        <v>24000</v>
      </c>
      <c r="P561" t="s">
        <v>1344</v>
      </c>
      <c r="Q561" t="s">
        <v>1807</v>
      </c>
      <c r="R561">
        <v>0.32681874526287902</v>
      </c>
      <c r="S561">
        <v>4455</v>
      </c>
    </row>
    <row r="562" spans="1:19" x14ac:dyDescent="0.2">
      <c r="A562">
        <v>280392801</v>
      </c>
      <c r="B562" t="s">
        <v>350</v>
      </c>
      <c r="C562" t="s">
        <v>35</v>
      </c>
      <c r="D562">
        <v>2019</v>
      </c>
      <c r="E562">
        <v>4</v>
      </c>
      <c r="F562">
        <v>20</v>
      </c>
      <c r="G562">
        <v>14</v>
      </c>
      <c r="H562">
        <v>18</v>
      </c>
      <c r="I562" t="s">
        <v>1338</v>
      </c>
      <c r="J562" t="s">
        <v>2388</v>
      </c>
      <c r="K562">
        <v>0.97599999999999998</v>
      </c>
      <c r="L562">
        <v>1.44</v>
      </c>
      <c r="M562">
        <v>937.5</v>
      </c>
      <c r="N562">
        <v>5906.25</v>
      </c>
      <c r="O562">
        <v>24000</v>
      </c>
      <c r="P562" t="s">
        <v>1344</v>
      </c>
      <c r="Q562" t="s">
        <v>1808</v>
      </c>
      <c r="R562">
        <v>0.32140462423237998</v>
      </c>
      <c r="S562">
        <v>4455</v>
      </c>
    </row>
    <row r="563" spans="1:19" x14ac:dyDescent="0.2">
      <c r="A563">
        <v>280392802</v>
      </c>
      <c r="B563" t="s">
        <v>351</v>
      </c>
      <c r="C563" t="s">
        <v>35</v>
      </c>
      <c r="D563">
        <v>2019</v>
      </c>
      <c r="E563">
        <v>4</v>
      </c>
      <c r="F563">
        <v>20</v>
      </c>
      <c r="G563">
        <v>13</v>
      </c>
      <c r="H563">
        <v>19</v>
      </c>
      <c r="I563" t="s">
        <v>1338</v>
      </c>
      <c r="J563" t="s">
        <v>2388</v>
      </c>
      <c r="K563">
        <v>33.92</v>
      </c>
      <c r="L563">
        <v>34.384</v>
      </c>
      <c r="M563">
        <v>937.5</v>
      </c>
      <c r="N563">
        <v>5906.25</v>
      </c>
      <c r="O563">
        <v>24000</v>
      </c>
      <c r="P563" t="s">
        <v>1344</v>
      </c>
      <c r="Q563" t="s">
        <v>1809</v>
      </c>
      <c r="R563">
        <v>0.36589818615675901</v>
      </c>
      <c r="S563">
        <v>4455</v>
      </c>
    </row>
    <row r="564" spans="1:19" x14ac:dyDescent="0.2">
      <c r="A564">
        <v>280392803</v>
      </c>
      <c r="B564" t="s">
        <v>352</v>
      </c>
      <c r="C564" t="s">
        <v>35</v>
      </c>
      <c r="D564">
        <v>2019</v>
      </c>
      <c r="E564">
        <v>4</v>
      </c>
      <c r="F564">
        <v>19</v>
      </c>
      <c r="G564">
        <v>19</v>
      </c>
      <c r="H564">
        <v>17</v>
      </c>
      <c r="I564" t="s">
        <v>1338</v>
      </c>
      <c r="J564" t="s">
        <v>2388</v>
      </c>
      <c r="K564">
        <v>51.968000000000004</v>
      </c>
      <c r="L564">
        <v>52.432000000000002</v>
      </c>
      <c r="M564">
        <v>937.5</v>
      </c>
      <c r="N564">
        <v>5906.25</v>
      </c>
      <c r="O564">
        <v>24000</v>
      </c>
      <c r="P564" t="s">
        <v>1344</v>
      </c>
      <c r="Q564" t="s">
        <v>1810</v>
      </c>
      <c r="R564">
        <v>0.29175321095602802</v>
      </c>
      <c r="S564">
        <v>4455</v>
      </c>
    </row>
    <row r="565" spans="1:19" x14ac:dyDescent="0.2">
      <c r="A565">
        <v>280392804</v>
      </c>
      <c r="B565" t="s">
        <v>353</v>
      </c>
      <c r="C565" t="s">
        <v>35</v>
      </c>
      <c r="D565">
        <v>2019</v>
      </c>
      <c r="E565">
        <v>4</v>
      </c>
      <c r="F565">
        <v>19</v>
      </c>
      <c r="G565">
        <v>18</v>
      </c>
      <c r="H565">
        <v>18</v>
      </c>
      <c r="I565" t="s">
        <v>1338</v>
      </c>
      <c r="J565" t="s">
        <v>2388</v>
      </c>
      <c r="K565">
        <v>54.6026666666666</v>
      </c>
      <c r="L565">
        <v>55.066666666666599</v>
      </c>
      <c r="M565">
        <v>937.5</v>
      </c>
      <c r="N565">
        <v>5906.25</v>
      </c>
      <c r="O565">
        <v>24000</v>
      </c>
      <c r="P565" t="s">
        <v>1344</v>
      </c>
      <c r="Q565" t="s">
        <v>1811</v>
      </c>
      <c r="R565">
        <v>0.35452031901861902</v>
      </c>
      <c r="S565">
        <v>4455</v>
      </c>
    </row>
    <row r="566" spans="1:19" x14ac:dyDescent="0.2">
      <c r="A566">
        <v>280392805</v>
      </c>
      <c r="B566" t="s">
        <v>354</v>
      </c>
      <c r="C566" t="s">
        <v>35</v>
      </c>
      <c r="D566">
        <v>2019</v>
      </c>
      <c r="E566">
        <v>4</v>
      </c>
      <c r="F566">
        <v>19</v>
      </c>
      <c r="G566">
        <v>17</v>
      </c>
      <c r="H566">
        <v>19</v>
      </c>
      <c r="I566" t="s">
        <v>1338</v>
      </c>
      <c r="J566" t="s">
        <v>2388</v>
      </c>
      <c r="K566">
        <v>37.093333333333298</v>
      </c>
      <c r="L566">
        <v>37.557333333333297</v>
      </c>
      <c r="M566">
        <v>937.5</v>
      </c>
      <c r="N566">
        <v>5906.25</v>
      </c>
      <c r="O566">
        <v>24000</v>
      </c>
      <c r="P566" t="s">
        <v>1344</v>
      </c>
      <c r="Q566" t="s">
        <v>1812</v>
      </c>
      <c r="R566">
        <v>0.28547279336833797</v>
      </c>
      <c r="S566">
        <v>4455</v>
      </c>
    </row>
    <row r="567" spans="1:19" x14ac:dyDescent="0.2">
      <c r="A567">
        <v>280392806</v>
      </c>
      <c r="B567" t="s">
        <v>355</v>
      </c>
      <c r="C567" t="s">
        <v>35</v>
      </c>
      <c r="D567">
        <v>2019</v>
      </c>
      <c r="E567">
        <v>4</v>
      </c>
      <c r="F567">
        <v>19</v>
      </c>
      <c r="G567">
        <v>16</v>
      </c>
      <c r="H567">
        <v>16</v>
      </c>
      <c r="I567" t="s">
        <v>1338</v>
      </c>
      <c r="J567" t="s">
        <v>2388</v>
      </c>
      <c r="K567">
        <v>9.83466666666666</v>
      </c>
      <c r="L567">
        <v>10.2986666666666</v>
      </c>
      <c r="M567">
        <v>937.5</v>
      </c>
      <c r="N567">
        <v>5906.25</v>
      </c>
      <c r="O567">
        <v>24000</v>
      </c>
      <c r="P567" t="s">
        <v>1344</v>
      </c>
      <c r="Q567" t="s">
        <v>1813</v>
      </c>
      <c r="R567">
        <v>0.34451002234910999</v>
      </c>
      <c r="S567">
        <v>4455</v>
      </c>
    </row>
    <row r="568" spans="1:19" x14ac:dyDescent="0.2">
      <c r="A568">
        <v>280392807</v>
      </c>
      <c r="B568" t="s">
        <v>356</v>
      </c>
      <c r="C568" t="s">
        <v>35</v>
      </c>
      <c r="D568">
        <v>2019</v>
      </c>
      <c r="E568">
        <v>4</v>
      </c>
      <c r="F568">
        <v>19</v>
      </c>
      <c r="G568">
        <v>15</v>
      </c>
      <c r="H568">
        <v>17</v>
      </c>
      <c r="I568" t="s">
        <v>1338</v>
      </c>
      <c r="J568" t="s">
        <v>2388</v>
      </c>
      <c r="K568">
        <v>14.7466666666666</v>
      </c>
      <c r="L568">
        <v>15.210666666666601</v>
      </c>
      <c r="M568">
        <v>937.5</v>
      </c>
      <c r="N568">
        <v>5906.25</v>
      </c>
      <c r="O568">
        <v>24000</v>
      </c>
      <c r="P568" t="s">
        <v>1344</v>
      </c>
      <c r="Q568" t="s">
        <v>1814</v>
      </c>
      <c r="R568">
        <v>0.42956208065396301</v>
      </c>
      <c r="S568">
        <v>4455</v>
      </c>
    </row>
    <row r="569" spans="1:19" x14ac:dyDescent="0.2">
      <c r="A569">
        <v>280392808</v>
      </c>
      <c r="B569" t="s">
        <v>357</v>
      </c>
      <c r="C569" t="s">
        <v>35</v>
      </c>
      <c r="D569">
        <v>2019</v>
      </c>
      <c r="E569">
        <v>4</v>
      </c>
      <c r="F569">
        <v>19</v>
      </c>
      <c r="G569">
        <v>14</v>
      </c>
      <c r="H569">
        <v>18</v>
      </c>
      <c r="I569" t="s">
        <v>1338</v>
      </c>
      <c r="J569" t="s">
        <v>2388</v>
      </c>
      <c r="K569">
        <v>14.272</v>
      </c>
      <c r="L569">
        <v>14.736000000000001</v>
      </c>
      <c r="M569">
        <v>937.5</v>
      </c>
      <c r="N569">
        <v>5906.25</v>
      </c>
      <c r="O569">
        <v>24000</v>
      </c>
      <c r="P569" t="s">
        <v>1344</v>
      </c>
      <c r="Q569" t="s">
        <v>1815</v>
      </c>
      <c r="R569">
        <v>0.32875431326384003</v>
      </c>
      <c r="S569">
        <v>4455</v>
      </c>
    </row>
    <row r="570" spans="1:19" x14ac:dyDescent="0.2">
      <c r="A570">
        <v>280392809</v>
      </c>
      <c r="B570" t="s">
        <v>358</v>
      </c>
      <c r="C570" t="s">
        <v>35</v>
      </c>
      <c r="D570">
        <v>2019</v>
      </c>
      <c r="E570">
        <v>4</v>
      </c>
      <c r="F570">
        <v>19</v>
      </c>
      <c r="G570">
        <v>13</v>
      </c>
      <c r="H570">
        <v>19</v>
      </c>
      <c r="I570" t="s">
        <v>1338</v>
      </c>
      <c r="J570" t="s">
        <v>2388</v>
      </c>
      <c r="K570">
        <v>42.896000000000001</v>
      </c>
      <c r="L570">
        <v>43.36</v>
      </c>
      <c r="M570">
        <v>937.5</v>
      </c>
      <c r="N570">
        <v>5906.25</v>
      </c>
      <c r="O570">
        <v>24000</v>
      </c>
      <c r="P570" t="s">
        <v>1340</v>
      </c>
      <c r="Q570" t="s">
        <v>1816</v>
      </c>
      <c r="R570">
        <v>0.34779005349962799</v>
      </c>
      <c r="S570">
        <v>4455</v>
      </c>
    </row>
    <row r="571" spans="1:19" x14ac:dyDescent="0.2">
      <c r="A571">
        <v>280392810</v>
      </c>
      <c r="B571" t="s">
        <v>359</v>
      </c>
      <c r="C571" t="s">
        <v>35</v>
      </c>
      <c r="D571">
        <v>2019</v>
      </c>
      <c r="E571">
        <v>4</v>
      </c>
      <c r="F571">
        <v>18</v>
      </c>
      <c r="G571">
        <v>19</v>
      </c>
      <c r="H571">
        <v>17</v>
      </c>
      <c r="I571" t="s">
        <v>1338</v>
      </c>
      <c r="J571" t="s">
        <v>2388</v>
      </c>
      <c r="K571">
        <v>23.226666666666599</v>
      </c>
      <c r="L571">
        <v>23.690666666666601</v>
      </c>
      <c r="M571">
        <v>937.5</v>
      </c>
      <c r="N571">
        <v>5906.25</v>
      </c>
      <c r="O571">
        <v>24000</v>
      </c>
      <c r="P571" t="s">
        <v>1340</v>
      </c>
      <c r="Q571" t="s">
        <v>1817</v>
      </c>
      <c r="R571">
        <v>0.39383991487889097</v>
      </c>
      <c r="S571">
        <v>4455</v>
      </c>
    </row>
    <row r="572" spans="1:19" x14ac:dyDescent="0.2">
      <c r="A572">
        <v>280392811</v>
      </c>
      <c r="B572" t="s">
        <v>360</v>
      </c>
      <c r="C572" t="s">
        <v>35</v>
      </c>
      <c r="D572">
        <v>2019</v>
      </c>
      <c r="E572">
        <v>4</v>
      </c>
      <c r="F572">
        <v>18</v>
      </c>
      <c r="G572">
        <v>18</v>
      </c>
      <c r="H572">
        <v>18</v>
      </c>
      <c r="I572" t="s">
        <v>1338</v>
      </c>
      <c r="J572" t="s">
        <v>2388</v>
      </c>
      <c r="K572">
        <v>49.701333333333302</v>
      </c>
      <c r="L572">
        <v>50.165333333333301</v>
      </c>
      <c r="M572">
        <v>937.5</v>
      </c>
      <c r="N572">
        <v>5906.25</v>
      </c>
      <c r="O572">
        <v>24000</v>
      </c>
      <c r="P572" t="s">
        <v>1344</v>
      </c>
      <c r="Q572" t="s">
        <v>1818</v>
      </c>
      <c r="R572">
        <v>0.31909562763226601</v>
      </c>
      <c r="S572">
        <v>4455</v>
      </c>
    </row>
    <row r="573" spans="1:19" x14ac:dyDescent="0.2">
      <c r="A573">
        <v>280392812</v>
      </c>
      <c r="B573" t="s">
        <v>361</v>
      </c>
      <c r="C573" t="s">
        <v>35</v>
      </c>
      <c r="D573">
        <v>2019</v>
      </c>
      <c r="E573">
        <v>4</v>
      </c>
      <c r="F573">
        <v>18</v>
      </c>
      <c r="G573">
        <v>17</v>
      </c>
      <c r="H573">
        <v>19</v>
      </c>
      <c r="I573" t="s">
        <v>1338</v>
      </c>
      <c r="J573" t="s">
        <v>2388</v>
      </c>
      <c r="K573">
        <v>31.322666666666599</v>
      </c>
      <c r="L573">
        <v>31.786666666666601</v>
      </c>
      <c r="M573">
        <v>937.5</v>
      </c>
      <c r="N573">
        <v>5906.25</v>
      </c>
      <c r="O573">
        <v>24000</v>
      </c>
      <c r="P573" t="s">
        <v>1344</v>
      </c>
      <c r="Q573" t="s">
        <v>1819</v>
      </c>
      <c r="R573">
        <v>0.36110038199870498</v>
      </c>
      <c r="S573">
        <v>4455</v>
      </c>
    </row>
    <row r="574" spans="1:19" x14ac:dyDescent="0.2">
      <c r="A574">
        <v>280392813</v>
      </c>
      <c r="B574" t="s">
        <v>362</v>
      </c>
      <c r="C574" t="s">
        <v>35</v>
      </c>
      <c r="D574">
        <v>2019</v>
      </c>
      <c r="E574">
        <v>4</v>
      </c>
      <c r="F574">
        <v>18</v>
      </c>
      <c r="G574">
        <v>16</v>
      </c>
      <c r="H574">
        <v>16</v>
      </c>
      <c r="I574" t="s">
        <v>1338</v>
      </c>
      <c r="J574" t="s">
        <v>2388</v>
      </c>
      <c r="K574">
        <v>34.586666666666602</v>
      </c>
      <c r="L574">
        <v>35.050666666666601</v>
      </c>
      <c r="M574">
        <v>937.5</v>
      </c>
      <c r="N574">
        <v>5906.25</v>
      </c>
      <c r="O574">
        <v>24000</v>
      </c>
      <c r="P574" t="s">
        <v>1344</v>
      </c>
      <c r="Q574" t="s">
        <v>1820</v>
      </c>
      <c r="R574">
        <v>0.28553861408145498</v>
      </c>
      <c r="S574">
        <v>4455</v>
      </c>
    </row>
    <row r="575" spans="1:19" x14ac:dyDescent="0.2">
      <c r="A575">
        <v>280392814</v>
      </c>
      <c r="B575" t="s">
        <v>363</v>
      </c>
      <c r="C575" t="s">
        <v>35</v>
      </c>
      <c r="D575">
        <v>2019</v>
      </c>
      <c r="E575">
        <v>4</v>
      </c>
      <c r="F575">
        <v>18</v>
      </c>
      <c r="G575">
        <v>15</v>
      </c>
      <c r="H575">
        <v>17</v>
      </c>
      <c r="I575" t="s">
        <v>1338</v>
      </c>
      <c r="J575" t="s">
        <v>2388</v>
      </c>
      <c r="K575">
        <v>59.482666666666603</v>
      </c>
      <c r="L575">
        <v>59.946666666666601</v>
      </c>
      <c r="M575">
        <v>937.5</v>
      </c>
      <c r="N575">
        <v>5906.25</v>
      </c>
      <c r="O575">
        <v>24000</v>
      </c>
      <c r="P575" t="s">
        <v>1344</v>
      </c>
      <c r="Q575" t="s">
        <v>1821</v>
      </c>
      <c r="R575">
        <v>0.29477756668063199</v>
      </c>
      <c r="S575">
        <v>4455</v>
      </c>
    </row>
    <row r="576" spans="1:19" x14ac:dyDescent="0.2">
      <c r="A576">
        <v>280392815</v>
      </c>
      <c r="B576" t="s">
        <v>364</v>
      </c>
      <c r="C576" t="s">
        <v>35</v>
      </c>
      <c r="D576">
        <v>2019</v>
      </c>
      <c r="E576">
        <v>4</v>
      </c>
      <c r="F576">
        <v>18</v>
      </c>
      <c r="G576">
        <v>14</v>
      </c>
      <c r="H576">
        <v>18</v>
      </c>
      <c r="I576" t="s">
        <v>1338</v>
      </c>
      <c r="J576" t="s">
        <v>2388</v>
      </c>
      <c r="K576">
        <v>4.7733333333333299</v>
      </c>
      <c r="L576">
        <v>5.2373333333333303</v>
      </c>
      <c r="M576">
        <v>937.5</v>
      </c>
      <c r="N576">
        <v>5906.25</v>
      </c>
      <c r="O576">
        <v>24000</v>
      </c>
      <c r="P576" t="s">
        <v>1344</v>
      </c>
      <c r="Q576" t="s">
        <v>1822</v>
      </c>
      <c r="R576">
        <v>0.25293849843571198</v>
      </c>
      <c r="S576">
        <v>4455</v>
      </c>
    </row>
    <row r="577" spans="1:19" x14ac:dyDescent="0.2">
      <c r="A577">
        <v>280392816</v>
      </c>
      <c r="B577" t="s">
        <v>365</v>
      </c>
      <c r="C577" t="s">
        <v>35</v>
      </c>
      <c r="D577">
        <v>2019</v>
      </c>
      <c r="E577">
        <v>4</v>
      </c>
      <c r="F577">
        <v>18</v>
      </c>
      <c r="G577">
        <v>13</v>
      </c>
      <c r="H577">
        <v>19</v>
      </c>
      <c r="I577" t="s">
        <v>1338</v>
      </c>
      <c r="J577" t="s">
        <v>2388</v>
      </c>
      <c r="K577">
        <v>19.413333333333298</v>
      </c>
      <c r="L577">
        <v>19.877333333333301</v>
      </c>
      <c r="M577">
        <v>937.5</v>
      </c>
      <c r="N577">
        <v>5906.25</v>
      </c>
      <c r="O577">
        <v>24000</v>
      </c>
      <c r="P577" t="s">
        <v>1344</v>
      </c>
      <c r="Q577" t="s">
        <v>1823</v>
      </c>
      <c r="R577">
        <v>0.26087268395239199</v>
      </c>
      <c r="S577">
        <v>4455</v>
      </c>
    </row>
    <row r="578" spans="1:19" x14ac:dyDescent="0.2">
      <c r="A578">
        <v>280392817</v>
      </c>
      <c r="B578" t="s">
        <v>366</v>
      </c>
      <c r="C578" t="s">
        <v>35</v>
      </c>
      <c r="D578">
        <v>2019</v>
      </c>
      <c r="E578">
        <v>4</v>
      </c>
      <c r="F578">
        <v>17</v>
      </c>
      <c r="G578">
        <v>19</v>
      </c>
      <c r="H578">
        <v>17</v>
      </c>
      <c r="I578" t="s">
        <v>1338</v>
      </c>
      <c r="J578" t="s">
        <v>2388</v>
      </c>
      <c r="K578">
        <v>25.845333333333301</v>
      </c>
      <c r="L578">
        <v>26.309333333333299</v>
      </c>
      <c r="M578">
        <v>937.5</v>
      </c>
      <c r="N578">
        <v>5906.25</v>
      </c>
      <c r="O578">
        <v>24000</v>
      </c>
      <c r="P578" t="s">
        <v>1344</v>
      </c>
      <c r="Q578" t="s">
        <v>1824</v>
      </c>
      <c r="R578">
        <v>0.33065467540087501</v>
      </c>
      <c r="S578">
        <v>4455</v>
      </c>
    </row>
    <row r="579" spans="1:19" x14ac:dyDescent="0.2">
      <c r="A579">
        <v>280392818</v>
      </c>
      <c r="B579" t="s">
        <v>367</v>
      </c>
      <c r="C579" t="s">
        <v>35</v>
      </c>
      <c r="D579">
        <v>2019</v>
      </c>
      <c r="E579">
        <v>4</v>
      </c>
      <c r="F579">
        <v>17</v>
      </c>
      <c r="G579">
        <v>18</v>
      </c>
      <c r="H579">
        <v>18</v>
      </c>
      <c r="I579" t="s">
        <v>1338</v>
      </c>
      <c r="J579" t="s">
        <v>2388</v>
      </c>
      <c r="K579">
        <v>51.594666666666598</v>
      </c>
      <c r="L579">
        <v>52.058666666666603</v>
      </c>
      <c r="M579">
        <v>937.5</v>
      </c>
      <c r="N579">
        <v>5906.25</v>
      </c>
      <c r="O579">
        <v>24000</v>
      </c>
      <c r="P579" t="s">
        <v>1344</v>
      </c>
      <c r="Q579" t="s">
        <v>1825</v>
      </c>
      <c r="R579">
        <v>0.31501230964534999</v>
      </c>
      <c r="S579">
        <v>4455</v>
      </c>
    </row>
    <row r="580" spans="1:19" x14ac:dyDescent="0.2">
      <c r="A580">
        <v>280392819</v>
      </c>
      <c r="B580" t="s">
        <v>368</v>
      </c>
      <c r="C580" t="s">
        <v>35</v>
      </c>
      <c r="D580">
        <v>2019</v>
      </c>
      <c r="E580">
        <v>4</v>
      </c>
      <c r="F580">
        <v>17</v>
      </c>
      <c r="G580">
        <v>17</v>
      </c>
      <c r="H580">
        <v>19</v>
      </c>
      <c r="I580" t="s">
        <v>1338</v>
      </c>
      <c r="J580" t="s">
        <v>2388</v>
      </c>
      <c r="K580">
        <v>21.248000000000001</v>
      </c>
      <c r="L580">
        <v>21.712</v>
      </c>
      <c r="M580">
        <v>937.5</v>
      </c>
      <c r="N580">
        <v>5906.25</v>
      </c>
      <c r="O580">
        <v>24000</v>
      </c>
      <c r="P580" t="s">
        <v>1344</v>
      </c>
      <c r="Q580" t="s">
        <v>1826</v>
      </c>
      <c r="R580">
        <v>0.262960599943797</v>
      </c>
      <c r="S580">
        <v>4455</v>
      </c>
    </row>
    <row r="581" spans="1:19" x14ac:dyDescent="0.2">
      <c r="A581">
        <v>280392820</v>
      </c>
      <c r="B581" t="s">
        <v>369</v>
      </c>
      <c r="C581" t="s">
        <v>35</v>
      </c>
      <c r="D581">
        <v>2019</v>
      </c>
      <c r="E581">
        <v>4</v>
      </c>
      <c r="F581">
        <v>17</v>
      </c>
      <c r="G581">
        <v>16</v>
      </c>
      <c r="H581">
        <v>16</v>
      </c>
      <c r="I581" t="s">
        <v>1338</v>
      </c>
      <c r="J581" t="s">
        <v>2388</v>
      </c>
      <c r="K581">
        <v>18.245333333333299</v>
      </c>
      <c r="L581">
        <v>18.709333333333301</v>
      </c>
      <c r="M581">
        <v>937.5</v>
      </c>
      <c r="N581">
        <v>5906.25</v>
      </c>
      <c r="O581">
        <v>24000</v>
      </c>
      <c r="P581" t="s">
        <v>1344</v>
      </c>
      <c r="Q581" t="s">
        <v>1827</v>
      </c>
      <c r="R581">
        <v>0.31088405846990003</v>
      </c>
      <c r="S581">
        <v>4455</v>
      </c>
    </row>
    <row r="582" spans="1:19" x14ac:dyDescent="0.2">
      <c r="A582">
        <v>280392821</v>
      </c>
      <c r="B582" t="s">
        <v>371</v>
      </c>
      <c r="C582" t="s">
        <v>35</v>
      </c>
      <c r="D582">
        <v>2019</v>
      </c>
      <c r="E582">
        <v>4</v>
      </c>
      <c r="F582">
        <v>17</v>
      </c>
      <c r="G582">
        <v>14</v>
      </c>
      <c r="H582">
        <v>18</v>
      </c>
      <c r="I582" t="s">
        <v>1338</v>
      </c>
      <c r="J582" t="s">
        <v>2388</v>
      </c>
      <c r="K582">
        <v>33.749333333333297</v>
      </c>
      <c r="L582">
        <v>34.213333333333303</v>
      </c>
      <c r="M582">
        <v>937.5</v>
      </c>
      <c r="N582">
        <v>5906.25</v>
      </c>
      <c r="O582">
        <v>24000</v>
      </c>
      <c r="P582" t="s">
        <v>1344</v>
      </c>
      <c r="Q582" t="s">
        <v>1829</v>
      </c>
      <c r="R582">
        <v>0.26260010345270401</v>
      </c>
      <c r="S582">
        <v>4455</v>
      </c>
    </row>
    <row r="583" spans="1:19" x14ac:dyDescent="0.2">
      <c r="A583">
        <v>280392822</v>
      </c>
      <c r="B583" t="s">
        <v>372</v>
      </c>
      <c r="C583" t="s">
        <v>35</v>
      </c>
      <c r="D583">
        <v>2019</v>
      </c>
      <c r="E583">
        <v>4</v>
      </c>
      <c r="F583">
        <v>17</v>
      </c>
      <c r="G583">
        <v>13</v>
      </c>
      <c r="H583">
        <v>19</v>
      </c>
      <c r="I583" t="s">
        <v>1338</v>
      </c>
      <c r="J583" t="s">
        <v>2388</v>
      </c>
      <c r="K583">
        <v>0.752</v>
      </c>
      <c r="L583">
        <v>1.216</v>
      </c>
      <c r="M583">
        <v>937.5</v>
      </c>
      <c r="N583">
        <v>5906.25</v>
      </c>
      <c r="O583">
        <v>24000</v>
      </c>
      <c r="P583" t="s">
        <v>1344</v>
      </c>
      <c r="Q583" t="s">
        <v>1830</v>
      </c>
      <c r="R583">
        <v>0.34242687459040699</v>
      </c>
      <c r="S583">
        <v>4455</v>
      </c>
    </row>
    <row r="584" spans="1:19" x14ac:dyDescent="0.2">
      <c r="A584">
        <v>280392823</v>
      </c>
      <c r="B584" t="s">
        <v>373</v>
      </c>
      <c r="C584" t="s">
        <v>35</v>
      </c>
      <c r="D584">
        <v>2019</v>
      </c>
      <c r="E584">
        <v>4</v>
      </c>
      <c r="F584">
        <v>16</v>
      </c>
      <c r="G584">
        <v>19</v>
      </c>
      <c r="H584">
        <v>17</v>
      </c>
      <c r="I584" t="s">
        <v>1338</v>
      </c>
      <c r="J584" t="s">
        <v>2388</v>
      </c>
      <c r="K584">
        <v>18.832000000000001</v>
      </c>
      <c r="L584">
        <v>19.295999999999999</v>
      </c>
      <c r="M584">
        <v>937.5</v>
      </c>
      <c r="N584">
        <v>5906.25</v>
      </c>
      <c r="O584">
        <v>24000</v>
      </c>
      <c r="P584" t="s">
        <v>1344</v>
      </c>
      <c r="Q584" t="s">
        <v>1831</v>
      </c>
      <c r="R584">
        <v>0.367135089130604</v>
      </c>
      <c r="S584">
        <v>4455</v>
      </c>
    </row>
    <row r="585" spans="1:19" x14ac:dyDescent="0.2">
      <c r="A585">
        <v>280392824</v>
      </c>
      <c r="B585" t="s">
        <v>374</v>
      </c>
      <c r="C585" t="s">
        <v>35</v>
      </c>
      <c r="D585">
        <v>2019</v>
      </c>
      <c r="E585">
        <v>4</v>
      </c>
      <c r="F585">
        <v>16</v>
      </c>
      <c r="G585">
        <v>17</v>
      </c>
      <c r="H585">
        <v>19</v>
      </c>
      <c r="I585" t="s">
        <v>1338</v>
      </c>
      <c r="J585" t="s">
        <v>2388</v>
      </c>
      <c r="K585">
        <v>8.3413333333333295</v>
      </c>
      <c r="L585">
        <v>8.8053333333333299</v>
      </c>
      <c r="M585">
        <v>937.5</v>
      </c>
      <c r="N585">
        <v>5906.25</v>
      </c>
      <c r="O585">
        <v>24000</v>
      </c>
      <c r="P585" t="s">
        <v>1344</v>
      </c>
      <c r="Q585" t="s">
        <v>1832</v>
      </c>
      <c r="R585">
        <v>0.285435112552197</v>
      </c>
      <c r="S585">
        <v>4455</v>
      </c>
    </row>
    <row r="586" spans="1:19" x14ac:dyDescent="0.2">
      <c r="A586">
        <v>280392825</v>
      </c>
      <c r="B586" t="s">
        <v>376</v>
      </c>
      <c r="C586" t="s">
        <v>35</v>
      </c>
      <c r="D586">
        <v>2019</v>
      </c>
      <c r="E586">
        <v>4</v>
      </c>
      <c r="F586">
        <v>16</v>
      </c>
      <c r="G586">
        <v>15</v>
      </c>
      <c r="H586">
        <v>17</v>
      </c>
      <c r="I586" t="s">
        <v>1338</v>
      </c>
      <c r="J586" t="s">
        <v>2388</v>
      </c>
      <c r="K586">
        <v>42.048000000000002</v>
      </c>
      <c r="L586">
        <v>42.512</v>
      </c>
      <c r="M586">
        <v>937.5</v>
      </c>
      <c r="N586">
        <v>5906.25</v>
      </c>
      <c r="O586">
        <v>24000</v>
      </c>
      <c r="P586" t="s">
        <v>1344</v>
      </c>
      <c r="Q586" t="s">
        <v>1834</v>
      </c>
      <c r="R586">
        <v>0.34607888964035199</v>
      </c>
      <c r="S586">
        <v>4455</v>
      </c>
    </row>
    <row r="587" spans="1:19" x14ac:dyDescent="0.2">
      <c r="A587">
        <v>280392826</v>
      </c>
      <c r="B587" t="s">
        <v>377</v>
      </c>
      <c r="C587" t="s">
        <v>35</v>
      </c>
      <c r="D587">
        <v>2019</v>
      </c>
      <c r="E587">
        <v>4</v>
      </c>
      <c r="F587">
        <v>16</v>
      </c>
      <c r="G587">
        <v>14</v>
      </c>
      <c r="H587">
        <v>18</v>
      </c>
      <c r="I587" t="s">
        <v>1338</v>
      </c>
      <c r="J587" t="s">
        <v>2388</v>
      </c>
      <c r="K587">
        <v>6.4213333333333296</v>
      </c>
      <c r="L587">
        <v>6.88533333333333</v>
      </c>
      <c r="M587">
        <v>937.5</v>
      </c>
      <c r="N587">
        <v>5906.25</v>
      </c>
      <c r="O587">
        <v>24000</v>
      </c>
      <c r="P587" t="s">
        <v>1344</v>
      </c>
      <c r="Q587" t="s">
        <v>2463</v>
      </c>
      <c r="R587">
        <v>0.213062849641589</v>
      </c>
      <c r="S587">
        <v>4455</v>
      </c>
    </row>
    <row r="588" spans="1:19" x14ac:dyDescent="0.2">
      <c r="A588">
        <v>280392827</v>
      </c>
      <c r="B588" t="s">
        <v>379</v>
      </c>
      <c r="C588" t="s">
        <v>35</v>
      </c>
      <c r="D588">
        <v>2019</v>
      </c>
      <c r="E588">
        <v>4</v>
      </c>
      <c r="F588">
        <v>15</v>
      </c>
      <c r="G588">
        <v>19</v>
      </c>
      <c r="H588">
        <v>17</v>
      </c>
      <c r="I588" t="s">
        <v>1338</v>
      </c>
      <c r="J588" t="s">
        <v>2388</v>
      </c>
      <c r="K588">
        <v>41.6</v>
      </c>
      <c r="L588">
        <v>42.064</v>
      </c>
      <c r="M588">
        <v>937.5</v>
      </c>
      <c r="N588">
        <v>5906.25</v>
      </c>
      <c r="O588">
        <v>24000</v>
      </c>
      <c r="P588" t="s">
        <v>1344</v>
      </c>
      <c r="Q588" t="s">
        <v>1835</v>
      </c>
      <c r="R588">
        <v>0.28349810202675302</v>
      </c>
      <c r="S588">
        <v>4455</v>
      </c>
    </row>
    <row r="589" spans="1:19" x14ac:dyDescent="0.2">
      <c r="A589">
        <v>280392828</v>
      </c>
      <c r="B589" t="s">
        <v>380</v>
      </c>
      <c r="C589" t="s">
        <v>35</v>
      </c>
      <c r="D589">
        <v>2019</v>
      </c>
      <c r="E589">
        <v>4</v>
      </c>
      <c r="F589">
        <v>15</v>
      </c>
      <c r="G589">
        <v>18</v>
      </c>
      <c r="H589">
        <v>18</v>
      </c>
      <c r="I589" t="s">
        <v>1338</v>
      </c>
      <c r="J589" t="s">
        <v>2388</v>
      </c>
      <c r="K589">
        <v>42.442666666666597</v>
      </c>
      <c r="L589">
        <v>42.906666666666602</v>
      </c>
      <c r="M589">
        <v>937.5</v>
      </c>
      <c r="N589">
        <v>5906.25</v>
      </c>
      <c r="O589">
        <v>24000</v>
      </c>
      <c r="P589" t="s">
        <v>1340</v>
      </c>
      <c r="Q589" t="s">
        <v>1836</v>
      </c>
      <c r="R589">
        <v>0.29213389314361699</v>
      </c>
      <c r="S589">
        <v>4455</v>
      </c>
    </row>
    <row r="590" spans="1:19" x14ac:dyDescent="0.2">
      <c r="A590">
        <v>280392829</v>
      </c>
      <c r="B590" t="s">
        <v>382</v>
      </c>
      <c r="C590" t="s">
        <v>35</v>
      </c>
      <c r="D590">
        <v>2019</v>
      </c>
      <c r="E590">
        <v>4</v>
      </c>
      <c r="F590">
        <v>15</v>
      </c>
      <c r="G590">
        <v>16</v>
      </c>
      <c r="H590">
        <v>16</v>
      </c>
      <c r="I590" t="s">
        <v>1338</v>
      </c>
      <c r="J590" t="s">
        <v>2388</v>
      </c>
      <c r="K590">
        <v>7.7013333333333298</v>
      </c>
      <c r="L590">
        <v>8.1653333333333293</v>
      </c>
      <c r="M590">
        <v>937.5</v>
      </c>
      <c r="N590">
        <v>5906.25</v>
      </c>
      <c r="O590">
        <v>24000</v>
      </c>
      <c r="P590" t="s">
        <v>1344</v>
      </c>
      <c r="Q590" t="s">
        <v>1837</v>
      </c>
      <c r="R590">
        <v>0.35677791003710202</v>
      </c>
      <c r="S590">
        <v>4455</v>
      </c>
    </row>
    <row r="591" spans="1:19" x14ac:dyDescent="0.2">
      <c r="A591">
        <v>280392830</v>
      </c>
      <c r="B591" t="s">
        <v>384</v>
      </c>
      <c r="C591" t="s">
        <v>35</v>
      </c>
      <c r="D591">
        <v>2019</v>
      </c>
      <c r="E591">
        <v>4</v>
      </c>
      <c r="F591">
        <v>15</v>
      </c>
      <c r="G591">
        <v>14</v>
      </c>
      <c r="H591">
        <v>18</v>
      </c>
      <c r="I591" t="s">
        <v>1338</v>
      </c>
      <c r="J591" t="s">
        <v>2388</v>
      </c>
      <c r="K591">
        <v>28.303999999999998</v>
      </c>
      <c r="L591">
        <v>28.768000000000001</v>
      </c>
      <c r="M591">
        <v>937.5</v>
      </c>
      <c r="N591">
        <v>5906.25</v>
      </c>
      <c r="O591">
        <v>24000</v>
      </c>
      <c r="P591" t="s">
        <v>1344</v>
      </c>
      <c r="Q591" t="s">
        <v>1838</v>
      </c>
      <c r="R591">
        <v>0.248854918869437</v>
      </c>
      <c r="S591">
        <v>4455</v>
      </c>
    </row>
    <row r="592" spans="1:19" x14ac:dyDescent="0.2">
      <c r="A592">
        <v>280392831</v>
      </c>
      <c r="B592" t="s">
        <v>385</v>
      </c>
      <c r="C592" t="s">
        <v>35</v>
      </c>
      <c r="D592">
        <v>2019</v>
      </c>
      <c r="E592">
        <v>4</v>
      </c>
      <c r="F592">
        <v>15</v>
      </c>
      <c r="G592">
        <v>13</v>
      </c>
      <c r="H592">
        <v>19</v>
      </c>
      <c r="I592" t="s">
        <v>1338</v>
      </c>
      <c r="J592" t="s">
        <v>2388</v>
      </c>
      <c r="K592">
        <v>58.613333333333301</v>
      </c>
      <c r="L592">
        <v>59.0773333333333</v>
      </c>
      <c r="M592">
        <v>937.5</v>
      </c>
      <c r="N592">
        <v>5906.25</v>
      </c>
      <c r="O592">
        <v>24000</v>
      </c>
      <c r="P592" t="s">
        <v>1344</v>
      </c>
      <c r="Q592" t="s">
        <v>1839</v>
      </c>
      <c r="R592">
        <v>0.2449309480513</v>
      </c>
      <c r="S592">
        <v>4455</v>
      </c>
    </row>
    <row r="593" spans="1:19" x14ac:dyDescent="0.2">
      <c r="A593">
        <v>280392832</v>
      </c>
      <c r="B593" t="s">
        <v>386</v>
      </c>
      <c r="C593" t="s">
        <v>35</v>
      </c>
      <c r="D593">
        <v>2019</v>
      </c>
      <c r="E593">
        <v>4</v>
      </c>
      <c r="F593">
        <v>14</v>
      </c>
      <c r="G593">
        <v>19</v>
      </c>
      <c r="H593">
        <v>17</v>
      </c>
      <c r="I593" t="s">
        <v>1338</v>
      </c>
      <c r="J593" t="s">
        <v>2388</v>
      </c>
      <c r="K593">
        <v>57.728000000000002</v>
      </c>
      <c r="L593">
        <v>58.192</v>
      </c>
      <c r="M593">
        <v>937.5</v>
      </c>
      <c r="N593">
        <v>5906.25</v>
      </c>
      <c r="O593">
        <v>24000</v>
      </c>
      <c r="P593" t="s">
        <v>1344</v>
      </c>
      <c r="Q593" t="s">
        <v>1840</v>
      </c>
      <c r="R593">
        <v>0.30875069664958898</v>
      </c>
      <c r="S593">
        <v>4455</v>
      </c>
    </row>
    <row r="594" spans="1:19" x14ac:dyDescent="0.2">
      <c r="A594">
        <v>280392833</v>
      </c>
      <c r="B594" t="s">
        <v>387</v>
      </c>
      <c r="C594" t="s">
        <v>35</v>
      </c>
      <c r="D594">
        <v>2019</v>
      </c>
      <c r="E594">
        <v>4</v>
      </c>
      <c r="F594">
        <v>14</v>
      </c>
      <c r="G594">
        <v>18</v>
      </c>
      <c r="H594">
        <v>18</v>
      </c>
      <c r="I594" t="s">
        <v>1338</v>
      </c>
      <c r="J594" t="s">
        <v>2388</v>
      </c>
      <c r="K594">
        <v>44.677333333333301</v>
      </c>
      <c r="L594">
        <v>45.1413333333333</v>
      </c>
      <c r="M594">
        <v>937.5</v>
      </c>
      <c r="N594">
        <v>5906.25</v>
      </c>
      <c r="O594">
        <v>24000</v>
      </c>
      <c r="P594" t="s">
        <v>1344</v>
      </c>
      <c r="Q594" t="s">
        <v>1841</v>
      </c>
      <c r="R594">
        <v>0.34303530627877499</v>
      </c>
      <c r="S594">
        <v>4455</v>
      </c>
    </row>
    <row r="595" spans="1:19" x14ac:dyDescent="0.2">
      <c r="A595">
        <v>280392834</v>
      </c>
      <c r="B595" t="s">
        <v>388</v>
      </c>
      <c r="C595" t="s">
        <v>35</v>
      </c>
      <c r="D595">
        <v>2019</v>
      </c>
      <c r="E595">
        <v>4</v>
      </c>
      <c r="F595">
        <v>14</v>
      </c>
      <c r="G595">
        <v>17</v>
      </c>
      <c r="H595">
        <v>19</v>
      </c>
      <c r="I595" t="s">
        <v>1338</v>
      </c>
      <c r="J595" t="s">
        <v>2388</v>
      </c>
      <c r="K595">
        <v>13.84</v>
      </c>
      <c r="L595">
        <v>14.304</v>
      </c>
      <c r="M595">
        <v>937.5</v>
      </c>
      <c r="N595">
        <v>5906.25</v>
      </c>
      <c r="O595">
        <v>24000</v>
      </c>
      <c r="P595" t="s">
        <v>1344</v>
      </c>
      <c r="Q595" t="s">
        <v>1842</v>
      </c>
      <c r="R595">
        <v>0.31525406454582799</v>
      </c>
      <c r="S595">
        <v>4455</v>
      </c>
    </row>
    <row r="596" spans="1:19" x14ac:dyDescent="0.2">
      <c r="A596">
        <v>280392835</v>
      </c>
      <c r="B596" t="s">
        <v>389</v>
      </c>
      <c r="C596" t="s">
        <v>35</v>
      </c>
      <c r="D596">
        <v>2019</v>
      </c>
      <c r="E596">
        <v>4</v>
      </c>
      <c r="F596">
        <v>14</v>
      </c>
      <c r="G596">
        <v>16</v>
      </c>
      <c r="H596">
        <v>16</v>
      </c>
      <c r="I596" t="s">
        <v>1338</v>
      </c>
      <c r="J596" t="s">
        <v>2388</v>
      </c>
      <c r="K596">
        <v>20.954666666666601</v>
      </c>
      <c r="L596">
        <v>21.418666666666599</v>
      </c>
      <c r="M596">
        <v>937.5</v>
      </c>
      <c r="N596">
        <v>5906.25</v>
      </c>
      <c r="O596">
        <v>24000</v>
      </c>
      <c r="P596" t="s">
        <v>1344</v>
      </c>
      <c r="Q596" t="s">
        <v>1843</v>
      </c>
      <c r="R596">
        <v>0.28874524546636798</v>
      </c>
      <c r="S596">
        <v>4455</v>
      </c>
    </row>
    <row r="597" spans="1:19" x14ac:dyDescent="0.2">
      <c r="A597">
        <v>280392836</v>
      </c>
      <c r="B597" t="s">
        <v>393</v>
      </c>
      <c r="C597" t="s">
        <v>35</v>
      </c>
      <c r="D597">
        <v>2019</v>
      </c>
      <c r="E597">
        <v>4</v>
      </c>
      <c r="F597">
        <v>13</v>
      </c>
      <c r="G597">
        <v>19</v>
      </c>
      <c r="H597">
        <v>17</v>
      </c>
      <c r="I597" t="s">
        <v>1338</v>
      </c>
      <c r="J597" t="s">
        <v>2388</v>
      </c>
      <c r="K597">
        <v>16.576000000000001</v>
      </c>
      <c r="L597">
        <v>17.04</v>
      </c>
      <c r="M597">
        <v>937.5</v>
      </c>
      <c r="N597">
        <v>5906.25</v>
      </c>
      <c r="O597">
        <v>24000</v>
      </c>
      <c r="P597" t="s">
        <v>1344</v>
      </c>
      <c r="Q597" t="s">
        <v>1845</v>
      </c>
      <c r="R597">
        <v>0.36160332182000399</v>
      </c>
      <c r="S597">
        <v>4455</v>
      </c>
    </row>
    <row r="598" spans="1:19" x14ac:dyDescent="0.2">
      <c r="A598">
        <v>280392837</v>
      </c>
      <c r="B598" t="s">
        <v>394</v>
      </c>
      <c r="C598" t="s">
        <v>35</v>
      </c>
      <c r="D598">
        <v>2019</v>
      </c>
      <c r="E598">
        <v>4</v>
      </c>
      <c r="F598">
        <v>13</v>
      </c>
      <c r="G598">
        <v>18</v>
      </c>
      <c r="H598">
        <v>18</v>
      </c>
      <c r="I598" t="s">
        <v>1338</v>
      </c>
      <c r="J598" t="s">
        <v>2388</v>
      </c>
      <c r="K598">
        <v>12.544</v>
      </c>
      <c r="L598">
        <v>13.007999999999999</v>
      </c>
      <c r="M598">
        <v>937.5</v>
      </c>
      <c r="N598">
        <v>5906.25</v>
      </c>
      <c r="O598">
        <v>24000</v>
      </c>
      <c r="P598" t="s">
        <v>1344</v>
      </c>
      <c r="Q598" t="s">
        <v>1846</v>
      </c>
      <c r="R598">
        <v>0.335131518674611</v>
      </c>
      <c r="S598">
        <v>4455</v>
      </c>
    </row>
    <row r="599" spans="1:19" x14ac:dyDescent="0.2">
      <c r="A599">
        <v>280392838</v>
      </c>
      <c r="B599" t="s">
        <v>395</v>
      </c>
      <c r="C599" t="s">
        <v>35</v>
      </c>
      <c r="D599">
        <v>2019</v>
      </c>
      <c r="E599">
        <v>4</v>
      </c>
      <c r="F599">
        <v>13</v>
      </c>
      <c r="G599">
        <v>17</v>
      </c>
      <c r="H599">
        <v>19</v>
      </c>
      <c r="I599" t="s">
        <v>1338</v>
      </c>
      <c r="J599" t="s">
        <v>2388</v>
      </c>
      <c r="K599">
        <v>53.765333333333302</v>
      </c>
      <c r="L599">
        <v>54.229333333333301</v>
      </c>
      <c r="M599">
        <v>937.5</v>
      </c>
      <c r="N599">
        <v>5906.25</v>
      </c>
      <c r="O599">
        <v>24000</v>
      </c>
      <c r="P599" t="s">
        <v>1344</v>
      </c>
      <c r="Q599" t="s">
        <v>1847</v>
      </c>
      <c r="R599">
        <v>0.38569945426115099</v>
      </c>
      <c r="S599">
        <v>4455</v>
      </c>
    </row>
    <row r="600" spans="1:19" x14ac:dyDescent="0.2">
      <c r="A600">
        <v>280392839</v>
      </c>
      <c r="B600" t="s">
        <v>397</v>
      </c>
      <c r="C600" t="s">
        <v>35</v>
      </c>
      <c r="D600">
        <v>2019</v>
      </c>
      <c r="E600">
        <v>4</v>
      </c>
      <c r="F600">
        <v>13</v>
      </c>
      <c r="G600">
        <v>15</v>
      </c>
      <c r="H600">
        <v>17</v>
      </c>
      <c r="I600" t="s">
        <v>1338</v>
      </c>
      <c r="J600" t="s">
        <v>2388</v>
      </c>
      <c r="K600">
        <v>25.157333333333298</v>
      </c>
      <c r="L600">
        <v>25.6213333333333</v>
      </c>
      <c r="M600">
        <v>937.5</v>
      </c>
      <c r="N600">
        <v>5906.25</v>
      </c>
      <c r="O600">
        <v>24000</v>
      </c>
      <c r="P600" t="s">
        <v>1344</v>
      </c>
      <c r="Q600" t="s">
        <v>1849</v>
      </c>
      <c r="R600">
        <v>0.26601140921753802</v>
      </c>
      <c r="S600">
        <v>4455</v>
      </c>
    </row>
    <row r="601" spans="1:19" x14ac:dyDescent="0.2">
      <c r="A601">
        <v>280392840</v>
      </c>
      <c r="B601" t="s">
        <v>398</v>
      </c>
      <c r="C601" t="s">
        <v>35</v>
      </c>
      <c r="D601">
        <v>2019</v>
      </c>
      <c r="E601">
        <v>4</v>
      </c>
      <c r="F601">
        <v>13</v>
      </c>
      <c r="G601">
        <v>14</v>
      </c>
      <c r="H601">
        <v>18</v>
      </c>
      <c r="I601" t="s">
        <v>1338</v>
      </c>
      <c r="J601" t="s">
        <v>2388</v>
      </c>
      <c r="K601">
        <v>3.2373333333333298</v>
      </c>
      <c r="L601">
        <v>3.7013333333333298</v>
      </c>
      <c r="M601">
        <v>937.5</v>
      </c>
      <c r="N601">
        <v>5906.25</v>
      </c>
      <c r="O601">
        <v>24000</v>
      </c>
      <c r="P601" t="s">
        <v>1344</v>
      </c>
      <c r="Q601" t="s">
        <v>1850</v>
      </c>
      <c r="R601">
        <v>0.23159070104669499</v>
      </c>
      <c r="S601">
        <v>4455</v>
      </c>
    </row>
    <row r="602" spans="1:19" x14ac:dyDescent="0.2">
      <c r="A602">
        <v>280392841</v>
      </c>
      <c r="B602" t="s">
        <v>399</v>
      </c>
      <c r="C602" t="s">
        <v>35</v>
      </c>
      <c r="D602">
        <v>2019</v>
      </c>
      <c r="E602">
        <v>4</v>
      </c>
      <c r="F602">
        <v>13</v>
      </c>
      <c r="G602">
        <v>13</v>
      </c>
      <c r="H602">
        <v>19</v>
      </c>
      <c r="I602" t="s">
        <v>1338</v>
      </c>
      <c r="J602" t="s">
        <v>2388</v>
      </c>
      <c r="K602">
        <v>4.7573333333333299</v>
      </c>
      <c r="L602">
        <v>5.2213333333333303</v>
      </c>
      <c r="M602">
        <v>937.5</v>
      </c>
      <c r="N602">
        <v>5906.25</v>
      </c>
      <c r="O602">
        <v>24000</v>
      </c>
      <c r="P602" t="s">
        <v>1344</v>
      </c>
      <c r="Q602" t="s">
        <v>1851</v>
      </c>
      <c r="R602">
        <v>0.30336844965089799</v>
      </c>
      <c r="S602">
        <v>4455</v>
      </c>
    </row>
    <row r="603" spans="1:19" x14ac:dyDescent="0.2">
      <c r="A603">
        <v>280392842</v>
      </c>
      <c r="B603" t="s">
        <v>400</v>
      </c>
      <c r="C603" t="s">
        <v>35</v>
      </c>
      <c r="D603">
        <v>2019</v>
      </c>
      <c r="E603">
        <v>4</v>
      </c>
      <c r="F603">
        <v>12</v>
      </c>
      <c r="G603">
        <v>19</v>
      </c>
      <c r="H603">
        <v>17</v>
      </c>
      <c r="I603" t="s">
        <v>1338</v>
      </c>
      <c r="J603" t="s">
        <v>2388</v>
      </c>
      <c r="K603">
        <v>9.2053333333333303</v>
      </c>
      <c r="L603">
        <v>9.6693333333333307</v>
      </c>
      <c r="M603">
        <v>937.5</v>
      </c>
      <c r="N603">
        <v>5906.25</v>
      </c>
      <c r="O603">
        <v>24000</v>
      </c>
      <c r="P603" t="s">
        <v>1344</v>
      </c>
      <c r="Q603" t="s">
        <v>1852</v>
      </c>
      <c r="R603">
        <v>0.23398155671190701</v>
      </c>
      <c r="S603">
        <v>4455</v>
      </c>
    </row>
    <row r="604" spans="1:19" x14ac:dyDescent="0.2">
      <c r="A604">
        <v>280392843</v>
      </c>
      <c r="B604" t="s">
        <v>401</v>
      </c>
      <c r="C604" t="s">
        <v>35</v>
      </c>
      <c r="D604">
        <v>2019</v>
      </c>
      <c r="E604">
        <v>4</v>
      </c>
      <c r="F604">
        <v>12</v>
      </c>
      <c r="G604">
        <v>18</v>
      </c>
      <c r="H604">
        <v>18</v>
      </c>
      <c r="I604" t="s">
        <v>1338</v>
      </c>
      <c r="J604" t="s">
        <v>2388</v>
      </c>
      <c r="K604">
        <v>25.167999999999999</v>
      </c>
      <c r="L604">
        <v>25.632000000000001</v>
      </c>
      <c r="M604">
        <v>937.5</v>
      </c>
      <c r="N604">
        <v>5906.25</v>
      </c>
      <c r="O604">
        <v>24000</v>
      </c>
      <c r="P604" t="s">
        <v>1344</v>
      </c>
      <c r="Q604" t="s">
        <v>1853</v>
      </c>
      <c r="R604">
        <v>0.29231964882508099</v>
      </c>
      <c r="S604">
        <v>4455</v>
      </c>
    </row>
    <row r="605" spans="1:19" x14ac:dyDescent="0.2">
      <c r="A605">
        <v>280392844</v>
      </c>
      <c r="B605" t="s">
        <v>402</v>
      </c>
      <c r="C605" t="s">
        <v>35</v>
      </c>
      <c r="D605">
        <v>2019</v>
      </c>
      <c r="E605">
        <v>4</v>
      </c>
      <c r="F605">
        <v>12</v>
      </c>
      <c r="G605">
        <v>17</v>
      </c>
      <c r="H605">
        <v>19</v>
      </c>
      <c r="I605" t="s">
        <v>1338</v>
      </c>
      <c r="J605" t="s">
        <v>2388</v>
      </c>
      <c r="K605">
        <v>0.18666666666666601</v>
      </c>
      <c r="L605">
        <v>0.65066666666666595</v>
      </c>
      <c r="M605">
        <v>937.5</v>
      </c>
      <c r="N605">
        <v>5906.25</v>
      </c>
      <c r="O605">
        <v>24000</v>
      </c>
      <c r="P605" t="s">
        <v>1344</v>
      </c>
      <c r="Q605" t="s">
        <v>1854</v>
      </c>
      <c r="R605">
        <v>0.207361250517165</v>
      </c>
      <c r="S605">
        <v>4455</v>
      </c>
    </row>
    <row r="606" spans="1:19" x14ac:dyDescent="0.2">
      <c r="A606">
        <v>280392845</v>
      </c>
      <c r="B606" t="s">
        <v>403</v>
      </c>
      <c r="C606" t="s">
        <v>35</v>
      </c>
      <c r="D606">
        <v>2019</v>
      </c>
      <c r="E606">
        <v>4</v>
      </c>
      <c r="F606">
        <v>12</v>
      </c>
      <c r="G606">
        <v>16</v>
      </c>
      <c r="H606">
        <v>16</v>
      </c>
      <c r="I606" t="s">
        <v>1338</v>
      </c>
      <c r="J606" t="s">
        <v>2388</v>
      </c>
      <c r="K606">
        <v>46.682666666666599</v>
      </c>
      <c r="L606">
        <v>47.146666666666597</v>
      </c>
      <c r="M606">
        <v>937.5</v>
      </c>
      <c r="N606">
        <v>5906.25</v>
      </c>
      <c r="O606">
        <v>24000</v>
      </c>
      <c r="P606" t="s">
        <v>1344</v>
      </c>
      <c r="Q606" t="s">
        <v>2464</v>
      </c>
      <c r="R606">
        <v>0.238983226024087</v>
      </c>
      <c r="S606">
        <v>4455</v>
      </c>
    </row>
    <row r="607" spans="1:19" x14ac:dyDescent="0.2">
      <c r="A607">
        <v>280392846</v>
      </c>
      <c r="B607" t="s">
        <v>404</v>
      </c>
      <c r="C607" t="s">
        <v>35</v>
      </c>
      <c r="D607">
        <v>2019</v>
      </c>
      <c r="E607">
        <v>4</v>
      </c>
      <c r="F607">
        <v>12</v>
      </c>
      <c r="G607">
        <v>15</v>
      </c>
      <c r="H607">
        <v>17</v>
      </c>
      <c r="I607" t="s">
        <v>1338</v>
      </c>
      <c r="J607" t="s">
        <v>2388</v>
      </c>
      <c r="K607">
        <v>8.3626666666666605</v>
      </c>
      <c r="L607">
        <v>8.8266666666666609</v>
      </c>
      <c r="M607">
        <v>937.5</v>
      </c>
      <c r="N607">
        <v>5906.25</v>
      </c>
      <c r="O607">
        <v>24000</v>
      </c>
      <c r="P607" t="s">
        <v>1344</v>
      </c>
      <c r="Q607" t="s">
        <v>2465</v>
      </c>
      <c r="R607">
        <v>0.23815407942460501</v>
      </c>
      <c r="S607">
        <v>4455</v>
      </c>
    </row>
    <row r="608" spans="1:19" x14ac:dyDescent="0.2">
      <c r="A608">
        <v>280392847</v>
      </c>
      <c r="B608" t="s">
        <v>407</v>
      </c>
      <c r="C608" t="s">
        <v>35</v>
      </c>
      <c r="D608">
        <v>2019</v>
      </c>
      <c r="E608">
        <v>4</v>
      </c>
      <c r="F608">
        <v>11</v>
      </c>
      <c r="G608">
        <v>19</v>
      </c>
      <c r="H608">
        <v>17</v>
      </c>
      <c r="I608" t="s">
        <v>1338</v>
      </c>
      <c r="J608" t="s">
        <v>2388</v>
      </c>
      <c r="K608">
        <v>32.159999999999997</v>
      </c>
      <c r="L608">
        <v>32.624000000000002</v>
      </c>
      <c r="M608">
        <v>937.5</v>
      </c>
      <c r="N608">
        <v>5906.25</v>
      </c>
      <c r="O608">
        <v>24000</v>
      </c>
      <c r="P608" t="s">
        <v>1344</v>
      </c>
      <c r="Q608" t="s">
        <v>1857</v>
      </c>
      <c r="R608">
        <v>0.29089374004173402</v>
      </c>
      <c r="S608">
        <v>4455</v>
      </c>
    </row>
    <row r="609" spans="1:19" x14ac:dyDescent="0.2">
      <c r="A609">
        <v>280392848</v>
      </c>
      <c r="B609" t="s">
        <v>408</v>
      </c>
      <c r="C609" t="s">
        <v>35</v>
      </c>
      <c r="D609">
        <v>2019</v>
      </c>
      <c r="E609">
        <v>4</v>
      </c>
      <c r="F609">
        <v>11</v>
      </c>
      <c r="G609">
        <v>18</v>
      </c>
      <c r="H609">
        <v>18</v>
      </c>
      <c r="I609" t="s">
        <v>1338</v>
      </c>
      <c r="J609" t="s">
        <v>2388</v>
      </c>
      <c r="K609">
        <v>12.368</v>
      </c>
      <c r="L609">
        <v>12.832000000000001</v>
      </c>
      <c r="M609">
        <v>937.5</v>
      </c>
      <c r="N609">
        <v>5906.25</v>
      </c>
      <c r="O609">
        <v>24000</v>
      </c>
      <c r="P609" t="s">
        <v>1344</v>
      </c>
      <c r="Q609" t="s">
        <v>1858</v>
      </c>
      <c r="R609">
        <v>0.24458088662337599</v>
      </c>
      <c r="S609">
        <v>4455</v>
      </c>
    </row>
    <row r="610" spans="1:19" x14ac:dyDescent="0.2">
      <c r="A610">
        <v>280392849</v>
      </c>
      <c r="B610" t="s">
        <v>409</v>
      </c>
      <c r="C610" t="s">
        <v>35</v>
      </c>
      <c r="D610">
        <v>2019</v>
      </c>
      <c r="E610">
        <v>4</v>
      </c>
      <c r="F610">
        <v>11</v>
      </c>
      <c r="G610">
        <v>17</v>
      </c>
      <c r="H610">
        <v>19</v>
      </c>
      <c r="I610" t="s">
        <v>1338</v>
      </c>
      <c r="J610" t="s">
        <v>2388</v>
      </c>
      <c r="K610">
        <v>28.565333333333299</v>
      </c>
      <c r="L610">
        <v>29.029333333333302</v>
      </c>
      <c r="M610">
        <v>937.5</v>
      </c>
      <c r="N610">
        <v>5906.25</v>
      </c>
      <c r="O610">
        <v>24000</v>
      </c>
      <c r="P610" t="s">
        <v>1344</v>
      </c>
      <c r="Q610" t="s">
        <v>1859</v>
      </c>
      <c r="R610">
        <v>0.28956021267100701</v>
      </c>
      <c r="S610">
        <v>4455</v>
      </c>
    </row>
    <row r="611" spans="1:19" x14ac:dyDescent="0.2">
      <c r="A611">
        <v>280392850</v>
      </c>
      <c r="B611" t="s">
        <v>410</v>
      </c>
      <c r="C611" t="s">
        <v>35</v>
      </c>
      <c r="D611">
        <v>2019</v>
      </c>
      <c r="E611">
        <v>4</v>
      </c>
      <c r="F611">
        <v>11</v>
      </c>
      <c r="G611">
        <v>16</v>
      </c>
      <c r="H611">
        <v>16</v>
      </c>
      <c r="I611" t="s">
        <v>1338</v>
      </c>
      <c r="J611" t="s">
        <v>2388</v>
      </c>
      <c r="K611">
        <v>45.162666666666603</v>
      </c>
      <c r="L611">
        <v>45.626666666666601</v>
      </c>
      <c r="M611">
        <v>937.5</v>
      </c>
      <c r="N611">
        <v>5906.25</v>
      </c>
      <c r="O611">
        <v>24000</v>
      </c>
      <c r="P611" t="s">
        <v>1344</v>
      </c>
      <c r="Q611" t="s">
        <v>2466</v>
      </c>
      <c r="R611">
        <v>0.30539254675487498</v>
      </c>
      <c r="S611">
        <v>4455</v>
      </c>
    </row>
    <row r="612" spans="1:19" x14ac:dyDescent="0.2">
      <c r="A612">
        <v>280392851</v>
      </c>
      <c r="B612" t="s">
        <v>412</v>
      </c>
      <c r="C612" t="s">
        <v>35</v>
      </c>
      <c r="D612">
        <v>2019</v>
      </c>
      <c r="E612">
        <v>4</v>
      </c>
      <c r="F612">
        <v>11</v>
      </c>
      <c r="G612">
        <v>14</v>
      </c>
      <c r="H612">
        <v>18</v>
      </c>
      <c r="I612" t="s">
        <v>1338</v>
      </c>
      <c r="J612" t="s">
        <v>2388</v>
      </c>
      <c r="K612">
        <v>2.5493333333333301</v>
      </c>
      <c r="L612">
        <v>3.0133333333333301</v>
      </c>
      <c r="M612">
        <v>937.5</v>
      </c>
      <c r="N612">
        <v>5906.25</v>
      </c>
      <c r="O612">
        <v>24000</v>
      </c>
      <c r="P612" t="s">
        <v>1344</v>
      </c>
      <c r="Q612" t="s">
        <v>1861</v>
      </c>
      <c r="R612">
        <v>0.30333494569758501</v>
      </c>
      <c r="S612">
        <v>4455</v>
      </c>
    </row>
    <row r="613" spans="1:19" x14ac:dyDescent="0.2">
      <c r="A613">
        <v>280392852</v>
      </c>
      <c r="B613" t="s">
        <v>413</v>
      </c>
      <c r="C613" t="s">
        <v>35</v>
      </c>
      <c r="D613">
        <v>2019</v>
      </c>
      <c r="E613">
        <v>4</v>
      </c>
      <c r="F613">
        <v>11</v>
      </c>
      <c r="G613">
        <v>13</v>
      </c>
      <c r="H613">
        <v>19</v>
      </c>
      <c r="I613" t="s">
        <v>1338</v>
      </c>
      <c r="J613" t="s">
        <v>2388</v>
      </c>
      <c r="K613">
        <v>42.581333333333298</v>
      </c>
      <c r="L613">
        <v>43.045333333333303</v>
      </c>
      <c r="M613">
        <v>937.5</v>
      </c>
      <c r="N613">
        <v>5906.25</v>
      </c>
      <c r="O613">
        <v>24000</v>
      </c>
      <c r="P613" t="s">
        <v>1344</v>
      </c>
      <c r="Q613" t="s">
        <v>1862</v>
      </c>
      <c r="R613">
        <v>0.235250469958869</v>
      </c>
      <c r="S613">
        <v>4455</v>
      </c>
    </row>
    <row r="614" spans="1:19" x14ac:dyDescent="0.2">
      <c r="A614">
        <v>280392853</v>
      </c>
      <c r="B614" t="s">
        <v>414</v>
      </c>
      <c r="C614" t="s">
        <v>35</v>
      </c>
      <c r="D614">
        <v>2019</v>
      </c>
      <c r="E614">
        <v>4</v>
      </c>
      <c r="F614">
        <v>10</v>
      </c>
      <c r="G614">
        <v>19</v>
      </c>
      <c r="H614">
        <v>17</v>
      </c>
      <c r="I614" t="s">
        <v>1338</v>
      </c>
      <c r="J614" t="s">
        <v>2388</v>
      </c>
      <c r="K614">
        <v>49.8986666666666</v>
      </c>
      <c r="L614">
        <v>50.362666666666598</v>
      </c>
      <c r="M614">
        <v>937.5</v>
      </c>
      <c r="N614">
        <v>5906.25</v>
      </c>
      <c r="O614">
        <v>24000</v>
      </c>
      <c r="P614" t="s">
        <v>1344</v>
      </c>
      <c r="Q614" t="s">
        <v>1863</v>
      </c>
      <c r="R614">
        <v>0.23948095985068901</v>
      </c>
      <c r="S614">
        <v>4455</v>
      </c>
    </row>
    <row r="615" spans="1:19" x14ac:dyDescent="0.2">
      <c r="A615">
        <v>280392854</v>
      </c>
      <c r="B615" t="s">
        <v>415</v>
      </c>
      <c r="C615" t="s">
        <v>35</v>
      </c>
      <c r="D615">
        <v>2019</v>
      </c>
      <c r="E615">
        <v>4</v>
      </c>
      <c r="F615">
        <v>10</v>
      </c>
      <c r="G615">
        <v>18</v>
      </c>
      <c r="H615">
        <v>18</v>
      </c>
      <c r="I615" t="s">
        <v>1338</v>
      </c>
      <c r="J615" t="s">
        <v>2388</v>
      </c>
      <c r="K615">
        <v>38.261333333333297</v>
      </c>
      <c r="L615">
        <v>38.725333333333303</v>
      </c>
      <c r="M615">
        <v>937.5</v>
      </c>
      <c r="N615">
        <v>5906.25</v>
      </c>
      <c r="O615">
        <v>24000</v>
      </c>
      <c r="P615" t="s">
        <v>1344</v>
      </c>
      <c r="Q615" t="s">
        <v>1864</v>
      </c>
      <c r="R615">
        <v>0.324692499579396</v>
      </c>
      <c r="S615">
        <v>4455</v>
      </c>
    </row>
    <row r="616" spans="1:19" x14ac:dyDescent="0.2">
      <c r="A616">
        <v>280392855</v>
      </c>
      <c r="B616" t="s">
        <v>416</v>
      </c>
      <c r="C616" t="s">
        <v>35</v>
      </c>
      <c r="D616">
        <v>2019</v>
      </c>
      <c r="E616">
        <v>4</v>
      </c>
      <c r="F616">
        <v>10</v>
      </c>
      <c r="G616">
        <v>17</v>
      </c>
      <c r="H616">
        <v>19</v>
      </c>
      <c r="I616" t="s">
        <v>1338</v>
      </c>
      <c r="J616" t="s">
        <v>2388</v>
      </c>
      <c r="K616">
        <v>25.274666666666601</v>
      </c>
      <c r="L616">
        <v>25.7386666666666</v>
      </c>
      <c r="M616">
        <v>937.5</v>
      </c>
      <c r="N616">
        <v>5906.25</v>
      </c>
      <c r="O616">
        <v>24000</v>
      </c>
      <c r="P616" t="s">
        <v>1344</v>
      </c>
      <c r="Q616" t="s">
        <v>2467</v>
      </c>
      <c r="R616">
        <v>0.26111354139932003</v>
      </c>
      <c r="S616">
        <v>4455</v>
      </c>
    </row>
    <row r="617" spans="1:19" x14ac:dyDescent="0.2">
      <c r="A617">
        <v>280392856</v>
      </c>
      <c r="B617" t="s">
        <v>418</v>
      </c>
      <c r="C617" t="s">
        <v>35</v>
      </c>
      <c r="D617">
        <v>2019</v>
      </c>
      <c r="E617">
        <v>4</v>
      </c>
      <c r="F617">
        <v>10</v>
      </c>
      <c r="G617">
        <v>15</v>
      </c>
      <c r="H617">
        <v>17</v>
      </c>
      <c r="I617" t="s">
        <v>1338</v>
      </c>
      <c r="J617" t="s">
        <v>2388</v>
      </c>
      <c r="K617">
        <v>23.274666666666601</v>
      </c>
      <c r="L617">
        <v>23.7386666666666</v>
      </c>
      <c r="M617">
        <v>937.5</v>
      </c>
      <c r="N617">
        <v>5906.25</v>
      </c>
      <c r="O617">
        <v>24000</v>
      </c>
      <c r="P617" t="s">
        <v>1344</v>
      </c>
      <c r="Q617" t="s">
        <v>1866</v>
      </c>
      <c r="R617">
        <v>0.297438079107613</v>
      </c>
      <c r="S617">
        <v>4455</v>
      </c>
    </row>
    <row r="618" spans="1:19" x14ac:dyDescent="0.2">
      <c r="A618">
        <v>280392857</v>
      </c>
      <c r="B618" t="s">
        <v>419</v>
      </c>
      <c r="C618" t="s">
        <v>35</v>
      </c>
      <c r="D618">
        <v>2019</v>
      </c>
      <c r="E618">
        <v>4</v>
      </c>
      <c r="F618">
        <v>10</v>
      </c>
      <c r="G618">
        <v>14</v>
      </c>
      <c r="H618">
        <v>18</v>
      </c>
      <c r="I618" t="s">
        <v>1338</v>
      </c>
      <c r="J618" t="s">
        <v>2388</v>
      </c>
      <c r="K618">
        <v>58.7573333333333</v>
      </c>
      <c r="L618">
        <v>59.221333333333298</v>
      </c>
      <c r="M618">
        <v>937.5</v>
      </c>
      <c r="N618">
        <v>5906.25</v>
      </c>
      <c r="O618">
        <v>24000</v>
      </c>
      <c r="P618" t="s">
        <v>1344</v>
      </c>
      <c r="Q618" t="s">
        <v>1867</v>
      </c>
      <c r="R618">
        <v>0.20239678769997799</v>
      </c>
      <c r="S618">
        <v>4455</v>
      </c>
    </row>
    <row r="619" spans="1:19" x14ac:dyDescent="0.2">
      <c r="A619">
        <v>280392858</v>
      </c>
      <c r="B619" t="s">
        <v>1060</v>
      </c>
      <c r="C619" t="s">
        <v>35</v>
      </c>
      <c r="D619">
        <v>2019</v>
      </c>
      <c r="E619">
        <v>6</v>
      </c>
      <c r="F619">
        <v>21</v>
      </c>
      <c r="G619">
        <v>7</v>
      </c>
      <c r="H619">
        <v>25</v>
      </c>
      <c r="I619" t="s">
        <v>1338</v>
      </c>
      <c r="J619" t="s">
        <v>2388</v>
      </c>
      <c r="K619">
        <v>14.8</v>
      </c>
      <c r="L619">
        <v>15.263999999999999</v>
      </c>
      <c r="M619">
        <v>937.5</v>
      </c>
      <c r="N619">
        <v>5906.25</v>
      </c>
      <c r="O619">
        <v>24000</v>
      </c>
      <c r="P619" t="s">
        <v>1344</v>
      </c>
      <c r="Q619" t="s">
        <v>1642</v>
      </c>
      <c r="R619">
        <v>0.27131770034360903</v>
      </c>
      <c r="S619">
        <v>4455</v>
      </c>
    </row>
    <row r="620" spans="1:19" x14ac:dyDescent="0.2">
      <c r="A620">
        <v>280392859</v>
      </c>
      <c r="B620" t="s">
        <v>1062</v>
      </c>
      <c r="C620" t="s">
        <v>35</v>
      </c>
      <c r="D620">
        <v>2019</v>
      </c>
      <c r="E620">
        <v>6</v>
      </c>
      <c r="F620">
        <v>21</v>
      </c>
      <c r="G620">
        <v>9</v>
      </c>
      <c r="H620">
        <v>23</v>
      </c>
      <c r="I620" t="s">
        <v>1338</v>
      </c>
      <c r="J620" t="s">
        <v>2388</v>
      </c>
      <c r="K620">
        <v>44.858666666666601</v>
      </c>
      <c r="L620">
        <v>45.322666666666599</v>
      </c>
      <c r="M620">
        <v>937.5</v>
      </c>
      <c r="N620">
        <v>5906.25</v>
      </c>
      <c r="O620">
        <v>24000</v>
      </c>
      <c r="P620" t="s">
        <v>1344</v>
      </c>
      <c r="Q620" t="s">
        <v>1643</v>
      </c>
      <c r="R620">
        <v>0.308070878628874</v>
      </c>
      <c r="S620">
        <v>4455</v>
      </c>
    </row>
    <row r="621" spans="1:19" x14ac:dyDescent="0.2">
      <c r="A621">
        <v>280392860</v>
      </c>
      <c r="B621" t="s">
        <v>1063</v>
      </c>
      <c r="C621" t="s">
        <v>35</v>
      </c>
      <c r="D621">
        <v>2019</v>
      </c>
      <c r="E621">
        <v>6</v>
      </c>
      <c r="F621">
        <v>21</v>
      </c>
      <c r="G621">
        <v>10</v>
      </c>
      <c r="H621">
        <v>22</v>
      </c>
      <c r="I621" t="s">
        <v>1338</v>
      </c>
      <c r="J621" t="s">
        <v>2388</v>
      </c>
      <c r="K621">
        <v>40.965333333333298</v>
      </c>
      <c r="L621">
        <v>41.429333333333297</v>
      </c>
      <c r="M621">
        <v>937.5</v>
      </c>
      <c r="N621">
        <v>5906.25</v>
      </c>
      <c r="O621">
        <v>24000</v>
      </c>
      <c r="P621" t="s">
        <v>1344</v>
      </c>
      <c r="Q621" t="s">
        <v>1644</v>
      </c>
      <c r="R621">
        <v>0.22589498908767999</v>
      </c>
      <c r="S621">
        <v>4455</v>
      </c>
    </row>
    <row r="622" spans="1:19" x14ac:dyDescent="0.2">
      <c r="A622">
        <v>280392861</v>
      </c>
      <c r="B622" t="s">
        <v>1064</v>
      </c>
      <c r="C622" t="s">
        <v>35</v>
      </c>
      <c r="D622">
        <v>2019</v>
      </c>
      <c r="E622">
        <v>6</v>
      </c>
      <c r="F622">
        <v>21</v>
      </c>
      <c r="G622">
        <v>11</v>
      </c>
      <c r="H622">
        <v>21</v>
      </c>
      <c r="I622" t="s">
        <v>1338</v>
      </c>
      <c r="J622" t="s">
        <v>2388</v>
      </c>
      <c r="K622">
        <v>16.741333333333301</v>
      </c>
      <c r="L622">
        <v>17.2053333333333</v>
      </c>
      <c r="M622">
        <v>937.5</v>
      </c>
      <c r="N622">
        <v>5906.25</v>
      </c>
      <c r="O622">
        <v>24000</v>
      </c>
      <c r="P622" t="s">
        <v>1344</v>
      </c>
      <c r="Q622" t="s">
        <v>1645</v>
      </c>
      <c r="R622">
        <v>0.214163745403706</v>
      </c>
      <c r="S622">
        <v>4455</v>
      </c>
    </row>
    <row r="623" spans="1:19" x14ac:dyDescent="0.2">
      <c r="A623">
        <v>280392862</v>
      </c>
      <c r="B623" t="s">
        <v>1066</v>
      </c>
      <c r="C623" t="s">
        <v>35</v>
      </c>
      <c r="D623">
        <v>2019</v>
      </c>
      <c r="E623">
        <v>6</v>
      </c>
      <c r="F623">
        <v>24</v>
      </c>
      <c r="G623">
        <v>8</v>
      </c>
      <c r="H623">
        <v>24</v>
      </c>
      <c r="I623" t="s">
        <v>1338</v>
      </c>
      <c r="J623" t="s">
        <v>2388</v>
      </c>
      <c r="K623">
        <v>3.76</v>
      </c>
      <c r="L623">
        <v>4.2240000000000002</v>
      </c>
      <c r="M623">
        <v>937.5</v>
      </c>
      <c r="N623">
        <v>5906.25</v>
      </c>
      <c r="O623">
        <v>24000</v>
      </c>
      <c r="P623" t="s">
        <v>1344</v>
      </c>
      <c r="Q623" t="s">
        <v>2468</v>
      </c>
      <c r="R623">
        <v>0.21799168271649599</v>
      </c>
      <c r="S623">
        <v>4455</v>
      </c>
    </row>
    <row r="624" spans="1:19" x14ac:dyDescent="0.2">
      <c r="A624">
        <v>280392863</v>
      </c>
      <c r="B624" t="s">
        <v>1067</v>
      </c>
      <c r="C624" t="s">
        <v>35</v>
      </c>
      <c r="D624">
        <v>2019</v>
      </c>
      <c r="E624">
        <v>6</v>
      </c>
      <c r="F624">
        <v>24</v>
      </c>
      <c r="G624">
        <v>11</v>
      </c>
      <c r="H624">
        <v>21</v>
      </c>
      <c r="I624" t="s">
        <v>1338</v>
      </c>
      <c r="J624" t="s">
        <v>2388</v>
      </c>
      <c r="K624">
        <v>28.325333333333301</v>
      </c>
      <c r="L624">
        <v>28.7893333333333</v>
      </c>
      <c r="M624">
        <v>937.5</v>
      </c>
      <c r="N624">
        <v>5906.25</v>
      </c>
      <c r="O624">
        <v>24000</v>
      </c>
      <c r="P624" t="s">
        <v>1344</v>
      </c>
      <c r="Q624" t="s">
        <v>1647</v>
      </c>
      <c r="R624">
        <v>0.34695750078964499</v>
      </c>
      <c r="S624">
        <v>4455</v>
      </c>
    </row>
    <row r="625" spans="1:19" x14ac:dyDescent="0.2">
      <c r="A625">
        <v>280392864</v>
      </c>
      <c r="B625" t="s">
        <v>1073</v>
      </c>
      <c r="C625" t="s">
        <v>35</v>
      </c>
      <c r="D625">
        <v>2019</v>
      </c>
      <c r="E625">
        <v>7</v>
      </c>
      <c r="F625">
        <v>3</v>
      </c>
      <c r="G625">
        <v>11</v>
      </c>
      <c r="H625">
        <v>21</v>
      </c>
      <c r="I625" t="s">
        <v>1338</v>
      </c>
      <c r="J625" t="s">
        <v>2388</v>
      </c>
      <c r="K625">
        <v>42.149333333333303</v>
      </c>
      <c r="L625">
        <v>42.613333333333301</v>
      </c>
      <c r="M625">
        <v>937.5</v>
      </c>
      <c r="N625">
        <v>5906.25</v>
      </c>
      <c r="O625">
        <v>24000</v>
      </c>
      <c r="P625" t="s">
        <v>1344</v>
      </c>
      <c r="Q625" t="s">
        <v>1652</v>
      </c>
      <c r="R625">
        <v>0.34695761648220802</v>
      </c>
      <c r="S625">
        <v>4455</v>
      </c>
    </row>
    <row r="626" spans="1:19" x14ac:dyDescent="0.2">
      <c r="A626">
        <v>280392865</v>
      </c>
      <c r="B626" t="s">
        <v>1075</v>
      </c>
      <c r="C626" t="s">
        <v>35</v>
      </c>
      <c r="D626">
        <v>2019</v>
      </c>
      <c r="E626">
        <v>7</v>
      </c>
      <c r="F626">
        <v>6</v>
      </c>
      <c r="G626">
        <v>11</v>
      </c>
      <c r="H626">
        <v>21</v>
      </c>
      <c r="I626" t="s">
        <v>1338</v>
      </c>
      <c r="J626" t="s">
        <v>2388</v>
      </c>
      <c r="K626">
        <v>42.725333333333303</v>
      </c>
      <c r="L626">
        <v>43.189333333333302</v>
      </c>
      <c r="M626">
        <v>937.5</v>
      </c>
      <c r="N626">
        <v>5906.25</v>
      </c>
      <c r="O626">
        <v>24000</v>
      </c>
      <c r="P626" t="s">
        <v>1344</v>
      </c>
      <c r="Q626" t="s">
        <v>1654</v>
      </c>
      <c r="R626">
        <v>0.39487978435587401</v>
      </c>
      <c r="S626">
        <v>4455</v>
      </c>
    </row>
    <row r="627" spans="1:19" x14ac:dyDescent="0.2">
      <c r="A627">
        <v>280392866</v>
      </c>
      <c r="B627" t="s">
        <v>1076</v>
      </c>
      <c r="C627" t="s">
        <v>35</v>
      </c>
      <c r="D627">
        <v>2019</v>
      </c>
      <c r="E627">
        <v>5</v>
      </c>
      <c r="F627">
        <v>27</v>
      </c>
      <c r="G627">
        <v>8</v>
      </c>
      <c r="H627">
        <v>44</v>
      </c>
      <c r="I627" t="s">
        <v>1338</v>
      </c>
      <c r="J627" t="s">
        <v>2388</v>
      </c>
      <c r="K627">
        <v>33.4613333333333</v>
      </c>
      <c r="L627">
        <v>33.925333333333299</v>
      </c>
      <c r="M627">
        <v>937.5</v>
      </c>
      <c r="N627">
        <v>5906.25</v>
      </c>
      <c r="O627">
        <v>24000</v>
      </c>
      <c r="P627" t="s">
        <v>1344</v>
      </c>
      <c r="Q627" t="s">
        <v>1655</v>
      </c>
      <c r="R627">
        <v>0.29007186151511799</v>
      </c>
      <c r="S627">
        <v>4455</v>
      </c>
    </row>
    <row r="628" spans="1:19" x14ac:dyDescent="0.2">
      <c r="A628">
        <v>280392867</v>
      </c>
      <c r="B628" t="s">
        <v>1077</v>
      </c>
      <c r="C628" t="s">
        <v>35</v>
      </c>
      <c r="D628">
        <v>2019</v>
      </c>
      <c r="E628">
        <v>5</v>
      </c>
      <c r="F628">
        <v>27</v>
      </c>
      <c r="G628">
        <v>9</v>
      </c>
      <c r="H628">
        <v>23</v>
      </c>
      <c r="I628" t="s">
        <v>1338</v>
      </c>
      <c r="J628" t="s">
        <v>2388</v>
      </c>
      <c r="K628">
        <v>32.634666666666597</v>
      </c>
      <c r="L628">
        <v>33.098666666666603</v>
      </c>
      <c r="M628">
        <v>937.5</v>
      </c>
      <c r="N628">
        <v>5906.25</v>
      </c>
      <c r="O628">
        <v>24000</v>
      </c>
      <c r="P628" t="s">
        <v>1344</v>
      </c>
      <c r="Q628" t="s">
        <v>1656</v>
      </c>
      <c r="R628">
        <v>0.36475508827124098</v>
      </c>
      <c r="S628">
        <v>4455</v>
      </c>
    </row>
    <row r="629" spans="1:19" x14ac:dyDescent="0.2">
      <c r="A629">
        <v>280392868</v>
      </c>
      <c r="B629" t="s">
        <v>1078</v>
      </c>
      <c r="C629" t="s">
        <v>35</v>
      </c>
      <c r="D629">
        <v>2019</v>
      </c>
      <c r="E629">
        <v>5</v>
      </c>
      <c r="F629">
        <v>27</v>
      </c>
      <c r="G629">
        <v>10</v>
      </c>
      <c r="H629">
        <v>22</v>
      </c>
      <c r="I629" t="s">
        <v>1338</v>
      </c>
      <c r="J629" t="s">
        <v>2388</v>
      </c>
      <c r="K629">
        <v>35.840000000000003</v>
      </c>
      <c r="L629">
        <v>36.304000000000002</v>
      </c>
      <c r="M629">
        <v>937.5</v>
      </c>
      <c r="N629">
        <v>5906.25</v>
      </c>
      <c r="O629">
        <v>24000</v>
      </c>
      <c r="P629" t="s">
        <v>1344</v>
      </c>
      <c r="Q629" t="s">
        <v>1657</v>
      </c>
      <c r="R629">
        <v>0.32234837547377798</v>
      </c>
      <c r="S629">
        <v>4455</v>
      </c>
    </row>
    <row r="630" spans="1:19" x14ac:dyDescent="0.2">
      <c r="A630">
        <v>280392869</v>
      </c>
      <c r="B630" t="s">
        <v>1079</v>
      </c>
      <c r="C630" t="s">
        <v>35</v>
      </c>
      <c r="D630">
        <v>2019</v>
      </c>
      <c r="E630">
        <v>5</v>
      </c>
      <c r="F630">
        <v>27</v>
      </c>
      <c r="G630">
        <v>11</v>
      </c>
      <c r="H630">
        <v>21</v>
      </c>
      <c r="I630" t="s">
        <v>1338</v>
      </c>
      <c r="J630" t="s">
        <v>2388</v>
      </c>
      <c r="K630">
        <v>14.544</v>
      </c>
      <c r="L630">
        <v>15.007999999999999</v>
      </c>
      <c r="M630">
        <v>937.5</v>
      </c>
      <c r="N630">
        <v>5906.25</v>
      </c>
      <c r="O630">
        <v>24000</v>
      </c>
      <c r="P630" t="s">
        <v>1344</v>
      </c>
      <c r="Q630" t="s">
        <v>1658</v>
      </c>
      <c r="R630">
        <v>0.28257652470306699</v>
      </c>
      <c r="S630">
        <v>4455</v>
      </c>
    </row>
    <row r="631" spans="1:19" x14ac:dyDescent="0.2">
      <c r="A631">
        <v>280392870</v>
      </c>
      <c r="B631" t="s">
        <v>1080</v>
      </c>
      <c r="C631" t="s">
        <v>35</v>
      </c>
      <c r="D631">
        <v>2019</v>
      </c>
      <c r="E631">
        <v>5</v>
      </c>
      <c r="F631">
        <v>27</v>
      </c>
      <c r="G631">
        <v>12</v>
      </c>
      <c r="H631">
        <v>20</v>
      </c>
      <c r="I631" t="s">
        <v>1338</v>
      </c>
      <c r="J631" t="s">
        <v>2388</v>
      </c>
      <c r="K631">
        <v>27.626666666666601</v>
      </c>
      <c r="L631">
        <v>28.0906666666666</v>
      </c>
      <c r="M631">
        <v>937.5</v>
      </c>
      <c r="N631">
        <v>5906.25</v>
      </c>
      <c r="O631">
        <v>24000</v>
      </c>
      <c r="P631" t="s">
        <v>1344</v>
      </c>
      <c r="Q631" t="s">
        <v>1659</v>
      </c>
      <c r="R631">
        <v>0.32313300656563498</v>
      </c>
      <c r="S631">
        <v>4455</v>
      </c>
    </row>
    <row r="632" spans="1:19" x14ac:dyDescent="0.2">
      <c r="A632">
        <v>280392871</v>
      </c>
      <c r="B632" t="s">
        <v>1081</v>
      </c>
      <c r="C632" t="s">
        <v>35</v>
      </c>
      <c r="D632">
        <v>2019</v>
      </c>
      <c r="E632">
        <v>5</v>
      </c>
      <c r="F632">
        <v>28</v>
      </c>
      <c r="G632">
        <v>7</v>
      </c>
      <c r="H632">
        <v>25</v>
      </c>
      <c r="I632" t="s">
        <v>1338</v>
      </c>
      <c r="J632" t="s">
        <v>2388</v>
      </c>
      <c r="K632">
        <v>43.946666666666601</v>
      </c>
      <c r="L632">
        <v>44.4106666666666</v>
      </c>
      <c r="M632">
        <v>937.5</v>
      </c>
      <c r="N632">
        <v>5906.25</v>
      </c>
      <c r="O632">
        <v>24000</v>
      </c>
      <c r="P632" t="s">
        <v>1344</v>
      </c>
      <c r="Q632" t="s">
        <v>1660</v>
      </c>
      <c r="R632">
        <v>0.44365006500155402</v>
      </c>
      <c r="S632">
        <v>4455</v>
      </c>
    </row>
    <row r="633" spans="1:19" x14ac:dyDescent="0.2">
      <c r="A633">
        <v>280392872</v>
      </c>
      <c r="B633" t="s">
        <v>1082</v>
      </c>
      <c r="C633" t="s">
        <v>35</v>
      </c>
      <c r="D633">
        <v>2019</v>
      </c>
      <c r="E633">
        <v>5</v>
      </c>
      <c r="F633">
        <v>28</v>
      </c>
      <c r="G633">
        <v>8</v>
      </c>
      <c r="H633">
        <v>24</v>
      </c>
      <c r="I633" t="s">
        <v>1338</v>
      </c>
      <c r="J633" t="s">
        <v>2388</v>
      </c>
      <c r="K633">
        <v>9.6426666666666598</v>
      </c>
      <c r="L633">
        <v>10.1066666666666</v>
      </c>
      <c r="M633">
        <v>937.5</v>
      </c>
      <c r="N633">
        <v>5906.25</v>
      </c>
      <c r="O633">
        <v>24000</v>
      </c>
      <c r="P633" t="s">
        <v>1344</v>
      </c>
      <c r="Q633" t="s">
        <v>1661</v>
      </c>
      <c r="R633">
        <v>0.38624427681360801</v>
      </c>
      <c r="S633">
        <v>4455</v>
      </c>
    </row>
    <row r="634" spans="1:19" x14ac:dyDescent="0.2">
      <c r="A634">
        <v>280392873</v>
      </c>
      <c r="B634" t="s">
        <v>1083</v>
      </c>
      <c r="C634" t="s">
        <v>35</v>
      </c>
      <c r="D634">
        <v>2019</v>
      </c>
      <c r="E634">
        <v>5</v>
      </c>
      <c r="F634">
        <v>28</v>
      </c>
      <c r="G634">
        <v>9</v>
      </c>
      <c r="H634">
        <v>23</v>
      </c>
      <c r="I634" t="s">
        <v>1338</v>
      </c>
      <c r="J634" t="s">
        <v>2388</v>
      </c>
      <c r="K634">
        <v>11.701333333333301</v>
      </c>
      <c r="L634">
        <v>12.165333333333299</v>
      </c>
      <c r="M634">
        <v>937.5</v>
      </c>
      <c r="N634">
        <v>5906.25</v>
      </c>
      <c r="O634">
        <v>24000</v>
      </c>
      <c r="P634" t="s">
        <v>1344</v>
      </c>
      <c r="Q634" t="s">
        <v>1662</v>
      </c>
      <c r="R634">
        <v>0.47135304092952002</v>
      </c>
      <c r="S634">
        <v>4455</v>
      </c>
    </row>
    <row r="635" spans="1:19" x14ac:dyDescent="0.2">
      <c r="A635">
        <v>280392874</v>
      </c>
      <c r="B635" t="s">
        <v>1084</v>
      </c>
      <c r="C635" t="s">
        <v>35</v>
      </c>
      <c r="D635">
        <v>2019</v>
      </c>
      <c r="E635">
        <v>5</v>
      </c>
      <c r="F635">
        <v>28</v>
      </c>
      <c r="G635">
        <v>10</v>
      </c>
      <c r="H635">
        <v>22</v>
      </c>
      <c r="I635" t="s">
        <v>1338</v>
      </c>
      <c r="J635" t="s">
        <v>2388</v>
      </c>
      <c r="K635">
        <v>12.9013333333333</v>
      </c>
      <c r="L635">
        <v>13.3653333333333</v>
      </c>
      <c r="M635">
        <v>937.5</v>
      </c>
      <c r="N635">
        <v>5906.25</v>
      </c>
      <c r="O635">
        <v>24000</v>
      </c>
      <c r="P635" t="s">
        <v>1344</v>
      </c>
      <c r="Q635" t="s">
        <v>1663</v>
      </c>
      <c r="R635">
        <v>0.28132696391683498</v>
      </c>
      <c r="S635">
        <v>4455</v>
      </c>
    </row>
    <row r="636" spans="1:19" x14ac:dyDescent="0.2">
      <c r="A636">
        <v>280392875</v>
      </c>
      <c r="B636" t="s">
        <v>1085</v>
      </c>
      <c r="C636" t="s">
        <v>35</v>
      </c>
      <c r="D636">
        <v>2019</v>
      </c>
      <c r="E636">
        <v>5</v>
      </c>
      <c r="F636">
        <v>28</v>
      </c>
      <c r="G636">
        <v>11</v>
      </c>
      <c r="H636">
        <v>21</v>
      </c>
      <c r="I636" t="s">
        <v>1338</v>
      </c>
      <c r="J636" t="s">
        <v>2388</v>
      </c>
      <c r="K636">
        <v>44.997333333333302</v>
      </c>
      <c r="L636">
        <v>45.4613333333333</v>
      </c>
      <c r="M636">
        <v>937.5</v>
      </c>
      <c r="N636">
        <v>5906.25</v>
      </c>
      <c r="O636">
        <v>24000</v>
      </c>
      <c r="P636" t="s">
        <v>1344</v>
      </c>
      <c r="Q636" t="s">
        <v>1664</v>
      </c>
      <c r="R636">
        <v>0.29766436196986801</v>
      </c>
      <c r="S636">
        <v>4455</v>
      </c>
    </row>
    <row r="637" spans="1:19" x14ac:dyDescent="0.2">
      <c r="A637">
        <v>280392876</v>
      </c>
      <c r="B637" t="s">
        <v>1086</v>
      </c>
      <c r="C637" t="s">
        <v>35</v>
      </c>
      <c r="D637">
        <v>2019</v>
      </c>
      <c r="E637">
        <v>5</v>
      </c>
      <c r="F637">
        <v>28</v>
      </c>
      <c r="G637">
        <v>12</v>
      </c>
      <c r="H637">
        <v>20</v>
      </c>
      <c r="I637" t="s">
        <v>1338</v>
      </c>
      <c r="J637" t="s">
        <v>2388</v>
      </c>
      <c r="K637">
        <v>35.423999999999999</v>
      </c>
      <c r="L637">
        <v>35.887999999999998</v>
      </c>
      <c r="M637">
        <v>937.5</v>
      </c>
      <c r="N637">
        <v>5906.25</v>
      </c>
      <c r="O637">
        <v>24000</v>
      </c>
      <c r="P637" t="s">
        <v>1344</v>
      </c>
      <c r="Q637" t="s">
        <v>1665</v>
      </c>
      <c r="R637">
        <v>0.473099374131697</v>
      </c>
      <c r="S637">
        <v>4455</v>
      </c>
    </row>
    <row r="638" spans="1:19" x14ac:dyDescent="0.2">
      <c r="A638">
        <v>280392877</v>
      </c>
      <c r="B638" t="s">
        <v>1087</v>
      </c>
      <c r="C638" t="s">
        <v>35</v>
      </c>
      <c r="D638">
        <v>2019</v>
      </c>
      <c r="E638">
        <v>5</v>
      </c>
      <c r="F638">
        <v>29</v>
      </c>
      <c r="G638">
        <v>7</v>
      </c>
      <c r="H638">
        <v>25</v>
      </c>
      <c r="I638" t="s">
        <v>1338</v>
      </c>
      <c r="J638" t="s">
        <v>2388</v>
      </c>
      <c r="K638">
        <v>7.88266666666666</v>
      </c>
      <c r="L638">
        <v>8.3466666666666605</v>
      </c>
      <c r="M638">
        <v>937.5</v>
      </c>
      <c r="N638">
        <v>5906.25</v>
      </c>
      <c r="O638">
        <v>24000</v>
      </c>
      <c r="P638" t="s">
        <v>1344</v>
      </c>
      <c r="Q638" t="s">
        <v>1666</v>
      </c>
      <c r="R638">
        <v>0.33914448867261499</v>
      </c>
      <c r="S638">
        <v>4455</v>
      </c>
    </row>
    <row r="639" spans="1:19" x14ac:dyDescent="0.2">
      <c r="A639">
        <v>280392878</v>
      </c>
      <c r="B639" t="s">
        <v>1088</v>
      </c>
      <c r="C639" t="s">
        <v>35</v>
      </c>
      <c r="D639">
        <v>2019</v>
      </c>
      <c r="E639">
        <v>5</v>
      </c>
      <c r="F639">
        <v>29</v>
      </c>
      <c r="G639">
        <v>8</v>
      </c>
      <c r="H639">
        <v>24</v>
      </c>
      <c r="I639" t="s">
        <v>1338</v>
      </c>
      <c r="J639" t="s">
        <v>2388</v>
      </c>
      <c r="K639">
        <v>34.842666666666602</v>
      </c>
      <c r="L639">
        <v>35.306666666666601</v>
      </c>
      <c r="M639">
        <v>937.5</v>
      </c>
      <c r="N639">
        <v>5906.25</v>
      </c>
      <c r="O639">
        <v>24000</v>
      </c>
      <c r="P639" t="s">
        <v>1344</v>
      </c>
      <c r="Q639" t="s">
        <v>1667</v>
      </c>
      <c r="R639">
        <v>0.38848606162631799</v>
      </c>
      <c r="S639">
        <v>4455</v>
      </c>
    </row>
    <row r="640" spans="1:19" x14ac:dyDescent="0.2">
      <c r="A640">
        <v>280392879</v>
      </c>
      <c r="B640" t="s">
        <v>1089</v>
      </c>
      <c r="C640" t="s">
        <v>35</v>
      </c>
      <c r="D640">
        <v>2019</v>
      </c>
      <c r="E640">
        <v>5</v>
      </c>
      <c r="F640">
        <v>29</v>
      </c>
      <c r="G640">
        <v>9</v>
      </c>
      <c r="H640">
        <v>23</v>
      </c>
      <c r="I640" t="s">
        <v>1338</v>
      </c>
      <c r="J640" t="s">
        <v>2388</v>
      </c>
      <c r="K640">
        <v>29.349333333333298</v>
      </c>
      <c r="L640">
        <v>29.813333333333301</v>
      </c>
      <c r="M640">
        <v>937.5</v>
      </c>
      <c r="N640">
        <v>5906.25</v>
      </c>
      <c r="O640">
        <v>24000</v>
      </c>
      <c r="P640" t="s">
        <v>1344</v>
      </c>
      <c r="Q640" t="s">
        <v>1668</v>
      </c>
      <c r="R640">
        <v>0.34900713873037797</v>
      </c>
      <c r="S640">
        <v>4455</v>
      </c>
    </row>
    <row r="641" spans="1:19" x14ac:dyDescent="0.2">
      <c r="A641">
        <v>280392880</v>
      </c>
      <c r="B641" t="s">
        <v>1090</v>
      </c>
      <c r="C641" t="s">
        <v>35</v>
      </c>
      <c r="D641">
        <v>2019</v>
      </c>
      <c r="E641">
        <v>5</v>
      </c>
      <c r="F641">
        <v>29</v>
      </c>
      <c r="G641">
        <v>10</v>
      </c>
      <c r="H641">
        <v>22</v>
      </c>
      <c r="I641" t="s">
        <v>1338</v>
      </c>
      <c r="J641" t="s">
        <v>2388</v>
      </c>
      <c r="K641">
        <v>25.536000000000001</v>
      </c>
      <c r="L641">
        <v>26</v>
      </c>
      <c r="M641">
        <v>937.5</v>
      </c>
      <c r="N641">
        <v>5906.25</v>
      </c>
      <c r="O641">
        <v>24000</v>
      </c>
      <c r="P641" t="s">
        <v>1344</v>
      </c>
      <c r="Q641" t="s">
        <v>1669</v>
      </c>
      <c r="R641">
        <v>0.34408115499901398</v>
      </c>
      <c r="S641">
        <v>4455</v>
      </c>
    </row>
    <row r="642" spans="1:19" x14ac:dyDescent="0.2">
      <c r="A642">
        <v>280392881</v>
      </c>
      <c r="B642" t="s">
        <v>1091</v>
      </c>
      <c r="C642" t="s">
        <v>35</v>
      </c>
      <c r="D642">
        <v>2019</v>
      </c>
      <c r="E642">
        <v>5</v>
      </c>
      <c r="F642">
        <v>29</v>
      </c>
      <c r="G642">
        <v>11</v>
      </c>
      <c r="H642">
        <v>21</v>
      </c>
      <c r="I642" t="s">
        <v>1338</v>
      </c>
      <c r="J642" t="s">
        <v>2388</v>
      </c>
      <c r="K642">
        <v>18.896000000000001</v>
      </c>
      <c r="L642">
        <v>19.36</v>
      </c>
      <c r="M642">
        <v>937.5</v>
      </c>
      <c r="N642">
        <v>5906.25</v>
      </c>
      <c r="O642">
        <v>24000</v>
      </c>
      <c r="P642" t="s">
        <v>1344</v>
      </c>
      <c r="Q642" t="s">
        <v>1670</v>
      </c>
      <c r="R642">
        <v>0.31645910178360998</v>
      </c>
      <c r="S642">
        <v>4455</v>
      </c>
    </row>
    <row r="643" spans="1:19" x14ac:dyDescent="0.2">
      <c r="A643">
        <v>280392882</v>
      </c>
      <c r="B643" t="s">
        <v>1092</v>
      </c>
      <c r="C643" t="s">
        <v>35</v>
      </c>
      <c r="D643">
        <v>2019</v>
      </c>
      <c r="E643">
        <v>5</v>
      </c>
      <c r="F643">
        <v>29</v>
      </c>
      <c r="G643">
        <v>12</v>
      </c>
      <c r="H643">
        <v>20</v>
      </c>
      <c r="I643" t="s">
        <v>1338</v>
      </c>
      <c r="J643" t="s">
        <v>2388</v>
      </c>
      <c r="K643">
        <v>43.610666666666603</v>
      </c>
      <c r="L643">
        <v>44.074666666666602</v>
      </c>
      <c r="M643">
        <v>937.5</v>
      </c>
      <c r="N643">
        <v>5906.25</v>
      </c>
      <c r="O643">
        <v>24000</v>
      </c>
      <c r="P643" t="s">
        <v>1344</v>
      </c>
      <c r="Q643" t="s">
        <v>1671</v>
      </c>
      <c r="R643">
        <v>0.26859868744228399</v>
      </c>
      <c r="S643">
        <v>4455</v>
      </c>
    </row>
    <row r="644" spans="1:19" x14ac:dyDescent="0.2">
      <c r="A644">
        <v>280392883</v>
      </c>
      <c r="B644" t="s">
        <v>1093</v>
      </c>
      <c r="C644" t="s">
        <v>35</v>
      </c>
      <c r="D644">
        <v>2019</v>
      </c>
      <c r="E644">
        <v>5</v>
      </c>
      <c r="F644">
        <v>30</v>
      </c>
      <c r="G644">
        <v>7</v>
      </c>
      <c r="H644">
        <v>25</v>
      </c>
      <c r="I644" t="s">
        <v>1338</v>
      </c>
      <c r="J644" t="s">
        <v>2388</v>
      </c>
      <c r="K644">
        <v>52.197333333333297</v>
      </c>
      <c r="L644">
        <v>52.661333333333303</v>
      </c>
      <c r="M644">
        <v>937.5</v>
      </c>
      <c r="N644">
        <v>5906.25</v>
      </c>
      <c r="O644">
        <v>24000</v>
      </c>
      <c r="P644" t="s">
        <v>1344</v>
      </c>
      <c r="Q644" t="s">
        <v>1672</v>
      </c>
      <c r="R644">
        <v>0.329102135759055</v>
      </c>
      <c r="S644">
        <v>4455</v>
      </c>
    </row>
    <row r="645" spans="1:19" x14ac:dyDescent="0.2">
      <c r="A645">
        <v>280392884</v>
      </c>
      <c r="B645" t="s">
        <v>1094</v>
      </c>
      <c r="C645" t="s">
        <v>35</v>
      </c>
      <c r="D645">
        <v>2019</v>
      </c>
      <c r="E645">
        <v>5</v>
      </c>
      <c r="F645">
        <v>30</v>
      </c>
      <c r="G645">
        <v>8</v>
      </c>
      <c r="H645">
        <v>24</v>
      </c>
      <c r="I645" t="s">
        <v>1338</v>
      </c>
      <c r="J645" t="s">
        <v>2388</v>
      </c>
      <c r="K645">
        <v>22.96</v>
      </c>
      <c r="L645">
        <v>23.423999999999999</v>
      </c>
      <c r="M645">
        <v>937.5</v>
      </c>
      <c r="N645">
        <v>5906.25</v>
      </c>
      <c r="O645">
        <v>24000</v>
      </c>
      <c r="P645" t="s">
        <v>1344</v>
      </c>
      <c r="Q645" t="s">
        <v>1673</v>
      </c>
      <c r="R645">
        <v>0.33480149899232697</v>
      </c>
      <c r="S645">
        <v>4455</v>
      </c>
    </row>
    <row r="646" spans="1:19" x14ac:dyDescent="0.2">
      <c r="A646">
        <v>280392885</v>
      </c>
      <c r="B646" t="s">
        <v>1095</v>
      </c>
      <c r="C646" t="s">
        <v>35</v>
      </c>
      <c r="D646">
        <v>2019</v>
      </c>
      <c r="E646">
        <v>5</v>
      </c>
      <c r="F646">
        <v>30</v>
      </c>
      <c r="G646">
        <v>9</v>
      </c>
      <c r="H646">
        <v>23</v>
      </c>
      <c r="I646" t="s">
        <v>1338</v>
      </c>
      <c r="J646" t="s">
        <v>2388</v>
      </c>
      <c r="K646">
        <v>13.130666666666601</v>
      </c>
      <c r="L646">
        <v>13.594666666666599</v>
      </c>
      <c r="M646">
        <v>937.5</v>
      </c>
      <c r="N646">
        <v>5906.25</v>
      </c>
      <c r="O646">
        <v>24000</v>
      </c>
      <c r="P646" t="s">
        <v>1344</v>
      </c>
      <c r="Q646" t="s">
        <v>1674</v>
      </c>
      <c r="R646">
        <v>0.31644080262649599</v>
      </c>
      <c r="S646">
        <v>4455</v>
      </c>
    </row>
    <row r="647" spans="1:19" x14ac:dyDescent="0.2">
      <c r="A647">
        <v>280392886</v>
      </c>
      <c r="B647" t="s">
        <v>1096</v>
      </c>
      <c r="C647" t="s">
        <v>35</v>
      </c>
      <c r="D647">
        <v>2019</v>
      </c>
      <c r="E647">
        <v>5</v>
      </c>
      <c r="F647">
        <v>30</v>
      </c>
      <c r="G647">
        <v>10</v>
      </c>
      <c r="H647">
        <v>22</v>
      </c>
      <c r="I647" t="s">
        <v>1338</v>
      </c>
      <c r="J647" t="s">
        <v>2388</v>
      </c>
      <c r="K647">
        <v>21.696000000000002</v>
      </c>
      <c r="L647">
        <v>22.16</v>
      </c>
      <c r="M647">
        <v>937.5</v>
      </c>
      <c r="N647">
        <v>5906.25</v>
      </c>
      <c r="O647">
        <v>24000</v>
      </c>
      <c r="P647" t="s">
        <v>1344</v>
      </c>
      <c r="Q647" t="s">
        <v>1675</v>
      </c>
      <c r="R647">
        <v>0.35689038518676602</v>
      </c>
      <c r="S647">
        <v>4455</v>
      </c>
    </row>
    <row r="648" spans="1:19" x14ac:dyDescent="0.2">
      <c r="A648">
        <v>280392887</v>
      </c>
      <c r="B648" t="s">
        <v>1097</v>
      </c>
      <c r="C648" t="s">
        <v>35</v>
      </c>
      <c r="D648">
        <v>2019</v>
      </c>
      <c r="E648">
        <v>5</v>
      </c>
      <c r="F648">
        <v>30</v>
      </c>
      <c r="G648">
        <v>11</v>
      </c>
      <c r="H648">
        <v>21</v>
      </c>
      <c r="I648" t="s">
        <v>1338</v>
      </c>
      <c r="J648" t="s">
        <v>2388</v>
      </c>
      <c r="K648">
        <v>20.4746666666666</v>
      </c>
      <c r="L648">
        <v>20.938666666666599</v>
      </c>
      <c r="M648">
        <v>937.5</v>
      </c>
      <c r="N648">
        <v>5906.25</v>
      </c>
      <c r="O648">
        <v>24000</v>
      </c>
      <c r="P648" t="s">
        <v>1344</v>
      </c>
      <c r="Q648" t="s">
        <v>1676</v>
      </c>
      <c r="R648">
        <v>0.25104085340914301</v>
      </c>
      <c r="S648">
        <v>4455</v>
      </c>
    </row>
    <row r="649" spans="1:19" x14ac:dyDescent="0.2">
      <c r="A649">
        <v>280392888</v>
      </c>
      <c r="B649" t="s">
        <v>1098</v>
      </c>
      <c r="C649" t="s">
        <v>35</v>
      </c>
      <c r="D649">
        <v>2019</v>
      </c>
      <c r="E649">
        <v>5</v>
      </c>
      <c r="F649">
        <v>30</v>
      </c>
      <c r="G649">
        <v>12</v>
      </c>
      <c r="H649">
        <v>20</v>
      </c>
      <c r="I649" t="s">
        <v>1338</v>
      </c>
      <c r="J649" t="s">
        <v>2388</v>
      </c>
      <c r="K649">
        <v>6.6186666666666598</v>
      </c>
      <c r="L649">
        <v>7.0826666666666602</v>
      </c>
      <c r="M649">
        <v>937.5</v>
      </c>
      <c r="N649">
        <v>5906.25</v>
      </c>
      <c r="O649">
        <v>24000</v>
      </c>
      <c r="P649" t="s">
        <v>1344</v>
      </c>
      <c r="Q649" t="s">
        <v>1677</v>
      </c>
      <c r="R649">
        <v>0.32363718129833702</v>
      </c>
      <c r="S649">
        <v>4455</v>
      </c>
    </row>
    <row r="650" spans="1:19" x14ac:dyDescent="0.2">
      <c r="A650">
        <v>280392889</v>
      </c>
      <c r="B650" t="s">
        <v>1099</v>
      </c>
      <c r="C650" t="s">
        <v>35</v>
      </c>
      <c r="D650">
        <v>2019</v>
      </c>
      <c r="E650">
        <v>5</v>
      </c>
      <c r="F650">
        <v>31</v>
      </c>
      <c r="G650">
        <v>7</v>
      </c>
      <c r="H650">
        <v>25</v>
      </c>
      <c r="I650" t="s">
        <v>1338</v>
      </c>
      <c r="J650" t="s">
        <v>2388</v>
      </c>
      <c r="K650">
        <v>6.1440000000000001</v>
      </c>
      <c r="L650">
        <v>6.6079999999999997</v>
      </c>
      <c r="M650">
        <v>937.5</v>
      </c>
      <c r="N650">
        <v>5906.25</v>
      </c>
      <c r="O650">
        <v>24000</v>
      </c>
      <c r="P650" t="s">
        <v>1344</v>
      </c>
      <c r="Q650" t="s">
        <v>1678</v>
      </c>
      <c r="R650">
        <v>0.393102121164211</v>
      </c>
      <c r="S650">
        <v>4455</v>
      </c>
    </row>
    <row r="651" spans="1:19" x14ac:dyDescent="0.2">
      <c r="A651">
        <v>280392890</v>
      </c>
      <c r="B651" t="s">
        <v>1100</v>
      </c>
      <c r="C651" t="s">
        <v>35</v>
      </c>
      <c r="D651">
        <v>2019</v>
      </c>
      <c r="E651">
        <v>5</v>
      </c>
      <c r="F651">
        <v>31</v>
      </c>
      <c r="G651">
        <v>8</v>
      </c>
      <c r="H651">
        <v>24</v>
      </c>
      <c r="I651" t="s">
        <v>1338</v>
      </c>
      <c r="J651" t="s">
        <v>2388</v>
      </c>
      <c r="K651">
        <v>35.765333333333302</v>
      </c>
      <c r="L651">
        <v>36.229333333333301</v>
      </c>
      <c r="M651">
        <v>937.5</v>
      </c>
      <c r="N651">
        <v>5906.25</v>
      </c>
      <c r="O651">
        <v>24000</v>
      </c>
      <c r="P651" t="s">
        <v>1344</v>
      </c>
      <c r="Q651" t="s">
        <v>1679</v>
      </c>
      <c r="R651">
        <v>0.35472007276832601</v>
      </c>
      <c r="S651">
        <v>4455</v>
      </c>
    </row>
    <row r="652" spans="1:19" x14ac:dyDescent="0.2">
      <c r="A652">
        <v>280392891</v>
      </c>
      <c r="B652" t="s">
        <v>1101</v>
      </c>
      <c r="C652" t="s">
        <v>35</v>
      </c>
      <c r="D652">
        <v>2019</v>
      </c>
      <c r="E652">
        <v>5</v>
      </c>
      <c r="F652">
        <v>31</v>
      </c>
      <c r="G652">
        <v>9</v>
      </c>
      <c r="H652">
        <v>23</v>
      </c>
      <c r="I652" t="s">
        <v>1338</v>
      </c>
      <c r="J652" t="s">
        <v>2388</v>
      </c>
      <c r="K652">
        <v>28.234666666666602</v>
      </c>
      <c r="L652">
        <v>28.6986666666666</v>
      </c>
      <c r="M652">
        <v>937.5</v>
      </c>
      <c r="N652">
        <v>5906.25</v>
      </c>
      <c r="O652">
        <v>24000</v>
      </c>
      <c r="P652" t="s">
        <v>1344</v>
      </c>
      <c r="Q652" t="s">
        <v>1680</v>
      </c>
      <c r="R652">
        <v>0.31881298095702099</v>
      </c>
      <c r="S652">
        <v>4455</v>
      </c>
    </row>
    <row r="653" spans="1:19" x14ac:dyDescent="0.2">
      <c r="A653">
        <v>280392892</v>
      </c>
      <c r="B653" t="s">
        <v>1103</v>
      </c>
      <c r="C653" t="s">
        <v>35</v>
      </c>
      <c r="D653">
        <v>2019</v>
      </c>
      <c r="E653">
        <v>5</v>
      </c>
      <c r="F653">
        <v>31</v>
      </c>
      <c r="G653">
        <v>11</v>
      </c>
      <c r="H653">
        <v>21</v>
      </c>
      <c r="I653" t="s">
        <v>1338</v>
      </c>
      <c r="J653" t="s">
        <v>2388</v>
      </c>
      <c r="K653">
        <v>42.138666666666602</v>
      </c>
      <c r="L653">
        <v>42.6026666666666</v>
      </c>
      <c r="M653">
        <v>937.5</v>
      </c>
      <c r="N653">
        <v>5906.25</v>
      </c>
      <c r="O653">
        <v>24000</v>
      </c>
      <c r="P653" t="s">
        <v>1344</v>
      </c>
      <c r="Q653" t="s">
        <v>1682</v>
      </c>
      <c r="R653">
        <v>0.343745296599409</v>
      </c>
      <c r="S653">
        <v>4455</v>
      </c>
    </row>
    <row r="654" spans="1:19" x14ac:dyDescent="0.2">
      <c r="A654">
        <v>280392893</v>
      </c>
      <c r="B654" t="s">
        <v>1105</v>
      </c>
      <c r="C654" t="s">
        <v>35</v>
      </c>
      <c r="D654">
        <v>2019</v>
      </c>
      <c r="E654">
        <v>6</v>
      </c>
      <c r="F654">
        <v>1</v>
      </c>
      <c r="G654">
        <v>7</v>
      </c>
      <c r="H654">
        <v>25</v>
      </c>
      <c r="I654" t="s">
        <v>1338</v>
      </c>
      <c r="J654" t="s">
        <v>2388</v>
      </c>
      <c r="K654">
        <v>32.159999999999997</v>
      </c>
      <c r="L654">
        <v>32.624000000000002</v>
      </c>
      <c r="M654">
        <v>937.5</v>
      </c>
      <c r="N654">
        <v>5906.25</v>
      </c>
      <c r="O654">
        <v>24000</v>
      </c>
      <c r="P654" t="s">
        <v>1344</v>
      </c>
      <c r="Q654" t="s">
        <v>1683</v>
      </c>
      <c r="R654">
        <v>0.42224228749675102</v>
      </c>
      <c r="S654">
        <v>4455</v>
      </c>
    </row>
    <row r="655" spans="1:19" x14ac:dyDescent="0.2">
      <c r="A655">
        <v>280392894</v>
      </c>
      <c r="B655" t="s">
        <v>1106</v>
      </c>
      <c r="C655" t="s">
        <v>35</v>
      </c>
      <c r="D655">
        <v>2019</v>
      </c>
      <c r="E655">
        <v>6</v>
      </c>
      <c r="F655">
        <v>1</v>
      </c>
      <c r="G655">
        <v>8</v>
      </c>
      <c r="H655">
        <v>24</v>
      </c>
      <c r="I655" t="s">
        <v>1338</v>
      </c>
      <c r="J655" t="s">
        <v>2388</v>
      </c>
      <c r="K655">
        <v>15.674666666666599</v>
      </c>
      <c r="L655">
        <v>16.138666666666602</v>
      </c>
      <c r="M655">
        <v>937.5</v>
      </c>
      <c r="N655">
        <v>5906.25</v>
      </c>
      <c r="O655">
        <v>24000</v>
      </c>
      <c r="P655" t="s">
        <v>1344</v>
      </c>
      <c r="Q655" t="s">
        <v>1684</v>
      </c>
      <c r="R655">
        <v>0.24347598263664799</v>
      </c>
      <c r="S655">
        <v>4455</v>
      </c>
    </row>
    <row r="656" spans="1:19" x14ac:dyDescent="0.2">
      <c r="A656">
        <v>280392895</v>
      </c>
      <c r="B656" t="s">
        <v>1107</v>
      </c>
      <c r="C656" t="s">
        <v>35</v>
      </c>
      <c r="D656">
        <v>2019</v>
      </c>
      <c r="E656">
        <v>6</v>
      </c>
      <c r="F656">
        <v>1</v>
      </c>
      <c r="G656">
        <v>9</v>
      </c>
      <c r="H656">
        <v>23</v>
      </c>
      <c r="I656" t="s">
        <v>1338</v>
      </c>
      <c r="J656" t="s">
        <v>2388</v>
      </c>
      <c r="K656">
        <v>15.696</v>
      </c>
      <c r="L656">
        <v>16.16</v>
      </c>
      <c r="M656">
        <v>937.5</v>
      </c>
      <c r="N656">
        <v>5906.25</v>
      </c>
      <c r="O656">
        <v>24000</v>
      </c>
      <c r="P656" t="s">
        <v>1344</v>
      </c>
      <c r="Q656" t="s">
        <v>1685</v>
      </c>
      <c r="R656">
        <v>0.25017819319225698</v>
      </c>
      <c r="S656">
        <v>4455</v>
      </c>
    </row>
    <row r="657" spans="1:19" x14ac:dyDescent="0.2">
      <c r="A657">
        <v>280392896</v>
      </c>
      <c r="B657" t="s">
        <v>1108</v>
      </c>
      <c r="C657" t="s">
        <v>35</v>
      </c>
      <c r="D657">
        <v>2019</v>
      </c>
      <c r="E657">
        <v>6</v>
      </c>
      <c r="F657">
        <v>1</v>
      </c>
      <c r="G657">
        <v>10</v>
      </c>
      <c r="H657">
        <v>22</v>
      </c>
      <c r="I657" t="s">
        <v>1338</v>
      </c>
      <c r="J657" t="s">
        <v>2388</v>
      </c>
      <c r="K657">
        <v>25.6853333333333</v>
      </c>
      <c r="L657">
        <v>26.149333333333299</v>
      </c>
      <c r="M657">
        <v>937.5</v>
      </c>
      <c r="N657">
        <v>5906.25</v>
      </c>
      <c r="O657">
        <v>24000</v>
      </c>
      <c r="P657" t="s">
        <v>1344</v>
      </c>
      <c r="Q657" t="s">
        <v>1686</v>
      </c>
      <c r="R657">
        <v>0.32315829002137098</v>
      </c>
      <c r="S657">
        <v>4455</v>
      </c>
    </row>
    <row r="658" spans="1:19" x14ac:dyDescent="0.2">
      <c r="A658">
        <v>280392897</v>
      </c>
      <c r="B658" t="s">
        <v>1111</v>
      </c>
      <c r="C658" t="s">
        <v>35</v>
      </c>
      <c r="D658">
        <v>2019</v>
      </c>
      <c r="E658">
        <v>6</v>
      </c>
      <c r="F658">
        <v>2</v>
      </c>
      <c r="G658">
        <v>7</v>
      </c>
      <c r="H658">
        <v>25</v>
      </c>
      <c r="I658" t="s">
        <v>1338</v>
      </c>
      <c r="J658" t="s">
        <v>2388</v>
      </c>
      <c r="K658">
        <v>14.928000000000001</v>
      </c>
      <c r="L658">
        <v>15.391999999999999</v>
      </c>
      <c r="M658">
        <v>937.5</v>
      </c>
      <c r="N658">
        <v>5906.25</v>
      </c>
      <c r="O658">
        <v>24000</v>
      </c>
      <c r="P658" t="s">
        <v>1344</v>
      </c>
      <c r="Q658" t="s">
        <v>1688</v>
      </c>
      <c r="R658">
        <v>0.26316745148259302</v>
      </c>
      <c r="S658">
        <v>4455</v>
      </c>
    </row>
    <row r="659" spans="1:19" x14ac:dyDescent="0.2">
      <c r="A659">
        <v>280392898</v>
      </c>
      <c r="B659" t="s">
        <v>1112</v>
      </c>
      <c r="C659" t="s">
        <v>35</v>
      </c>
      <c r="D659">
        <v>2019</v>
      </c>
      <c r="E659">
        <v>6</v>
      </c>
      <c r="F659">
        <v>2</v>
      </c>
      <c r="G659">
        <v>8</v>
      </c>
      <c r="H659">
        <v>24</v>
      </c>
      <c r="I659" t="s">
        <v>1338</v>
      </c>
      <c r="J659" t="s">
        <v>2388</v>
      </c>
      <c r="K659">
        <v>42.335999999999999</v>
      </c>
      <c r="L659">
        <v>42.8</v>
      </c>
      <c r="M659">
        <v>937.5</v>
      </c>
      <c r="N659">
        <v>5906.25</v>
      </c>
      <c r="O659">
        <v>24000</v>
      </c>
      <c r="P659" t="s">
        <v>1344</v>
      </c>
      <c r="Q659" t="s">
        <v>1689</v>
      </c>
      <c r="R659">
        <v>0.26386408541406298</v>
      </c>
      <c r="S659">
        <v>4455</v>
      </c>
    </row>
    <row r="660" spans="1:19" x14ac:dyDescent="0.2">
      <c r="A660">
        <v>280392899</v>
      </c>
      <c r="B660" t="s">
        <v>1113</v>
      </c>
      <c r="C660" t="s">
        <v>35</v>
      </c>
      <c r="D660">
        <v>2019</v>
      </c>
      <c r="E660">
        <v>6</v>
      </c>
      <c r="F660">
        <v>2</v>
      </c>
      <c r="G660">
        <v>9</v>
      </c>
      <c r="H660">
        <v>23</v>
      </c>
      <c r="I660" t="s">
        <v>1338</v>
      </c>
      <c r="J660" t="s">
        <v>2388</v>
      </c>
      <c r="K660">
        <v>23.765333333333299</v>
      </c>
      <c r="L660">
        <v>24.229333333333301</v>
      </c>
      <c r="M660">
        <v>937.5</v>
      </c>
      <c r="N660">
        <v>5906.25</v>
      </c>
      <c r="O660">
        <v>24000</v>
      </c>
      <c r="P660" t="s">
        <v>1344</v>
      </c>
      <c r="Q660" t="s">
        <v>1690</v>
      </c>
      <c r="R660">
        <v>0.34156591827751898</v>
      </c>
      <c r="S660">
        <v>4455</v>
      </c>
    </row>
    <row r="661" spans="1:19" x14ac:dyDescent="0.2">
      <c r="A661">
        <v>280392900</v>
      </c>
      <c r="B661" t="s">
        <v>1115</v>
      </c>
      <c r="C661" t="s">
        <v>35</v>
      </c>
      <c r="D661">
        <v>2019</v>
      </c>
      <c r="E661">
        <v>6</v>
      </c>
      <c r="F661">
        <v>2</v>
      </c>
      <c r="G661">
        <v>11</v>
      </c>
      <c r="H661">
        <v>21</v>
      </c>
      <c r="I661" t="s">
        <v>1338</v>
      </c>
      <c r="J661" t="s">
        <v>2388</v>
      </c>
      <c r="K661">
        <v>11.0773333333333</v>
      </c>
      <c r="L661">
        <v>11.5413333333333</v>
      </c>
      <c r="M661">
        <v>937.5</v>
      </c>
      <c r="N661">
        <v>5906.25</v>
      </c>
      <c r="O661">
        <v>24000</v>
      </c>
      <c r="P661" t="s">
        <v>1344</v>
      </c>
      <c r="Q661" t="s">
        <v>1692</v>
      </c>
      <c r="R661">
        <v>0.20547326685888501</v>
      </c>
      <c r="S661">
        <v>4455</v>
      </c>
    </row>
    <row r="662" spans="1:19" x14ac:dyDescent="0.2">
      <c r="A662">
        <v>280392901</v>
      </c>
      <c r="B662" t="s">
        <v>1116</v>
      </c>
      <c r="C662" t="s">
        <v>35</v>
      </c>
      <c r="D662">
        <v>2019</v>
      </c>
      <c r="E662">
        <v>6</v>
      </c>
      <c r="F662">
        <v>2</v>
      </c>
      <c r="G662">
        <v>12</v>
      </c>
      <c r="H662">
        <v>20</v>
      </c>
      <c r="I662" t="s">
        <v>1338</v>
      </c>
      <c r="J662" t="s">
        <v>2388</v>
      </c>
      <c r="K662">
        <v>7.1786666666666603</v>
      </c>
      <c r="L662">
        <v>7.6426666666666598</v>
      </c>
      <c r="M662">
        <v>937.5</v>
      </c>
      <c r="N662">
        <v>5906.25</v>
      </c>
      <c r="O662">
        <v>24000</v>
      </c>
      <c r="P662" t="s">
        <v>1344</v>
      </c>
      <c r="Q662" t="s">
        <v>1693</v>
      </c>
      <c r="R662">
        <v>0.236665387337018</v>
      </c>
      <c r="S662">
        <v>4455</v>
      </c>
    </row>
    <row r="663" spans="1:19" x14ac:dyDescent="0.2">
      <c r="A663">
        <v>280392902</v>
      </c>
      <c r="B663" t="s">
        <v>1117</v>
      </c>
      <c r="C663" t="s">
        <v>35</v>
      </c>
      <c r="D663">
        <v>2019</v>
      </c>
      <c r="E663">
        <v>6</v>
      </c>
      <c r="F663">
        <v>3</v>
      </c>
      <c r="G663">
        <v>7</v>
      </c>
      <c r="H663">
        <v>25</v>
      </c>
      <c r="I663" t="s">
        <v>1338</v>
      </c>
      <c r="J663" t="s">
        <v>2388</v>
      </c>
      <c r="K663">
        <v>30.037333333333301</v>
      </c>
      <c r="L663">
        <v>30.501333333333299</v>
      </c>
      <c r="M663">
        <v>937.5</v>
      </c>
      <c r="N663">
        <v>5906.25</v>
      </c>
      <c r="O663">
        <v>24000</v>
      </c>
      <c r="P663" t="s">
        <v>1344</v>
      </c>
      <c r="Q663" t="s">
        <v>1694</v>
      </c>
      <c r="R663">
        <v>0.31744131573825202</v>
      </c>
      <c r="S663">
        <v>4455</v>
      </c>
    </row>
    <row r="664" spans="1:19" x14ac:dyDescent="0.2">
      <c r="A664">
        <v>280392903</v>
      </c>
      <c r="B664" t="s">
        <v>1118</v>
      </c>
      <c r="C664" t="s">
        <v>35</v>
      </c>
      <c r="D664">
        <v>2019</v>
      </c>
      <c r="E664">
        <v>6</v>
      </c>
      <c r="F664">
        <v>3</v>
      </c>
      <c r="G664">
        <v>8</v>
      </c>
      <c r="H664">
        <v>24</v>
      </c>
      <c r="I664" t="s">
        <v>1338</v>
      </c>
      <c r="J664" t="s">
        <v>2388</v>
      </c>
      <c r="K664">
        <v>44.533333333333303</v>
      </c>
      <c r="L664">
        <v>44.997333333333302</v>
      </c>
      <c r="M664">
        <v>937.5</v>
      </c>
      <c r="N664">
        <v>5906.25</v>
      </c>
      <c r="O664">
        <v>24000</v>
      </c>
      <c r="P664" t="s">
        <v>1344</v>
      </c>
      <c r="Q664" t="s">
        <v>1695</v>
      </c>
      <c r="R664">
        <v>0.259264788961999</v>
      </c>
      <c r="S664">
        <v>4455</v>
      </c>
    </row>
    <row r="665" spans="1:19" x14ac:dyDescent="0.2">
      <c r="A665">
        <v>280392904</v>
      </c>
      <c r="B665" t="s">
        <v>1119</v>
      </c>
      <c r="C665" t="s">
        <v>35</v>
      </c>
      <c r="D665">
        <v>2019</v>
      </c>
      <c r="E665">
        <v>6</v>
      </c>
      <c r="F665">
        <v>3</v>
      </c>
      <c r="G665">
        <v>9</v>
      </c>
      <c r="H665">
        <v>23</v>
      </c>
      <c r="I665" t="s">
        <v>1338</v>
      </c>
      <c r="J665" t="s">
        <v>2388</v>
      </c>
      <c r="K665">
        <v>6.3733333333333304</v>
      </c>
      <c r="L665">
        <v>6.8373333333333299</v>
      </c>
      <c r="M665">
        <v>937.5</v>
      </c>
      <c r="N665">
        <v>5906.25</v>
      </c>
      <c r="O665">
        <v>24000</v>
      </c>
      <c r="P665" t="s">
        <v>1344</v>
      </c>
      <c r="Q665" t="s">
        <v>1696</v>
      </c>
      <c r="R665">
        <v>0.25115503780245102</v>
      </c>
      <c r="S665">
        <v>4455</v>
      </c>
    </row>
    <row r="666" spans="1:19" x14ac:dyDescent="0.2">
      <c r="A666">
        <v>280392905</v>
      </c>
      <c r="B666" t="s">
        <v>1120</v>
      </c>
      <c r="C666" t="s">
        <v>35</v>
      </c>
      <c r="D666">
        <v>2019</v>
      </c>
      <c r="E666">
        <v>6</v>
      </c>
      <c r="F666">
        <v>3</v>
      </c>
      <c r="G666">
        <v>10</v>
      </c>
      <c r="H666">
        <v>22</v>
      </c>
      <c r="I666" t="s">
        <v>1338</v>
      </c>
      <c r="J666" t="s">
        <v>2388</v>
      </c>
      <c r="K666">
        <v>39.4613333333333</v>
      </c>
      <c r="L666">
        <v>39.925333333333299</v>
      </c>
      <c r="M666">
        <v>937.5</v>
      </c>
      <c r="N666">
        <v>5906.25</v>
      </c>
      <c r="O666">
        <v>24000</v>
      </c>
      <c r="P666" t="s">
        <v>1344</v>
      </c>
      <c r="Q666" t="s">
        <v>1697</v>
      </c>
      <c r="R666">
        <v>0.35192692945779303</v>
      </c>
      <c r="S666">
        <v>4455</v>
      </c>
    </row>
    <row r="667" spans="1:19" x14ac:dyDescent="0.2">
      <c r="A667">
        <v>280392906</v>
      </c>
      <c r="B667" t="s">
        <v>1123</v>
      </c>
      <c r="C667" t="s">
        <v>35</v>
      </c>
      <c r="D667">
        <v>2019</v>
      </c>
      <c r="E667">
        <v>6</v>
      </c>
      <c r="F667">
        <v>4</v>
      </c>
      <c r="G667">
        <v>7</v>
      </c>
      <c r="H667">
        <v>25</v>
      </c>
      <c r="I667" t="s">
        <v>1338</v>
      </c>
      <c r="J667" t="s">
        <v>2388</v>
      </c>
      <c r="K667">
        <v>50.901333333333298</v>
      </c>
      <c r="L667">
        <v>51.365333333333297</v>
      </c>
      <c r="M667">
        <v>937.5</v>
      </c>
      <c r="N667">
        <v>5906.25</v>
      </c>
      <c r="O667">
        <v>24000</v>
      </c>
      <c r="P667" t="s">
        <v>1344</v>
      </c>
      <c r="Q667" t="s">
        <v>1699</v>
      </c>
      <c r="R667">
        <v>0.38202228578205699</v>
      </c>
      <c r="S667">
        <v>4455</v>
      </c>
    </row>
    <row r="668" spans="1:19" x14ac:dyDescent="0.2">
      <c r="A668">
        <v>280392907</v>
      </c>
      <c r="B668" t="s">
        <v>1124</v>
      </c>
      <c r="C668" t="s">
        <v>35</v>
      </c>
      <c r="D668">
        <v>2019</v>
      </c>
      <c r="E668">
        <v>6</v>
      </c>
      <c r="F668">
        <v>4</v>
      </c>
      <c r="G668">
        <v>8</v>
      </c>
      <c r="H668">
        <v>24</v>
      </c>
      <c r="I668" t="s">
        <v>1338</v>
      </c>
      <c r="J668" t="s">
        <v>2388</v>
      </c>
      <c r="K668">
        <v>42.768000000000001</v>
      </c>
      <c r="L668">
        <v>43.231999999999999</v>
      </c>
      <c r="M668">
        <v>937.5</v>
      </c>
      <c r="N668">
        <v>5906.25</v>
      </c>
      <c r="O668">
        <v>24000</v>
      </c>
      <c r="P668" t="s">
        <v>1344</v>
      </c>
      <c r="Q668" t="s">
        <v>1700</v>
      </c>
      <c r="R668">
        <v>0.29678157883452699</v>
      </c>
      <c r="S668">
        <v>4455</v>
      </c>
    </row>
    <row r="669" spans="1:19" x14ac:dyDescent="0.2">
      <c r="A669">
        <v>280392908</v>
      </c>
      <c r="B669" t="s">
        <v>1125</v>
      </c>
      <c r="C669" t="s">
        <v>35</v>
      </c>
      <c r="D669">
        <v>2019</v>
      </c>
      <c r="E669">
        <v>6</v>
      </c>
      <c r="F669">
        <v>4</v>
      </c>
      <c r="G669">
        <v>9</v>
      </c>
      <c r="H669">
        <v>23</v>
      </c>
      <c r="I669" t="s">
        <v>1338</v>
      </c>
      <c r="J669" t="s">
        <v>2388</v>
      </c>
      <c r="K669">
        <v>33.349333333333298</v>
      </c>
      <c r="L669">
        <v>33.813333333333297</v>
      </c>
      <c r="M669">
        <v>937.5</v>
      </c>
      <c r="N669">
        <v>5906.25</v>
      </c>
      <c r="O669">
        <v>24000</v>
      </c>
      <c r="P669" t="s">
        <v>1344</v>
      </c>
      <c r="Q669" t="s">
        <v>1701</v>
      </c>
      <c r="R669">
        <v>0.34624293599268602</v>
      </c>
      <c r="S669">
        <v>4455</v>
      </c>
    </row>
    <row r="670" spans="1:19" x14ac:dyDescent="0.2">
      <c r="A670">
        <v>280392909</v>
      </c>
      <c r="B670" t="s">
        <v>1126</v>
      </c>
      <c r="C670" t="s">
        <v>35</v>
      </c>
      <c r="D670">
        <v>2019</v>
      </c>
      <c r="E670">
        <v>6</v>
      </c>
      <c r="F670">
        <v>4</v>
      </c>
      <c r="G670">
        <v>10</v>
      </c>
      <c r="H670">
        <v>22</v>
      </c>
      <c r="I670" t="s">
        <v>1338</v>
      </c>
      <c r="J670" t="s">
        <v>2388</v>
      </c>
      <c r="K670">
        <v>58.576000000000001</v>
      </c>
      <c r="L670">
        <v>59.04</v>
      </c>
      <c r="M670">
        <v>937.5</v>
      </c>
      <c r="N670">
        <v>5906.25</v>
      </c>
      <c r="O670">
        <v>24000</v>
      </c>
      <c r="P670" t="s">
        <v>1344</v>
      </c>
      <c r="Q670" t="s">
        <v>1702</v>
      </c>
      <c r="R670">
        <v>0.25568981102065003</v>
      </c>
      <c r="S670">
        <v>4455</v>
      </c>
    </row>
    <row r="671" spans="1:19" x14ac:dyDescent="0.2">
      <c r="A671">
        <v>280392910</v>
      </c>
      <c r="B671" t="s">
        <v>1127</v>
      </c>
      <c r="C671" t="s">
        <v>35</v>
      </c>
      <c r="D671">
        <v>2019</v>
      </c>
      <c r="E671">
        <v>6</v>
      </c>
      <c r="F671">
        <v>4</v>
      </c>
      <c r="G671">
        <v>11</v>
      </c>
      <c r="H671">
        <v>21</v>
      </c>
      <c r="I671" t="s">
        <v>1338</v>
      </c>
      <c r="J671" t="s">
        <v>2388</v>
      </c>
      <c r="K671">
        <v>18.213333333333299</v>
      </c>
      <c r="L671">
        <v>18.677333333333301</v>
      </c>
      <c r="M671">
        <v>937.5</v>
      </c>
      <c r="N671">
        <v>5906.25</v>
      </c>
      <c r="O671">
        <v>24000</v>
      </c>
      <c r="P671" t="s">
        <v>1344</v>
      </c>
      <c r="Q671" t="s">
        <v>1703</v>
      </c>
      <c r="R671">
        <v>0.34181284371964799</v>
      </c>
      <c r="S671">
        <v>4455</v>
      </c>
    </row>
    <row r="672" spans="1:19" x14ac:dyDescent="0.2">
      <c r="A672">
        <v>280392911</v>
      </c>
      <c r="B672" t="s">
        <v>1128</v>
      </c>
      <c r="C672" t="s">
        <v>35</v>
      </c>
      <c r="D672">
        <v>2019</v>
      </c>
      <c r="E672">
        <v>6</v>
      </c>
      <c r="F672">
        <v>4</v>
      </c>
      <c r="G672">
        <v>12</v>
      </c>
      <c r="H672">
        <v>20</v>
      </c>
      <c r="I672" t="s">
        <v>1338</v>
      </c>
      <c r="J672" t="s">
        <v>2388</v>
      </c>
      <c r="K672">
        <v>20.245333333333299</v>
      </c>
      <c r="L672">
        <v>20.709333333333301</v>
      </c>
      <c r="M672">
        <v>937.5</v>
      </c>
      <c r="N672">
        <v>5906.25</v>
      </c>
      <c r="O672">
        <v>24000</v>
      </c>
      <c r="P672" t="s">
        <v>1344</v>
      </c>
      <c r="Q672" t="s">
        <v>1704</v>
      </c>
      <c r="R672">
        <v>0.23811709179035501</v>
      </c>
      <c r="S672">
        <v>4455</v>
      </c>
    </row>
    <row r="673" spans="1:19" x14ac:dyDescent="0.2">
      <c r="A673">
        <v>280392912</v>
      </c>
      <c r="B673" t="s">
        <v>1129</v>
      </c>
      <c r="C673" t="s">
        <v>35</v>
      </c>
      <c r="D673">
        <v>2019</v>
      </c>
      <c r="E673">
        <v>6</v>
      </c>
      <c r="F673">
        <v>5</v>
      </c>
      <c r="G673">
        <v>7</v>
      </c>
      <c r="H673">
        <v>25</v>
      </c>
      <c r="I673" t="s">
        <v>1338</v>
      </c>
      <c r="J673" t="s">
        <v>2388</v>
      </c>
      <c r="K673">
        <v>50.981333333333303</v>
      </c>
      <c r="L673">
        <v>51.445333333333302</v>
      </c>
      <c r="M673">
        <v>937.5</v>
      </c>
      <c r="N673">
        <v>5906.25</v>
      </c>
      <c r="O673">
        <v>24000</v>
      </c>
      <c r="P673" t="s">
        <v>1344</v>
      </c>
      <c r="Q673" t="s">
        <v>1705</v>
      </c>
      <c r="R673">
        <v>0.31185838180129799</v>
      </c>
      <c r="S673">
        <v>4455</v>
      </c>
    </row>
    <row r="674" spans="1:19" x14ac:dyDescent="0.2">
      <c r="A674">
        <v>280392913</v>
      </c>
      <c r="B674" t="s">
        <v>1130</v>
      </c>
      <c r="C674" t="s">
        <v>35</v>
      </c>
      <c r="D674">
        <v>2019</v>
      </c>
      <c r="E674">
        <v>6</v>
      </c>
      <c r="F674">
        <v>5</v>
      </c>
      <c r="G674">
        <v>8</v>
      </c>
      <c r="H674">
        <v>24</v>
      </c>
      <c r="I674" t="s">
        <v>1338</v>
      </c>
      <c r="J674" t="s">
        <v>2388</v>
      </c>
      <c r="K674">
        <v>13.584</v>
      </c>
      <c r="L674">
        <v>14.048</v>
      </c>
      <c r="M674">
        <v>937.5</v>
      </c>
      <c r="N674">
        <v>5906.25</v>
      </c>
      <c r="O674">
        <v>24000</v>
      </c>
      <c r="P674" t="s">
        <v>1344</v>
      </c>
      <c r="Q674" t="s">
        <v>1706</v>
      </c>
      <c r="R674">
        <v>0.46431643782190302</v>
      </c>
      <c r="S674">
        <v>4455</v>
      </c>
    </row>
    <row r="675" spans="1:19" x14ac:dyDescent="0.2">
      <c r="A675">
        <v>280392914</v>
      </c>
      <c r="B675" t="s">
        <v>1131</v>
      </c>
      <c r="C675" t="s">
        <v>35</v>
      </c>
      <c r="D675">
        <v>2019</v>
      </c>
      <c r="E675">
        <v>6</v>
      </c>
      <c r="F675">
        <v>5</v>
      </c>
      <c r="G675">
        <v>9</v>
      </c>
      <c r="H675">
        <v>23</v>
      </c>
      <c r="I675" t="s">
        <v>1338</v>
      </c>
      <c r="J675" t="s">
        <v>2388</v>
      </c>
      <c r="K675">
        <v>21.098666666666599</v>
      </c>
      <c r="L675">
        <v>21.562666666666601</v>
      </c>
      <c r="M675">
        <v>937.5</v>
      </c>
      <c r="N675">
        <v>5906.25</v>
      </c>
      <c r="O675">
        <v>24000</v>
      </c>
      <c r="P675" t="s">
        <v>1344</v>
      </c>
      <c r="Q675" t="s">
        <v>1707</v>
      </c>
      <c r="R675">
        <v>0.22832068874967301</v>
      </c>
      <c r="S675">
        <v>4455</v>
      </c>
    </row>
    <row r="676" spans="1:19" x14ac:dyDescent="0.2">
      <c r="A676">
        <v>280392915</v>
      </c>
      <c r="B676" t="s">
        <v>1132</v>
      </c>
      <c r="C676" t="s">
        <v>35</v>
      </c>
      <c r="D676">
        <v>2019</v>
      </c>
      <c r="E676">
        <v>6</v>
      </c>
      <c r="F676">
        <v>5</v>
      </c>
      <c r="G676">
        <v>10</v>
      </c>
      <c r="H676">
        <v>22</v>
      </c>
      <c r="I676" t="s">
        <v>1338</v>
      </c>
      <c r="J676" t="s">
        <v>2388</v>
      </c>
      <c r="K676">
        <v>4.8959999999999999</v>
      </c>
      <c r="L676">
        <v>5.36</v>
      </c>
      <c r="M676">
        <v>937.5</v>
      </c>
      <c r="N676">
        <v>5906.25</v>
      </c>
      <c r="O676">
        <v>24000</v>
      </c>
      <c r="P676" t="s">
        <v>1344</v>
      </c>
      <c r="Q676" t="s">
        <v>1708</v>
      </c>
      <c r="R676">
        <v>0.32635646250947797</v>
      </c>
      <c r="S676">
        <v>4455</v>
      </c>
    </row>
    <row r="677" spans="1:19" x14ac:dyDescent="0.2">
      <c r="A677">
        <v>280392916</v>
      </c>
      <c r="B677" t="s">
        <v>1133</v>
      </c>
      <c r="C677" t="s">
        <v>35</v>
      </c>
      <c r="D677">
        <v>2019</v>
      </c>
      <c r="E677">
        <v>6</v>
      </c>
      <c r="F677">
        <v>5</v>
      </c>
      <c r="G677">
        <v>11</v>
      </c>
      <c r="H677">
        <v>21</v>
      </c>
      <c r="I677" t="s">
        <v>1338</v>
      </c>
      <c r="J677" t="s">
        <v>2388</v>
      </c>
      <c r="K677">
        <v>16.832000000000001</v>
      </c>
      <c r="L677">
        <v>17.295999999999999</v>
      </c>
      <c r="M677">
        <v>937.5</v>
      </c>
      <c r="N677">
        <v>5906.25</v>
      </c>
      <c r="O677">
        <v>24000</v>
      </c>
      <c r="P677" t="s">
        <v>1344</v>
      </c>
      <c r="Q677" t="s">
        <v>1709</v>
      </c>
      <c r="R677">
        <v>0.25686328394876601</v>
      </c>
      <c r="S677">
        <v>4455</v>
      </c>
    </row>
    <row r="678" spans="1:19" x14ac:dyDescent="0.2">
      <c r="A678">
        <v>280392917</v>
      </c>
      <c r="B678" t="s">
        <v>1134</v>
      </c>
      <c r="C678" t="s">
        <v>35</v>
      </c>
      <c r="D678">
        <v>2019</v>
      </c>
      <c r="E678">
        <v>6</v>
      </c>
      <c r="F678">
        <v>5</v>
      </c>
      <c r="G678">
        <v>12</v>
      </c>
      <c r="H678">
        <v>20</v>
      </c>
      <c r="I678" t="s">
        <v>1338</v>
      </c>
      <c r="J678" t="s">
        <v>2388</v>
      </c>
      <c r="K678">
        <v>0.15466666666666601</v>
      </c>
      <c r="L678">
        <v>0.61866666666666603</v>
      </c>
      <c r="M678">
        <v>937.5</v>
      </c>
      <c r="N678">
        <v>5906.25</v>
      </c>
      <c r="O678">
        <v>24000</v>
      </c>
      <c r="P678" t="s">
        <v>1344</v>
      </c>
      <c r="Q678" t="s">
        <v>1710</v>
      </c>
      <c r="R678">
        <v>0.208926686861236</v>
      </c>
      <c r="S678">
        <v>4455</v>
      </c>
    </row>
    <row r="679" spans="1:19" x14ac:dyDescent="0.2">
      <c r="A679">
        <v>280392918</v>
      </c>
      <c r="B679" t="s">
        <v>1135</v>
      </c>
      <c r="C679" t="s">
        <v>35</v>
      </c>
      <c r="D679">
        <v>2019</v>
      </c>
      <c r="E679">
        <v>6</v>
      </c>
      <c r="F679">
        <v>6</v>
      </c>
      <c r="G679">
        <v>7</v>
      </c>
      <c r="H679">
        <v>25</v>
      </c>
      <c r="I679" t="s">
        <v>1338</v>
      </c>
      <c r="J679" t="s">
        <v>2388</v>
      </c>
      <c r="K679">
        <v>12.6506666666666</v>
      </c>
      <c r="L679">
        <v>13.114666666666601</v>
      </c>
      <c r="M679">
        <v>937.5</v>
      </c>
      <c r="N679">
        <v>5906.25</v>
      </c>
      <c r="O679">
        <v>24000</v>
      </c>
      <c r="P679" t="s">
        <v>1344</v>
      </c>
      <c r="Q679" t="s">
        <v>1711</v>
      </c>
      <c r="R679">
        <v>0.48797307783057597</v>
      </c>
      <c r="S679">
        <v>4455</v>
      </c>
    </row>
    <row r="680" spans="1:19" x14ac:dyDescent="0.2">
      <c r="A680">
        <v>280392919</v>
      </c>
      <c r="B680" t="s">
        <v>1136</v>
      </c>
      <c r="C680" t="s">
        <v>35</v>
      </c>
      <c r="D680">
        <v>2019</v>
      </c>
      <c r="E680">
        <v>6</v>
      </c>
      <c r="F680">
        <v>6</v>
      </c>
      <c r="G680">
        <v>8</v>
      </c>
      <c r="H680">
        <v>24</v>
      </c>
      <c r="I680" t="s">
        <v>1338</v>
      </c>
      <c r="J680" t="s">
        <v>2388</v>
      </c>
      <c r="K680">
        <v>31.717333333333301</v>
      </c>
      <c r="L680">
        <v>32.181333333333299</v>
      </c>
      <c r="M680">
        <v>937.5</v>
      </c>
      <c r="N680">
        <v>5906.25</v>
      </c>
      <c r="O680">
        <v>24000</v>
      </c>
      <c r="P680" t="s">
        <v>1344</v>
      </c>
      <c r="Q680" t="s">
        <v>1712</v>
      </c>
      <c r="R680">
        <v>0.35597000147636898</v>
      </c>
      <c r="S680">
        <v>4455</v>
      </c>
    </row>
    <row r="681" spans="1:19" x14ac:dyDescent="0.2">
      <c r="A681">
        <v>280392920</v>
      </c>
      <c r="B681" t="s">
        <v>1137</v>
      </c>
      <c r="C681" t="s">
        <v>35</v>
      </c>
      <c r="D681">
        <v>2019</v>
      </c>
      <c r="E681">
        <v>6</v>
      </c>
      <c r="F681">
        <v>6</v>
      </c>
      <c r="G681">
        <v>9</v>
      </c>
      <c r="H681">
        <v>23</v>
      </c>
      <c r="I681" t="s">
        <v>1338</v>
      </c>
      <c r="J681" t="s">
        <v>2388</v>
      </c>
      <c r="K681">
        <v>50.32</v>
      </c>
      <c r="L681">
        <v>50.783999999999999</v>
      </c>
      <c r="M681">
        <v>937.5</v>
      </c>
      <c r="N681">
        <v>5906.25</v>
      </c>
      <c r="O681">
        <v>24000</v>
      </c>
      <c r="P681" t="s">
        <v>1344</v>
      </c>
      <c r="Q681" t="s">
        <v>1713</v>
      </c>
      <c r="R681">
        <v>0.26906443561138399</v>
      </c>
      <c r="S681">
        <v>4455</v>
      </c>
    </row>
    <row r="682" spans="1:19" x14ac:dyDescent="0.2">
      <c r="A682">
        <v>280392921</v>
      </c>
      <c r="B682" t="s">
        <v>1138</v>
      </c>
      <c r="C682" t="s">
        <v>35</v>
      </c>
      <c r="D682">
        <v>2019</v>
      </c>
      <c r="E682">
        <v>6</v>
      </c>
      <c r="F682">
        <v>6</v>
      </c>
      <c r="G682">
        <v>10</v>
      </c>
      <c r="H682">
        <v>22</v>
      </c>
      <c r="I682" t="s">
        <v>1338</v>
      </c>
      <c r="J682" t="s">
        <v>2388</v>
      </c>
      <c r="K682">
        <v>51.584000000000003</v>
      </c>
      <c r="L682">
        <v>52.048000000000002</v>
      </c>
      <c r="M682">
        <v>937.5</v>
      </c>
      <c r="N682">
        <v>5906.25</v>
      </c>
      <c r="O682">
        <v>24000</v>
      </c>
      <c r="P682" t="s">
        <v>1344</v>
      </c>
      <c r="Q682" t="s">
        <v>1714</v>
      </c>
      <c r="R682">
        <v>0.32166812186154897</v>
      </c>
      <c r="S682">
        <v>4455</v>
      </c>
    </row>
    <row r="683" spans="1:19" x14ac:dyDescent="0.2">
      <c r="A683">
        <v>280392922</v>
      </c>
      <c r="B683" t="s">
        <v>1139</v>
      </c>
      <c r="C683" t="s">
        <v>35</v>
      </c>
      <c r="D683">
        <v>2019</v>
      </c>
      <c r="E683">
        <v>6</v>
      </c>
      <c r="F683">
        <v>6</v>
      </c>
      <c r="G683">
        <v>11</v>
      </c>
      <c r="H683">
        <v>21</v>
      </c>
      <c r="I683" t="s">
        <v>1338</v>
      </c>
      <c r="J683" t="s">
        <v>2388</v>
      </c>
      <c r="K683">
        <v>58.543999999999997</v>
      </c>
      <c r="L683">
        <v>59.008000000000003</v>
      </c>
      <c r="M683">
        <v>937.5</v>
      </c>
      <c r="N683">
        <v>5906.25</v>
      </c>
      <c r="O683">
        <v>24000</v>
      </c>
      <c r="P683" t="s">
        <v>1344</v>
      </c>
      <c r="Q683" t="s">
        <v>1715</v>
      </c>
      <c r="R683">
        <v>0.25393237243098699</v>
      </c>
      <c r="S683">
        <v>4455</v>
      </c>
    </row>
    <row r="684" spans="1:19" x14ac:dyDescent="0.2">
      <c r="A684">
        <v>280392923</v>
      </c>
      <c r="B684" t="s">
        <v>1140</v>
      </c>
      <c r="C684" t="s">
        <v>35</v>
      </c>
      <c r="D684">
        <v>2019</v>
      </c>
      <c r="E684">
        <v>6</v>
      </c>
      <c r="F684">
        <v>6</v>
      </c>
      <c r="G684">
        <v>12</v>
      </c>
      <c r="H684">
        <v>20</v>
      </c>
      <c r="I684" t="s">
        <v>1338</v>
      </c>
      <c r="J684" t="s">
        <v>2388</v>
      </c>
      <c r="K684">
        <v>48.378666666666597</v>
      </c>
      <c r="L684">
        <v>48.842666666666602</v>
      </c>
      <c r="M684">
        <v>937.5</v>
      </c>
      <c r="N684">
        <v>5906.25</v>
      </c>
      <c r="O684">
        <v>24000</v>
      </c>
      <c r="P684" t="s">
        <v>1344</v>
      </c>
      <c r="Q684" t="s">
        <v>1716</v>
      </c>
      <c r="R684">
        <v>0.224773840501473</v>
      </c>
      <c r="S684">
        <v>4455</v>
      </c>
    </row>
    <row r="685" spans="1:19" x14ac:dyDescent="0.2">
      <c r="A685">
        <v>280392924</v>
      </c>
      <c r="B685" t="s">
        <v>1141</v>
      </c>
      <c r="C685" t="s">
        <v>35</v>
      </c>
      <c r="D685">
        <v>2019</v>
      </c>
      <c r="E685">
        <v>6</v>
      </c>
      <c r="F685">
        <v>7</v>
      </c>
      <c r="G685">
        <v>7</v>
      </c>
      <c r="H685">
        <v>25</v>
      </c>
      <c r="I685" t="s">
        <v>1338</v>
      </c>
      <c r="J685" t="s">
        <v>2388</v>
      </c>
      <c r="K685">
        <v>12.053333333333301</v>
      </c>
      <c r="L685">
        <v>12.517333333333299</v>
      </c>
      <c r="M685">
        <v>937.5</v>
      </c>
      <c r="N685">
        <v>5906.25</v>
      </c>
      <c r="O685">
        <v>24000</v>
      </c>
      <c r="P685" t="s">
        <v>1344</v>
      </c>
      <c r="Q685" t="s">
        <v>1717</v>
      </c>
      <c r="R685">
        <v>0.48692453103789402</v>
      </c>
      <c r="S685">
        <v>4455</v>
      </c>
    </row>
    <row r="686" spans="1:19" x14ac:dyDescent="0.2">
      <c r="A686">
        <v>280392925</v>
      </c>
      <c r="B686" t="s">
        <v>1142</v>
      </c>
      <c r="C686" t="s">
        <v>35</v>
      </c>
      <c r="D686">
        <v>2019</v>
      </c>
      <c r="E686">
        <v>6</v>
      </c>
      <c r="F686">
        <v>7</v>
      </c>
      <c r="G686">
        <v>8</v>
      </c>
      <c r="H686">
        <v>24</v>
      </c>
      <c r="I686" t="s">
        <v>1338</v>
      </c>
      <c r="J686" t="s">
        <v>2388</v>
      </c>
      <c r="K686">
        <v>31.248000000000001</v>
      </c>
      <c r="L686">
        <v>31.712</v>
      </c>
      <c r="M686">
        <v>937.5</v>
      </c>
      <c r="N686">
        <v>5906.25</v>
      </c>
      <c r="O686">
        <v>24000</v>
      </c>
      <c r="P686" t="s">
        <v>1344</v>
      </c>
      <c r="Q686" t="s">
        <v>1718</v>
      </c>
      <c r="R686">
        <v>0.47405509194775097</v>
      </c>
      <c r="S686">
        <v>4455</v>
      </c>
    </row>
    <row r="687" spans="1:19" x14ac:dyDescent="0.2">
      <c r="A687">
        <v>280392926</v>
      </c>
      <c r="B687" t="s">
        <v>1143</v>
      </c>
      <c r="C687" t="s">
        <v>35</v>
      </c>
      <c r="D687">
        <v>2019</v>
      </c>
      <c r="E687">
        <v>6</v>
      </c>
      <c r="F687">
        <v>7</v>
      </c>
      <c r="G687">
        <v>9</v>
      </c>
      <c r="H687">
        <v>23</v>
      </c>
      <c r="I687" t="s">
        <v>1338</v>
      </c>
      <c r="J687" t="s">
        <v>2388</v>
      </c>
      <c r="K687">
        <v>3.7706666666666599</v>
      </c>
      <c r="L687">
        <v>4.2346666666666604</v>
      </c>
      <c r="M687">
        <v>937.5</v>
      </c>
      <c r="N687">
        <v>5906.25</v>
      </c>
      <c r="O687">
        <v>24000</v>
      </c>
      <c r="P687" t="s">
        <v>1344</v>
      </c>
      <c r="Q687" t="s">
        <v>1719</v>
      </c>
      <c r="R687">
        <v>0.31818585923782999</v>
      </c>
      <c r="S687">
        <v>4455</v>
      </c>
    </row>
    <row r="688" spans="1:19" x14ac:dyDescent="0.2">
      <c r="A688">
        <v>280392927</v>
      </c>
      <c r="B688" t="s">
        <v>1144</v>
      </c>
      <c r="C688" t="s">
        <v>35</v>
      </c>
      <c r="D688">
        <v>2019</v>
      </c>
      <c r="E688">
        <v>6</v>
      </c>
      <c r="F688">
        <v>7</v>
      </c>
      <c r="G688">
        <v>10</v>
      </c>
      <c r="H688">
        <v>22</v>
      </c>
      <c r="I688" t="s">
        <v>1338</v>
      </c>
      <c r="J688" t="s">
        <v>2388</v>
      </c>
      <c r="K688">
        <v>57.573333333333302</v>
      </c>
      <c r="L688">
        <v>58.037333333333301</v>
      </c>
      <c r="M688">
        <v>937.5</v>
      </c>
      <c r="N688">
        <v>5906.25</v>
      </c>
      <c r="O688">
        <v>24000</v>
      </c>
      <c r="P688" t="s">
        <v>1344</v>
      </c>
      <c r="Q688" t="s">
        <v>1720</v>
      </c>
      <c r="R688">
        <v>0.30664470177440301</v>
      </c>
      <c r="S688">
        <v>4455</v>
      </c>
    </row>
    <row r="689" spans="1:19" x14ac:dyDescent="0.2">
      <c r="A689">
        <v>280392928</v>
      </c>
      <c r="B689" t="s">
        <v>1145</v>
      </c>
      <c r="C689" t="s">
        <v>35</v>
      </c>
      <c r="D689">
        <v>2019</v>
      </c>
      <c r="E689">
        <v>6</v>
      </c>
      <c r="F689">
        <v>7</v>
      </c>
      <c r="G689">
        <v>11</v>
      </c>
      <c r="H689">
        <v>21</v>
      </c>
      <c r="I689" t="s">
        <v>1338</v>
      </c>
      <c r="J689" t="s">
        <v>2388</v>
      </c>
      <c r="K689">
        <v>52.762666666666597</v>
      </c>
      <c r="L689">
        <v>53.226666666666603</v>
      </c>
      <c r="M689">
        <v>937.5</v>
      </c>
      <c r="N689">
        <v>5906.25</v>
      </c>
      <c r="O689">
        <v>24000</v>
      </c>
      <c r="P689" t="s">
        <v>1344</v>
      </c>
      <c r="Q689" t="s">
        <v>1721</v>
      </c>
      <c r="R689">
        <v>0.29022127797782699</v>
      </c>
      <c r="S689">
        <v>4455</v>
      </c>
    </row>
    <row r="690" spans="1:19" x14ac:dyDescent="0.2">
      <c r="A690">
        <v>280392929</v>
      </c>
      <c r="B690" t="s">
        <v>1146</v>
      </c>
      <c r="C690" t="s">
        <v>35</v>
      </c>
      <c r="D690">
        <v>2019</v>
      </c>
      <c r="E690">
        <v>6</v>
      </c>
      <c r="F690">
        <v>7</v>
      </c>
      <c r="G690">
        <v>12</v>
      </c>
      <c r="H690">
        <v>20</v>
      </c>
      <c r="I690" t="s">
        <v>1338</v>
      </c>
      <c r="J690" t="s">
        <v>2388</v>
      </c>
      <c r="K690">
        <v>49.493333333333297</v>
      </c>
      <c r="L690">
        <v>49.957333333333303</v>
      </c>
      <c r="M690">
        <v>937.5</v>
      </c>
      <c r="N690">
        <v>5906.25</v>
      </c>
      <c r="O690">
        <v>24000</v>
      </c>
      <c r="P690" t="s">
        <v>1344</v>
      </c>
      <c r="Q690" t="s">
        <v>1722</v>
      </c>
      <c r="R690">
        <v>0.25843403185904301</v>
      </c>
      <c r="S690">
        <v>4455</v>
      </c>
    </row>
    <row r="691" spans="1:19" x14ac:dyDescent="0.2">
      <c r="A691">
        <v>280392930</v>
      </c>
      <c r="B691" t="s">
        <v>1147</v>
      </c>
      <c r="C691" t="s">
        <v>35</v>
      </c>
      <c r="D691">
        <v>2019</v>
      </c>
      <c r="E691">
        <v>5</v>
      </c>
      <c r="F691">
        <v>8</v>
      </c>
      <c r="G691">
        <v>8</v>
      </c>
      <c r="H691">
        <v>24</v>
      </c>
      <c r="I691" t="s">
        <v>1338</v>
      </c>
      <c r="J691" t="s">
        <v>2388</v>
      </c>
      <c r="K691">
        <v>25.546666666666599</v>
      </c>
      <c r="L691">
        <v>26.010666666666602</v>
      </c>
      <c r="M691">
        <v>937.5</v>
      </c>
      <c r="N691">
        <v>5906.25</v>
      </c>
      <c r="O691">
        <v>24000</v>
      </c>
      <c r="P691" t="s">
        <v>1344</v>
      </c>
      <c r="Q691" t="s">
        <v>1723</v>
      </c>
      <c r="R691">
        <v>0.30383015420898501</v>
      </c>
      <c r="S691">
        <v>4455</v>
      </c>
    </row>
    <row r="692" spans="1:19" x14ac:dyDescent="0.2">
      <c r="A692">
        <v>280392931</v>
      </c>
      <c r="B692" t="s">
        <v>1148</v>
      </c>
      <c r="C692" t="s">
        <v>35</v>
      </c>
      <c r="D692">
        <v>2019</v>
      </c>
      <c r="E692">
        <v>5</v>
      </c>
      <c r="F692">
        <v>8</v>
      </c>
      <c r="G692">
        <v>9</v>
      </c>
      <c r="H692">
        <v>23</v>
      </c>
      <c r="I692" t="s">
        <v>1338</v>
      </c>
      <c r="J692" t="s">
        <v>2388</v>
      </c>
      <c r="K692">
        <v>23.925333333333299</v>
      </c>
      <c r="L692">
        <v>24.389333333333301</v>
      </c>
      <c r="M692">
        <v>937.5</v>
      </c>
      <c r="N692">
        <v>5906.25</v>
      </c>
      <c r="O692">
        <v>24000</v>
      </c>
      <c r="P692" t="s">
        <v>1344</v>
      </c>
      <c r="Q692" t="s">
        <v>1724</v>
      </c>
      <c r="R692">
        <v>0.338179734408105</v>
      </c>
      <c r="S692">
        <v>4455</v>
      </c>
    </row>
    <row r="693" spans="1:19" x14ac:dyDescent="0.2">
      <c r="A693">
        <v>280392932</v>
      </c>
      <c r="B693" t="s">
        <v>1149</v>
      </c>
      <c r="C693" t="s">
        <v>35</v>
      </c>
      <c r="D693">
        <v>2019</v>
      </c>
      <c r="E693">
        <v>5</v>
      </c>
      <c r="F693">
        <v>8</v>
      </c>
      <c r="G693">
        <v>10</v>
      </c>
      <c r="H693">
        <v>22</v>
      </c>
      <c r="I693" t="s">
        <v>1338</v>
      </c>
      <c r="J693" t="s">
        <v>2388</v>
      </c>
      <c r="K693">
        <v>39.9626666666666</v>
      </c>
      <c r="L693">
        <v>40.426666666666598</v>
      </c>
      <c r="M693">
        <v>937.5</v>
      </c>
      <c r="N693">
        <v>5906.25</v>
      </c>
      <c r="O693">
        <v>24000</v>
      </c>
      <c r="P693" t="s">
        <v>1340</v>
      </c>
      <c r="Q693" t="s">
        <v>1725</v>
      </c>
      <c r="R693">
        <v>0.311927291296617</v>
      </c>
      <c r="S693">
        <v>4455</v>
      </c>
    </row>
    <row r="694" spans="1:19" x14ac:dyDescent="0.2">
      <c r="A694">
        <v>280392933</v>
      </c>
      <c r="B694" t="s">
        <v>1150</v>
      </c>
      <c r="C694" t="s">
        <v>35</v>
      </c>
      <c r="D694">
        <v>2019</v>
      </c>
      <c r="E694">
        <v>5</v>
      </c>
      <c r="F694">
        <v>8</v>
      </c>
      <c r="G694">
        <v>11</v>
      </c>
      <c r="H694">
        <v>21</v>
      </c>
      <c r="I694" t="s">
        <v>1338</v>
      </c>
      <c r="J694" t="s">
        <v>2388</v>
      </c>
      <c r="K694">
        <v>52.714666666666602</v>
      </c>
      <c r="L694">
        <v>53.178666666666601</v>
      </c>
      <c r="M694">
        <v>937.5</v>
      </c>
      <c r="N694">
        <v>5906.25</v>
      </c>
      <c r="O694">
        <v>24000</v>
      </c>
      <c r="P694" t="s">
        <v>1344</v>
      </c>
      <c r="Q694" t="s">
        <v>1726</v>
      </c>
      <c r="R694">
        <v>0.25545845193693301</v>
      </c>
      <c r="S694">
        <v>4455</v>
      </c>
    </row>
    <row r="695" spans="1:19" x14ac:dyDescent="0.2">
      <c r="A695">
        <v>280392934</v>
      </c>
      <c r="B695" t="s">
        <v>1151</v>
      </c>
      <c r="C695" t="s">
        <v>35</v>
      </c>
      <c r="D695">
        <v>2019</v>
      </c>
      <c r="E695">
        <v>5</v>
      </c>
      <c r="F695">
        <v>8</v>
      </c>
      <c r="G695">
        <v>12</v>
      </c>
      <c r="H695">
        <v>20</v>
      </c>
      <c r="I695" t="s">
        <v>1338</v>
      </c>
      <c r="J695" t="s">
        <v>2388</v>
      </c>
      <c r="K695">
        <v>36.975999999999999</v>
      </c>
      <c r="L695">
        <v>37.44</v>
      </c>
      <c r="M695">
        <v>937.5</v>
      </c>
      <c r="N695">
        <v>5906.25</v>
      </c>
      <c r="O695">
        <v>24000</v>
      </c>
      <c r="P695" t="s">
        <v>1344</v>
      </c>
      <c r="Q695" t="s">
        <v>1727</v>
      </c>
      <c r="R695">
        <v>0.29235588516687699</v>
      </c>
      <c r="S695">
        <v>4455</v>
      </c>
    </row>
    <row r="696" spans="1:19" x14ac:dyDescent="0.2">
      <c r="A696">
        <v>280392935</v>
      </c>
      <c r="B696" t="s">
        <v>1152</v>
      </c>
      <c r="C696" t="s">
        <v>35</v>
      </c>
      <c r="D696">
        <v>2019</v>
      </c>
      <c r="E696">
        <v>5</v>
      </c>
      <c r="F696">
        <v>9</v>
      </c>
      <c r="G696">
        <v>7</v>
      </c>
      <c r="H696">
        <v>25</v>
      </c>
      <c r="I696" t="s">
        <v>1338</v>
      </c>
      <c r="J696" t="s">
        <v>2388</v>
      </c>
      <c r="K696">
        <v>42.597333333333303</v>
      </c>
      <c r="L696">
        <v>43.061333333333302</v>
      </c>
      <c r="M696">
        <v>937.5</v>
      </c>
      <c r="N696">
        <v>5906.25</v>
      </c>
      <c r="O696">
        <v>24000</v>
      </c>
      <c r="P696" t="s">
        <v>1344</v>
      </c>
      <c r="Q696" t="s">
        <v>1728</v>
      </c>
      <c r="R696">
        <v>0.21984910180126599</v>
      </c>
      <c r="S696">
        <v>4455</v>
      </c>
    </row>
    <row r="697" spans="1:19" x14ac:dyDescent="0.2">
      <c r="A697">
        <v>280392936</v>
      </c>
      <c r="B697" t="s">
        <v>1153</v>
      </c>
      <c r="C697" t="s">
        <v>35</v>
      </c>
      <c r="D697">
        <v>2019</v>
      </c>
      <c r="E697">
        <v>5</v>
      </c>
      <c r="F697">
        <v>9</v>
      </c>
      <c r="G697">
        <v>8</v>
      </c>
      <c r="H697">
        <v>24</v>
      </c>
      <c r="I697" t="s">
        <v>1338</v>
      </c>
      <c r="J697" t="s">
        <v>2388</v>
      </c>
      <c r="K697">
        <v>11.3813333333333</v>
      </c>
      <c r="L697">
        <v>11.845333333333301</v>
      </c>
      <c r="M697">
        <v>937.5</v>
      </c>
      <c r="N697">
        <v>5906.25</v>
      </c>
      <c r="O697">
        <v>24000</v>
      </c>
      <c r="P697" t="s">
        <v>1344</v>
      </c>
      <c r="Q697" t="s">
        <v>1729</v>
      </c>
      <c r="R697">
        <v>0.25108677930617501</v>
      </c>
      <c r="S697">
        <v>4455</v>
      </c>
    </row>
    <row r="698" spans="1:19" x14ac:dyDescent="0.2">
      <c r="A698">
        <v>280392937</v>
      </c>
      <c r="B698" t="s">
        <v>1154</v>
      </c>
      <c r="C698" t="s">
        <v>35</v>
      </c>
      <c r="D698">
        <v>2019</v>
      </c>
      <c r="E698">
        <v>5</v>
      </c>
      <c r="F698">
        <v>9</v>
      </c>
      <c r="G698">
        <v>9</v>
      </c>
      <c r="H698">
        <v>23</v>
      </c>
      <c r="I698" t="s">
        <v>1338</v>
      </c>
      <c r="J698" t="s">
        <v>2388</v>
      </c>
      <c r="K698">
        <v>31.6213333333333</v>
      </c>
      <c r="L698">
        <v>32.085333333333303</v>
      </c>
      <c r="M698">
        <v>937.5</v>
      </c>
      <c r="N698">
        <v>5906.25</v>
      </c>
      <c r="O698">
        <v>24000</v>
      </c>
      <c r="P698" t="s">
        <v>1344</v>
      </c>
      <c r="Q698" t="s">
        <v>1730</v>
      </c>
      <c r="R698">
        <v>0.285754825781316</v>
      </c>
      <c r="S698">
        <v>4455</v>
      </c>
    </row>
    <row r="699" spans="1:19" x14ac:dyDescent="0.2">
      <c r="A699">
        <v>280392938</v>
      </c>
      <c r="B699" t="s">
        <v>1155</v>
      </c>
      <c r="C699" t="s">
        <v>35</v>
      </c>
      <c r="D699">
        <v>2019</v>
      </c>
      <c r="E699">
        <v>5</v>
      </c>
      <c r="F699">
        <v>9</v>
      </c>
      <c r="G699">
        <v>10</v>
      </c>
      <c r="H699">
        <v>22</v>
      </c>
      <c r="I699" t="s">
        <v>1338</v>
      </c>
      <c r="J699" t="s">
        <v>2388</v>
      </c>
      <c r="K699">
        <v>38.6026666666666</v>
      </c>
      <c r="L699">
        <v>39.066666666666599</v>
      </c>
      <c r="M699">
        <v>937.5</v>
      </c>
      <c r="N699">
        <v>5906.25</v>
      </c>
      <c r="O699">
        <v>24000</v>
      </c>
      <c r="P699" t="s">
        <v>1344</v>
      </c>
      <c r="Q699" t="s">
        <v>1731</v>
      </c>
      <c r="R699">
        <v>0.39478806238502101</v>
      </c>
      <c r="S699">
        <v>4455</v>
      </c>
    </row>
    <row r="700" spans="1:19" x14ac:dyDescent="0.2">
      <c r="A700">
        <v>280392939</v>
      </c>
      <c r="B700" t="s">
        <v>1156</v>
      </c>
      <c r="C700" t="s">
        <v>35</v>
      </c>
      <c r="D700">
        <v>2019</v>
      </c>
      <c r="E700">
        <v>5</v>
      </c>
      <c r="F700">
        <v>9</v>
      </c>
      <c r="G700">
        <v>11</v>
      </c>
      <c r="H700">
        <v>21</v>
      </c>
      <c r="I700" t="s">
        <v>1338</v>
      </c>
      <c r="J700" t="s">
        <v>2388</v>
      </c>
      <c r="K700">
        <v>16.101333333333301</v>
      </c>
      <c r="L700">
        <v>16.565333333333299</v>
      </c>
      <c r="M700">
        <v>937.5</v>
      </c>
      <c r="N700">
        <v>5906.25</v>
      </c>
      <c r="O700">
        <v>24000</v>
      </c>
      <c r="P700" t="s">
        <v>1340</v>
      </c>
      <c r="Q700" t="s">
        <v>2469</v>
      </c>
      <c r="R700">
        <v>0.279152865234299</v>
      </c>
      <c r="S700">
        <v>4455</v>
      </c>
    </row>
    <row r="701" spans="1:19" x14ac:dyDescent="0.2">
      <c r="A701">
        <v>280392940</v>
      </c>
      <c r="B701" t="s">
        <v>1157</v>
      </c>
      <c r="C701" t="s">
        <v>35</v>
      </c>
      <c r="D701">
        <v>2019</v>
      </c>
      <c r="E701">
        <v>5</v>
      </c>
      <c r="F701">
        <v>9</v>
      </c>
      <c r="G701">
        <v>12</v>
      </c>
      <c r="H701">
        <v>20</v>
      </c>
      <c r="I701" t="s">
        <v>1338</v>
      </c>
      <c r="J701" t="s">
        <v>2388</v>
      </c>
      <c r="K701">
        <v>36</v>
      </c>
      <c r="L701">
        <v>36.463999999999999</v>
      </c>
      <c r="M701">
        <v>937.5</v>
      </c>
      <c r="N701">
        <v>5906.25</v>
      </c>
      <c r="O701">
        <v>24000</v>
      </c>
      <c r="P701" t="s">
        <v>1340</v>
      </c>
      <c r="Q701" t="s">
        <v>1732</v>
      </c>
      <c r="R701">
        <v>0.36510437439347798</v>
      </c>
      <c r="S701">
        <v>4455</v>
      </c>
    </row>
    <row r="702" spans="1:19" x14ac:dyDescent="0.2">
      <c r="A702">
        <v>280392941</v>
      </c>
      <c r="B702" t="s">
        <v>1158</v>
      </c>
      <c r="C702" t="s">
        <v>35</v>
      </c>
      <c r="D702">
        <v>2019</v>
      </c>
      <c r="E702">
        <v>5</v>
      </c>
      <c r="F702">
        <v>10</v>
      </c>
      <c r="G702">
        <v>7</v>
      </c>
      <c r="H702">
        <v>25</v>
      </c>
      <c r="I702" t="s">
        <v>1338</v>
      </c>
      <c r="J702" t="s">
        <v>2388</v>
      </c>
      <c r="K702">
        <v>12.8266666666666</v>
      </c>
      <c r="L702">
        <v>13.290666666666599</v>
      </c>
      <c r="M702">
        <v>937.5</v>
      </c>
      <c r="N702">
        <v>5906.25</v>
      </c>
      <c r="O702">
        <v>24000</v>
      </c>
      <c r="P702" t="s">
        <v>1344</v>
      </c>
      <c r="Q702" t="s">
        <v>1733</v>
      </c>
      <c r="R702">
        <v>0.32519291630041502</v>
      </c>
      <c r="S702">
        <v>4455</v>
      </c>
    </row>
    <row r="703" spans="1:19" x14ac:dyDescent="0.2">
      <c r="A703">
        <v>280392942</v>
      </c>
      <c r="B703" t="s">
        <v>1159</v>
      </c>
      <c r="C703" t="s">
        <v>35</v>
      </c>
      <c r="D703">
        <v>2019</v>
      </c>
      <c r="E703">
        <v>5</v>
      </c>
      <c r="F703">
        <v>10</v>
      </c>
      <c r="G703">
        <v>8</v>
      </c>
      <c r="H703">
        <v>24</v>
      </c>
      <c r="I703" t="s">
        <v>1338</v>
      </c>
      <c r="J703" t="s">
        <v>2388</v>
      </c>
      <c r="K703">
        <v>15.210666666666601</v>
      </c>
      <c r="L703">
        <v>15.674666666666599</v>
      </c>
      <c r="M703">
        <v>937.5</v>
      </c>
      <c r="N703">
        <v>5906.25</v>
      </c>
      <c r="O703">
        <v>24000</v>
      </c>
      <c r="P703" t="s">
        <v>1340</v>
      </c>
      <c r="Q703" t="s">
        <v>1734</v>
      </c>
      <c r="R703">
        <v>0.30129019366666998</v>
      </c>
      <c r="S703">
        <v>4455</v>
      </c>
    </row>
    <row r="704" spans="1:19" x14ac:dyDescent="0.2">
      <c r="A704">
        <v>280392943</v>
      </c>
      <c r="B704" t="s">
        <v>1160</v>
      </c>
      <c r="C704" t="s">
        <v>35</v>
      </c>
      <c r="D704">
        <v>2019</v>
      </c>
      <c r="E704">
        <v>5</v>
      </c>
      <c r="F704">
        <v>10</v>
      </c>
      <c r="G704">
        <v>9</v>
      </c>
      <c r="H704">
        <v>23</v>
      </c>
      <c r="I704" t="s">
        <v>1338</v>
      </c>
      <c r="J704" t="s">
        <v>2388</v>
      </c>
      <c r="K704">
        <v>1.6E-2</v>
      </c>
      <c r="L704">
        <v>0.48</v>
      </c>
      <c r="M704">
        <v>937.5</v>
      </c>
      <c r="N704">
        <v>5906.25</v>
      </c>
      <c r="O704">
        <v>24000</v>
      </c>
      <c r="P704" t="s">
        <v>1340</v>
      </c>
      <c r="Q704" t="s">
        <v>1735</v>
      </c>
      <c r="R704">
        <v>0.292243273277493</v>
      </c>
      <c r="S704">
        <v>4455</v>
      </c>
    </row>
    <row r="705" spans="1:19" x14ac:dyDescent="0.2">
      <c r="A705">
        <v>280392944</v>
      </c>
      <c r="B705" t="s">
        <v>1161</v>
      </c>
      <c r="C705" t="s">
        <v>35</v>
      </c>
      <c r="D705">
        <v>2019</v>
      </c>
      <c r="E705">
        <v>5</v>
      </c>
      <c r="F705">
        <v>10</v>
      </c>
      <c r="G705">
        <v>10</v>
      </c>
      <c r="H705">
        <v>22</v>
      </c>
      <c r="I705" t="s">
        <v>1338</v>
      </c>
      <c r="J705" t="s">
        <v>2388</v>
      </c>
      <c r="K705">
        <v>21.744</v>
      </c>
      <c r="L705">
        <v>22.207999999999998</v>
      </c>
      <c r="M705">
        <v>937.5</v>
      </c>
      <c r="N705">
        <v>5906.25</v>
      </c>
      <c r="O705">
        <v>24000</v>
      </c>
      <c r="P705" t="s">
        <v>1344</v>
      </c>
      <c r="Q705" t="s">
        <v>1736</v>
      </c>
      <c r="R705">
        <v>0.28996761517160902</v>
      </c>
      <c r="S705">
        <v>4455</v>
      </c>
    </row>
    <row r="706" spans="1:19" x14ac:dyDescent="0.2">
      <c r="A706">
        <v>280392945</v>
      </c>
      <c r="B706" t="s">
        <v>1162</v>
      </c>
      <c r="C706" t="s">
        <v>35</v>
      </c>
      <c r="D706">
        <v>2019</v>
      </c>
      <c r="E706">
        <v>5</v>
      </c>
      <c r="F706">
        <v>10</v>
      </c>
      <c r="G706">
        <v>11</v>
      </c>
      <c r="H706">
        <v>21</v>
      </c>
      <c r="I706" t="s">
        <v>1338</v>
      </c>
      <c r="J706" t="s">
        <v>2388</v>
      </c>
      <c r="K706">
        <v>58.2186666666666</v>
      </c>
      <c r="L706">
        <v>58.682666666666599</v>
      </c>
      <c r="M706">
        <v>937.5</v>
      </c>
      <c r="N706">
        <v>5906.25</v>
      </c>
      <c r="O706">
        <v>24000</v>
      </c>
      <c r="P706" t="s">
        <v>1344</v>
      </c>
      <c r="Q706" t="s">
        <v>1737</v>
      </c>
      <c r="R706">
        <v>0.27612716411219501</v>
      </c>
      <c r="S706">
        <v>4455</v>
      </c>
    </row>
    <row r="707" spans="1:19" x14ac:dyDescent="0.2">
      <c r="A707">
        <v>280392946</v>
      </c>
      <c r="B707" t="s">
        <v>1163</v>
      </c>
      <c r="C707" t="s">
        <v>35</v>
      </c>
      <c r="D707">
        <v>2019</v>
      </c>
      <c r="E707">
        <v>5</v>
      </c>
      <c r="F707">
        <v>10</v>
      </c>
      <c r="G707">
        <v>12</v>
      </c>
      <c r="H707">
        <v>20</v>
      </c>
      <c r="I707" t="s">
        <v>1338</v>
      </c>
      <c r="J707" t="s">
        <v>2388</v>
      </c>
      <c r="K707">
        <v>24.277333333333299</v>
      </c>
      <c r="L707">
        <v>24.741333333333301</v>
      </c>
      <c r="M707">
        <v>937.5</v>
      </c>
      <c r="N707">
        <v>5906.25</v>
      </c>
      <c r="O707">
        <v>24000</v>
      </c>
      <c r="P707" t="s">
        <v>1340</v>
      </c>
      <c r="Q707" t="s">
        <v>1738</v>
      </c>
      <c r="R707">
        <v>0.42441653339683999</v>
      </c>
      <c r="S707">
        <v>4455</v>
      </c>
    </row>
    <row r="708" spans="1:19" x14ac:dyDescent="0.2">
      <c r="A708">
        <v>280392947</v>
      </c>
      <c r="B708" t="s">
        <v>1164</v>
      </c>
      <c r="C708" t="s">
        <v>35</v>
      </c>
      <c r="D708">
        <v>2019</v>
      </c>
      <c r="E708">
        <v>5</v>
      </c>
      <c r="F708">
        <v>11</v>
      </c>
      <c r="G708">
        <v>7</v>
      </c>
      <c r="H708">
        <v>25</v>
      </c>
      <c r="I708" t="s">
        <v>1338</v>
      </c>
      <c r="J708" t="s">
        <v>2388</v>
      </c>
      <c r="K708">
        <v>38.293333333333301</v>
      </c>
      <c r="L708">
        <v>38.7573333333333</v>
      </c>
      <c r="M708">
        <v>937.5</v>
      </c>
      <c r="N708">
        <v>5906.25</v>
      </c>
      <c r="O708">
        <v>24000</v>
      </c>
      <c r="P708" t="s">
        <v>1344</v>
      </c>
      <c r="Q708" t="s">
        <v>2470</v>
      </c>
      <c r="R708">
        <v>0.225509307267243</v>
      </c>
      <c r="S708">
        <v>4455</v>
      </c>
    </row>
    <row r="709" spans="1:19" x14ac:dyDescent="0.2">
      <c r="A709">
        <v>280392948</v>
      </c>
      <c r="B709" t="s">
        <v>1165</v>
      </c>
      <c r="C709" t="s">
        <v>35</v>
      </c>
      <c r="D709">
        <v>2019</v>
      </c>
      <c r="E709">
        <v>5</v>
      </c>
      <c r="F709">
        <v>11</v>
      </c>
      <c r="G709">
        <v>8</v>
      </c>
      <c r="H709">
        <v>24</v>
      </c>
      <c r="I709" t="s">
        <v>1338</v>
      </c>
      <c r="J709" t="s">
        <v>2388</v>
      </c>
      <c r="K709">
        <v>54.576000000000001</v>
      </c>
      <c r="L709">
        <v>55.04</v>
      </c>
      <c r="M709">
        <v>937.5</v>
      </c>
      <c r="N709">
        <v>5906.25</v>
      </c>
      <c r="O709">
        <v>24000</v>
      </c>
      <c r="P709" t="s">
        <v>1344</v>
      </c>
      <c r="Q709" t="s">
        <v>1739</v>
      </c>
      <c r="R709">
        <v>0.254202433166276</v>
      </c>
      <c r="S709">
        <v>4455</v>
      </c>
    </row>
    <row r="710" spans="1:19" x14ac:dyDescent="0.2">
      <c r="A710">
        <v>280392949</v>
      </c>
      <c r="B710" t="s">
        <v>1166</v>
      </c>
      <c r="C710" t="s">
        <v>35</v>
      </c>
      <c r="D710">
        <v>2019</v>
      </c>
      <c r="E710">
        <v>5</v>
      </c>
      <c r="F710">
        <v>11</v>
      </c>
      <c r="G710">
        <v>9</v>
      </c>
      <c r="H710">
        <v>23</v>
      </c>
      <c r="I710" t="s">
        <v>1338</v>
      </c>
      <c r="J710" t="s">
        <v>2388</v>
      </c>
      <c r="K710">
        <v>30.922666666666601</v>
      </c>
      <c r="L710">
        <v>31.386666666666599</v>
      </c>
      <c r="M710">
        <v>937.5</v>
      </c>
      <c r="N710">
        <v>5906.25</v>
      </c>
      <c r="O710">
        <v>24000</v>
      </c>
      <c r="P710" t="s">
        <v>1344</v>
      </c>
      <c r="Q710" t="s">
        <v>1740</v>
      </c>
      <c r="R710">
        <v>0.33960389255264101</v>
      </c>
      <c r="S710">
        <v>4455</v>
      </c>
    </row>
    <row r="711" spans="1:19" x14ac:dyDescent="0.2">
      <c r="A711">
        <v>280392950</v>
      </c>
      <c r="B711" t="s">
        <v>1167</v>
      </c>
      <c r="C711" t="s">
        <v>35</v>
      </c>
      <c r="D711">
        <v>2019</v>
      </c>
      <c r="E711">
        <v>5</v>
      </c>
      <c r="F711">
        <v>11</v>
      </c>
      <c r="G711">
        <v>10</v>
      </c>
      <c r="H711">
        <v>22</v>
      </c>
      <c r="I711" t="s">
        <v>1338</v>
      </c>
      <c r="J711" t="s">
        <v>2388</v>
      </c>
      <c r="K711">
        <v>6.6613333333333298</v>
      </c>
      <c r="L711">
        <v>7.1253333333333302</v>
      </c>
      <c r="M711">
        <v>937.5</v>
      </c>
      <c r="N711">
        <v>5906.25</v>
      </c>
      <c r="O711">
        <v>24000</v>
      </c>
      <c r="P711" t="s">
        <v>1344</v>
      </c>
      <c r="Q711" t="s">
        <v>1741</v>
      </c>
      <c r="R711">
        <v>0.34094351132641199</v>
      </c>
      <c r="S711">
        <v>4455</v>
      </c>
    </row>
    <row r="712" spans="1:19" x14ac:dyDescent="0.2">
      <c r="A712">
        <v>280392951</v>
      </c>
      <c r="B712" t="s">
        <v>1168</v>
      </c>
      <c r="C712" t="s">
        <v>35</v>
      </c>
      <c r="D712">
        <v>2019</v>
      </c>
      <c r="E712">
        <v>5</v>
      </c>
      <c r="F712">
        <v>11</v>
      </c>
      <c r="G712">
        <v>11</v>
      </c>
      <c r="H712">
        <v>21</v>
      </c>
      <c r="I712" t="s">
        <v>1338</v>
      </c>
      <c r="J712" t="s">
        <v>2388</v>
      </c>
      <c r="K712">
        <v>39.706666666666599</v>
      </c>
      <c r="L712">
        <v>40.170666666666598</v>
      </c>
      <c r="M712">
        <v>937.5</v>
      </c>
      <c r="N712">
        <v>5906.25</v>
      </c>
      <c r="O712">
        <v>24000</v>
      </c>
      <c r="P712" t="s">
        <v>1344</v>
      </c>
      <c r="Q712" t="s">
        <v>1742</v>
      </c>
      <c r="R712">
        <v>0.31295318660738702</v>
      </c>
      <c r="S712">
        <v>4455</v>
      </c>
    </row>
    <row r="713" spans="1:19" x14ac:dyDescent="0.2">
      <c r="A713">
        <v>280392952</v>
      </c>
      <c r="B713" t="s">
        <v>1169</v>
      </c>
      <c r="C713" t="s">
        <v>35</v>
      </c>
      <c r="D713">
        <v>2019</v>
      </c>
      <c r="E713">
        <v>5</v>
      </c>
      <c r="F713">
        <v>11</v>
      </c>
      <c r="G713">
        <v>12</v>
      </c>
      <c r="H713">
        <v>20</v>
      </c>
      <c r="I713" t="s">
        <v>1338</v>
      </c>
      <c r="J713" t="s">
        <v>2388</v>
      </c>
      <c r="K713">
        <v>50.010666666666602</v>
      </c>
      <c r="L713">
        <v>50.4746666666666</v>
      </c>
      <c r="M713">
        <v>937.5</v>
      </c>
      <c r="N713">
        <v>5906.25</v>
      </c>
      <c r="O713">
        <v>24000</v>
      </c>
      <c r="P713" t="s">
        <v>1344</v>
      </c>
      <c r="Q713" t="s">
        <v>1743</v>
      </c>
      <c r="R713">
        <v>0.34118914621374902</v>
      </c>
      <c r="S713">
        <v>4455</v>
      </c>
    </row>
    <row r="714" spans="1:19" x14ac:dyDescent="0.2">
      <c r="A714">
        <v>280392953</v>
      </c>
      <c r="B714" t="s">
        <v>1170</v>
      </c>
      <c r="C714" t="s">
        <v>35</v>
      </c>
      <c r="D714">
        <v>2019</v>
      </c>
      <c r="E714">
        <v>5</v>
      </c>
      <c r="F714">
        <v>12</v>
      </c>
      <c r="G714">
        <v>7</v>
      </c>
      <c r="H714">
        <v>25</v>
      </c>
      <c r="I714" t="s">
        <v>1338</v>
      </c>
      <c r="J714" t="s">
        <v>2388</v>
      </c>
      <c r="K714">
        <v>58.245333333333299</v>
      </c>
      <c r="L714">
        <v>58.709333333333298</v>
      </c>
      <c r="M714">
        <v>937.5</v>
      </c>
      <c r="N714">
        <v>5906.25</v>
      </c>
      <c r="O714">
        <v>24000</v>
      </c>
      <c r="P714" t="s">
        <v>1344</v>
      </c>
      <c r="Q714" t="s">
        <v>1744</v>
      </c>
      <c r="R714">
        <v>0.24578181254032699</v>
      </c>
      <c r="S714">
        <v>4455</v>
      </c>
    </row>
    <row r="715" spans="1:19" x14ac:dyDescent="0.2">
      <c r="A715">
        <v>280392954</v>
      </c>
      <c r="B715" t="s">
        <v>1171</v>
      </c>
      <c r="C715" t="s">
        <v>35</v>
      </c>
      <c r="D715">
        <v>2019</v>
      </c>
      <c r="E715">
        <v>5</v>
      </c>
      <c r="F715">
        <v>12</v>
      </c>
      <c r="G715">
        <v>8</v>
      </c>
      <c r="H715">
        <v>24</v>
      </c>
      <c r="I715" t="s">
        <v>1338</v>
      </c>
      <c r="J715" t="s">
        <v>2388</v>
      </c>
      <c r="K715">
        <v>9.5253333333333305</v>
      </c>
      <c r="L715">
        <v>9.9893333333333292</v>
      </c>
      <c r="M715">
        <v>937.5</v>
      </c>
      <c r="N715">
        <v>5906.25</v>
      </c>
      <c r="O715">
        <v>24000</v>
      </c>
      <c r="P715" t="s">
        <v>1344</v>
      </c>
      <c r="Q715" t="s">
        <v>1745</v>
      </c>
      <c r="R715">
        <v>0.204891935589222</v>
      </c>
      <c r="S715">
        <v>4455</v>
      </c>
    </row>
    <row r="716" spans="1:19" x14ac:dyDescent="0.2">
      <c r="A716">
        <v>280392955</v>
      </c>
      <c r="B716" t="s">
        <v>1172</v>
      </c>
      <c r="C716" t="s">
        <v>35</v>
      </c>
      <c r="D716">
        <v>2019</v>
      </c>
      <c r="E716">
        <v>5</v>
      </c>
      <c r="F716">
        <v>12</v>
      </c>
      <c r="G716">
        <v>9</v>
      </c>
      <c r="H716">
        <v>23</v>
      </c>
      <c r="I716" t="s">
        <v>1338</v>
      </c>
      <c r="J716" t="s">
        <v>2388</v>
      </c>
      <c r="K716">
        <v>36.394666666666602</v>
      </c>
      <c r="L716">
        <v>36.858666666666601</v>
      </c>
      <c r="M716">
        <v>937.5</v>
      </c>
      <c r="N716">
        <v>5906.25</v>
      </c>
      <c r="O716">
        <v>24000</v>
      </c>
      <c r="P716" t="s">
        <v>1340</v>
      </c>
      <c r="Q716" t="s">
        <v>1746</v>
      </c>
      <c r="R716">
        <v>0.35524375325492502</v>
      </c>
      <c r="S716">
        <v>4455</v>
      </c>
    </row>
    <row r="717" spans="1:19" x14ac:dyDescent="0.2">
      <c r="A717">
        <v>280392956</v>
      </c>
      <c r="B717" t="s">
        <v>1173</v>
      </c>
      <c r="C717" t="s">
        <v>35</v>
      </c>
      <c r="D717">
        <v>2019</v>
      </c>
      <c r="E717">
        <v>5</v>
      </c>
      <c r="F717">
        <v>12</v>
      </c>
      <c r="G717">
        <v>10</v>
      </c>
      <c r="H717">
        <v>22</v>
      </c>
      <c r="I717" t="s">
        <v>1338</v>
      </c>
      <c r="J717" t="s">
        <v>2388</v>
      </c>
      <c r="K717">
        <v>36.309333333333299</v>
      </c>
      <c r="L717">
        <v>36.773333333333298</v>
      </c>
      <c r="M717">
        <v>937.5</v>
      </c>
      <c r="N717">
        <v>5906.25</v>
      </c>
      <c r="O717">
        <v>24000</v>
      </c>
      <c r="P717" t="s">
        <v>1344</v>
      </c>
      <c r="Q717" t="s">
        <v>1747</v>
      </c>
      <c r="R717">
        <v>0.33472729805726098</v>
      </c>
      <c r="S717">
        <v>4455</v>
      </c>
    </row>
    <row r="718" spans="1:19" x14ac:dyDescent="0.2">
      <c r="A718">
        <v>280392957</v>
      </c>
      <c r="B718" t="s">
        <v>1174</v>
      </c>
      <c r="C718" t="s">
        <v>35</v>
      </c>
      <c r="D718">
        <v>2019</v>
      </c>
      <c r="E718">
        <v>5</v>
      </c>
      <c r="F718">
        <v>12</v>
      </c>
      <c r="G718">
        <v>11</v>
      </c>
      <c r="H718">
        <v>21</v>
      </c>
      <c r="I718" t="s">
        <v>1338</v>
      </c>
      <c r="J718" t="s">
        <v>2388</v>
      </c>
      <c r="K718">
        <v>14.7733333333333</v>
      </c>
      <c r="L718">
        <v>15.2373333333333</v>
      </c>
      <c r="M718">
        <v>937.5</v>
      </c>
      <c r="N718">
        <v>5906.25</v>
      </c>
      <c r="O718">
        <v>24000</v>
      </c>
      <c r="P718" t="s">
        <v>1340</v>
      </c>
      <c r="Q718" t="s">
        <v>1748</v>
      </c>
      <c r="R718">
        <v>0.28922954206158902</v>
      </c>
      <c r="S718">
        <v>4455</v>
      </c>
    </row>
    <row r="719" spans="1:19" x14ac:dyDescent="0.2">
      <c r="A719">
        <v>280392958</v>
      </c>
      <c r="B719" t="s">
        <v>1175</v>
      </c>
      <c r="C719" t="s">
        <v>35</v>
      </c>
      <c r="D719">
        <v>2019</v>
      </c>
      <c r="E719">
        <v>5</v>
      </c>
      <c r="F719">
        <v>12</v>
      </c>
      <c r="G719">
        <v>12</v>
      </c>
      <c r="H719">
        <v>20</v>
      </c>
      <c r="I719" t="s">
        <v>1338</v>
      </c>
      <c r="J719" t="s">
        <v>2388</v>
      </c>
      <c r="K719">
        <v>31.648</v>
      </c>
      <c r="L719">
        <v>32.112000000000002</v>
      </c>
      <c r="M719">
        <v>937.5</v>
      </c>
      <c r="N719">
        <v>5906.25</v>
      </c>
      <c r="O719">
        <v>24000</v>
      </c>
      <c r="P719" t="s">
        <v>1344</v>
      </c>
      <c r="Q719" t="s">
        <v>1749</v>
      </c>
      <c r="R719">
        <v>0.34469784654293401</v>
      </c>
      <c r="S719">
        <v>4455</v>
      </c>
    </row>
    <row r="720" spans="1:19" x14ac:dyDescent="0.2">
      <c r="A720">
        <v>280392959</v>
      </c>
      <c r="B720" t="s">
        <v>1176</v>
      </c>
      <c r="C720" t="s">
        <v>35</v>
      </c>
      <c r="D720">
        <v>2019</v>
      </c>
      <c r="E720">
        <v>5</v>
      </c>
      <c r="F720">
        <v>13</v>
      </c>
      <c r="G720">
        <v>7</v>
      </c>
      <c r="H720">
        <v>25</v>
      </c>
      <c r="I720" t="s">
        <v>1338</v>
      </c>
      <c r="J720" t="s">
        <v>2388</v>
      </c>
      <c r="K720">
        <v>23.12</v>
      </c>
      <c r="L720">
        <v>23.584</v>
      </c>
      <c r="M720">
        <v>937.5</v>
      </c>
      <c r="N720">
        <v>5906.25</v>
      </c>
      <c r="O720">
        <v>24000</v>
      </c>
      <c r="P720" t="s">
        <v>1344</v>
      </c>
      <c r="Q720" t="s">
        <v>1750</v>
      </c>
      <c r="R720">
        <v>0.239287842946002</v>
      </c>
      <c r="S720">
        <v>4455</v>
      </c>
    </row>
    <row r="721" spans="1:19" x14ac:dyDescent="0.2">
      <c r="A721">
        <v>280392960</v>
      </c>
      <c r="B721" t="s">
        <v>1177</v>
      </c>
      <c r="C721" t="s">
        <v>35</v>
      </c>
      <c r="D721">
        <v>2019</v>
      </c>
      <c r="E721">
        <v>5</v>
      </c>
      <c r="F721">
        <v>13</v>
      </c>
      <c r="G721">
        <v>8</v>
      </c>
      <c r="H721">
        <v>24</v>
      </c>
      <c r="I721" t="s">
        <v>1338</v>
      </c>
      <c r="J721" t="s">
        <v>2388</v>
      </c>
      <c r="K721">
        <v>47.088000000000001</v>
      </c>
      <c r="L721">
        <v>47.552</v>
      </c>
      <c r="M721">
        <v>937.5</v>
      </c>
      <c r="N721">
        <v>5906.25</v>
      </c>
      <c r="O721">
        <v>24000</v>
      </c>
      <c r="P721" t="s">
        <v>1344</v>
      </c>
      <c r="Q721" t="s">
        <v>1751</v>
      </c>
      <c r="R721">
        <v>0.235036525987601</v>
      </c>
      <c r="S721">
        <v>4455</v>
      </c>
    </row>
    <row r="722" spans="1:19" x14ac:dyDescent="0.2">
      <c r="A722">
        <v>280392961</v>
      </c>
      <c r="B722" t="s">
        <v>1178</v>
      </c>
      <c r="C722" t="s">
        <v>35</v>
      </c>
      <c r="D722">
        <v>2019</v>
      </c>
      <c r="E722">
        <v>5</v>
      </c>
      <c r="F722">
        <v>13</v>
      </c>
      <c r="G722">
        <v>9</v>
      </c>
      <c r="H722">
        <v>23</v>
      </c>
      <c r="I722" t="s">
        <v>1338</v>
      </c>
      <c r="J722" t="s">
        <v>2388</v>
      </c>
      <c r="K722">
        <v>39.520000000000003</v>
      </c>
      <c r="L722">
        <v>39.984000000000002</v>
      </c>
      <c r="M722">
        <v>937.5</v>
      </c>
      <c r="N722">
        <v>5906.25</v>
      </c>
      <c r="O722">
        <v>24000</v>
      </c>
      <c r="P722" t="s">
        <v>1344</v>
      </c>
      <c r="Q722" t="s">
        <v>1752</v>
      </c>
      <c r="R722">
        <v>0.23761366228140501</v>
      </c>
      <c r="S722">
        <v>4455</v>
      </c>
    </row>
    <row r="723" spans="1:19" x14ac:dyDescent="0.2">
      <c r="A723">
        <v>280392962</v>
      </c>
      <c r="B723" t="s">
        <v>1180</v>
      </c>
      <c r="C723" t="s">
        <v>35</v>
      </c>
      <c r="D723">
        <v>2019</v>
      </c>
      <c r="E723">
        <v>5</v>
      </c>
      <c r="F723">
        <v>13</v>
      </c>
      <c r="G723">
        <v>11</v>
      </c>
      <c r="H723">
        <v>21</v>
      </c>
      <c r="I723" t="s">
        <v>1338</v>
      </c>
      <c r="J723" t="s">
        <v>2388</v>
      </c>
      <c r="K723">
        <v>45.786666666666598</v>
      </c>
      <c r="L723">
        <v>46.250666666666604</v>
      </c>
      <c r="M723">
        <v>937.5</v>
      </c>
      <c r="N723">
        <v>5906.25</v>
      </c>
      <c r="O723">
        <v>24000</v>
      </c>
      <c r="P723" t="s">
        <v>1344</v>
      </c>
      <c r="Q723" t="s">
        <v>1754</v>
      </c>
      <c r="R723">
        <v>0.26718109880666102</v>
      </c>
      <c r="S723">
        <v>4455</v>
      </c>
    </row>
    <row r="724" spans="1:19" x14ac:dyDescent="0.2">
      <c r="A724">
        <v>280392963</v>
      </c>
      <c r="B724" t="s">
        <v>1181</v>
      </c>
      <c r="C724" t="s">
        <v>35</v>
      </c>
      <c r="D724">
        <v>2019</v>
      </c>
      <c r="E724">
        <v>5</v>
      </c>
      <c r="F724">
        <v>13</v>
      </c>
      <c r="G724">
        <v>12</v>
      </c>
      <c r="H724">
        <v>20</v>
      </c>
      <c r="I724" t="s">
        <v>1338</v>
      </c>
      <c r="J724" t="s">
        <v>2388</v>
      </c>
      <c r="K724">
        <v>56.506666666666597</v>
      </c>
      <c r="L724">
        <v>56.970666666666602</v>
      </c>
      <c r="M724">
        <v>937.5</v>
      </c>
      <c r="N724">
        <v>5906.25</v>
      </c>
      <c r="O724">
        <v>24000</v>
      </c>
      <c r="P724" t="s">
        <v>1344</v>
      </c>
      <c r="Q724" t="s">
        <v>1755</v>
      </c>
      <c r="R724">
        <v>0.341407788662835</v>
      </c>
      <c r="S724">
        <v>4455</v>
      </c>
    </row>
    <row r="725" spans="1:19" x14ac:dyDescent="0.2">
      <c r="A725">
        <v>280392964</v>
      </c>
      <c r="B725" t="s">
        <v>1182</v>
      </c>
      <c r="C725" t="s">
        <v>35</v>
      </c>
      <c r="D725">
        <v>2019</v>
      </c>
      <c r="E725">
        <v>5</v>
      </c>
      <c r="F725">
        <v>14</v>
      </c>
      <c r="G725">
        <v>7</v>
      </c>
      <c r="H725">
        <v>25</v>
      </c>
      <c r="I725" t="s">
        <v>1338</v>
      </c>
      <c r="J725" t="s">
        <v>2388</v>
      </c>
      <c r="K725">
        <v>5.056</v>
      </c>
      <c r="L725">
        <v>5.52</v>
      </c>
      <c r="M725">
        <v>937.5</v>
      </c>
      <c r="N725">
        <v>5906.25</v>
      </c>
      <c r="O725">
        <v>24000</v>
      </c>
      <c r="P725" t="s">
        <v>1344</v>
      </c>
      <c r="Q725" t="s">
        <v>1756</v>
      </c>
      <c r="R725">
        <v>0.217896915099932</v>
      </c>
      <c r="S725">
        <v>4455</v>
      </c>
    </row>
    <row r="726" spans="1:19" x14ac:dyDescent="0.2">
      <c r="A726">
        <v>280392965</v>
      </c>
      <c r="B726" t="s">
        <v>1184</v>
      </c>
      <c r="C726" t="s">
        <v>35</v>
      </c>
      <c r="D726">
        <v>2019</v>
      </c>
      <c r="E726">
        <v>5</v>
      </c>
      <c r="F726">
        <v>14</v>
      </c>
      <c r="G726">
        <v>9</v>
      </c>
      <c r="H726">
        <v>23</v>
      </c>
      <c r="I726" t="s">
        <v>1338</v>
      </c>
      <c r="J726" t="s">
        <v>2388</v>
      </c>
      <c r="K726">
        <v>47.413333333333298</v>
      </c>
      <c r="L726">
        <v>47.877333333333297</v>
      </c>
      <c r="M726">
        <v>937.5</v>
      </c>
      <c r="N726">
        <v>5906.25</v>
      </c>
      <c r="O726">
        <v>24000</v>
      </c>
      <c r="P726" t="s">
        <v>1344</v>
      </c>
      <c r="Q726" t="s">
        <v>1758</v>
      </c>
      <c r="R726">
        <v>0.25189006708921702</v>
      </c>
      <c r="S726">
        <v>4455</v>
      </c>
    </row>
    <row r="727" spans="1:19" x14ac:dyDescent="0.2">
      <c r="A727">
        <v>280392966</v>
      </c>
      <c r="B727" t="s">
        <v>1185</v>
      </c>
      <c r="C727" t="s">
        <v>35</v>
      </c>
      <c r="D727">
        <v>2019</v>
      </c>
      <c r="E727">
        <v>5</v>
      </c>
      <c r="F727">
        <v>14</v>
      </c>
      <c r="G727">
        <v>10</v>
      </c>
      <c r="H727">
        <v>22</v>
      </c>
      <c r="I727" t="s">
        <v>1338</v>
      </c>
      <c r="J727" t="s">
        <v>2388</v>
      </c>
      <c r="K727">
        <v>47.173333333333296</v>
      </c>
      <c r="L727">
        <v>47.637333333333302</v>
      </c>
      <c r="M727">
        <v>937.5</v>
      </c>
      <c r="N727">
        <v>5906.25</v>
      </c>
      <c r="O727">
        <v>24000</v>
      </c>
      <c r="P727" t="s">
        <v>1344</v>
      </c>
      <c r="Q727" t="s">
        <v>1759</v>
      </c>
      <c r="R727">
        <v>0.23476344807253699</v>
      </c>
      <c r="S727">
        <v>4455</v>
      </c>
    </row>
    <row r="728" spans="1:19" x14ac:dyDescent="0.2">
      <c r="A728">
        <v>280392967</v>
      </c>
      <c r="B728" t="s">
        <v>1186</v>
      </c>
      <c r="C728" t="s">
        <v>35</v>
      </c>
      <c r="D728">
        <v>2019</v>
      </c>
      <c r="E728">
        <v>5</v>
      </c>
      <c r="F728">
        <v>14</v>
      </c>
      <c r="G728">
        <v>11</v>
      </c>
      <c r="H728">
        <v>21</v>
      </c>
      <c r="I728" t="s">
        <v>1338</v>
      </c>
      <c r="J728" t="s">
        <v>2388</v>
      </c>
      <c r="K728">
        <v>1.10933333333333</v>
      </c>
      <c r="L728">
        <v>1.5733333333333299</v>
      </c>
      <c r="M728">
        <v>937.5</v>
      </c>
      <c r="N728">
        <v>5906.25</v>
      </c>
      <c r="O728">
        <v>24000</v>
      </c>
      <c r="P728" t="s">
        <v>1344</v>
      </c>
      <c r="Q728" t="s">
        <v>1760</v>
      </c>
      <c r="R728">
        <v>0.34127824725415901</v>
      </c>
      <c r="S728">
        <v>4455</v>
      </c>
    </row>
    <row r="729" spans="1:19" x14ac:dyDescent="0.2">
      <c r="A729">
        <v>280392968</v>
      </c>
      <c r="B729" t="s">
        <v>1187</v>
      </c>
      <c r="C729" t="s">
        <v>35</v>
      </c>
      <c r="D729">
        <v>2019</v>
      </c>
      <c r="E729">
        <v>5</v>
      </c>
      <c r="F729">
        <v>14</v>
      </c>
      <c r="G729">
        <v>12</v>
      </c>
      <c r="H729">
        <v>20</v>
      </c>
      <c r="I729" t="s">
        <v>1338</v>
      </c>
      <c r="J729" t="s">
        <v>2388</v>
      </c>
      <c r="K729">
        <v>58.432000000000002</v>
      </c>
      <c r="L729">
        <v>58.896000000000001</v>
      </c>
      <c r="M729">
        <v>937.5</v>
      </c>
      <c r="N729">
        <v>5906.25</v>
      </c>
      <c r="O729">
        <v>24000</v>
      </c>
      <c r="P729" t="s">
        <v>1344</v>
      </c>
      <c r="Q729" t="s">
        <v>1761</v>
      </c>
      <c r="R729">
        <v>0.241714252307241</v>
      </c>
      <c r="S729">
        <v>4455</v>
      </c>
    </row>
    <row r="730" spans="1:19" x14ac:dyDescent="0.2">
      <c r="A730">
        <v>280392969</v>
      </c>
      <c r="B730" t="s">
        <v>804</v>
      </c>
      <c r="C730" t="s">
        <v>35</v>
      </c>
      <c r="D730">
        <v>2019</v>
      </c>
      <c r="E730">
        <v>6</v>
      </c>
      <c r="F730">
        <v>15</v>
      </c>
      <c r="G730">
        <v>15</v>
      </c>
      <c r="H730">
        <v>17</v>
      </c>
      <c r="I730" t="s">
        <v>1338</v>
      </c>
      <c r="J730" t="s">
        <v>2388</v>
      </c>
      <c r="K730">
        <v>57.765333333333302</v>
      </c>
      <c r="L730">
        <v>58.229333333333301</v>
      </c>
      <c r="M730">
        <v>937.5</v>
      </c>
      <c r="N730">
        <v>5906.25</v>
      </c>
      <c r="O730">
        <v>24000</v>
      </c>
      <c r="P730" t="s">
        <v>1344</v>
      </c>
      <c r="Q730" t="s">
        <v>1868</v>
      </c>
      <c r="R730">
        <v>0.20957164927258801</v>
      </c>
      <c r="S730">
        <v>4455</v>
      </c>
    </row>
    <row r="731" spans="1:19" x14ac:dyDescent="0.2">
      <c r="A731">
        <v>280392970</v>
      </c>
      <c r="B731" t="s">
        <v>805</v>
      </c>
      <c r="C731" t="s">
        <v>35</v>
      </c>
      <c r="D731">
        <v>2019</v>
      </c>
      <c r="E731">
        <v>6</v>
      </c>
      <c r="F731">
        <v>15</v>
      </c>
      <c r="G731">
        <v>14</v>
      </c>
      <c r="H731">
        <v>18</v>
      </c>
      <c r="I731" t="s">
        <v>1338</v>
      </c>
      <c r="J731" t="s">
        <v>2388</v>
      </c>
      <c r="K731">
        <v>36.4106666666666</v>
      </c>
      <c r="L731">
        <v>36.874666666666599</v>
      </c>
      <c r="M731">
        <v>937.5</v>
      </c>
      <c r="N731">
        <v>5906.25</v>
      </c>
      <c r="O731">
        <v>24000</v>
      </c>
      <c r="P731" t="s">
        <v>1344</v>
      </c>
      <c r="Q731" t="s">
        <v>1869</v>
      </c>
      <c r="R731">
        <v>0.22471980851493001</v>
      </c>
      <c r="S731">
        <v>4455</v>
      </c>
    </row>
    <row r="732" spans="1:19" x14ac:dyDescent="0.2">
      <c r="A732">
        <v>280392971</v>
      </c>
      <c r="B732" t="s">
        <v>806</v>
      </c>
      <c r="C732" t="s">
        <v>35</v>
      </c>
      <c r="D732">
        <v>2019</v>
      </c>
      <c r="E732">
        <v>6</v>
      </c>
      <c r="F732">
        <v>15</v>
      </c>
      <c r="G732">
        <v>13</v>
      </c>
      <c r="H732">
        <v>19</v>
      </c>
      <c r="I732" t="s">
        <v>1338</v>
      </c>
      <c r="J732" t="s">
        <v>2388</v>
      </c>
      <c r="K732">
        <v>12.544</v>
      </c>
      <c r="L732">
        <v>13.007999999999999</v>
      </c>
      <c r="M732">
        <v>937.5</v>
      </c>
      <c r="N732">
        <v>5906.25</v>
      </c>
      <c r="O732">
        <v>24000</v>
      </c>
      <c r="P732" t="s">
        <v>1344</v>
      </c>
      <c r="Q732" t="s">
        <v>1870</v>
      </c>
      <c r="R732">
        <v>0.253008944191638</v>
      </c>
      <c r="S732">
        <v>4455</v>
      </c>
    </row>
    <row r="733" spans="1:19" x14ac:dyDescent="0.2">
      <c r="A733">
        <v>280392972</v>
      </c>
      <c r="B733" t="s">
        <v>807</v>
      </c>
      <c r="C733" t="s">
        <v>35</v>
      </c>
      <c r="D733">
        <v>2019</v>
      </c>
      <c r="E733">
        <v>6</v>
      </c>
      <c r="F733">
        <v>14</v>
      </c>
      <c r="G733">
        <v>19</v>
      </c>
      <c r="H733">
        <v>17</v>
      </c>
      <c r="I733" t="s">
        <v>1338</v>
      </c>
      <c r="J733" t="s">
        <v>2388</v>
      </c>
      <c r="K733">
        <v>58.042666666666598</v>
      </c>
      <c r="L733">
        <v>58.506666666666597</v>
      </c>
      <c r="M733">
        <v>937.5</v>
      </c>
      <c r="N733">
        <v>5906.25</v>
      </c>
      <c r="O733">
        <v>24000</v>
      </c>
      <c r="P733" t="s">
        <v>1344</v>
      </c>
      <c r="Q733" t="s">
        <v>1871</v>
      </c>
      <c r="R733">
        <v>0.27200996819899498</v>
      </c>
      <c r="S733">
        <v>4455</v>
      </c>
    </row>
    <row r="734" spans="1:19" x14ac:dyDescent="0.2">
      <c r="A734">
        <v>280392973</v>
      </c>
      <c r="B734" t="s">
        <v>808</v>
      </c>
      <c r="C734" t="s">
        <v>35</v>
      </c>
      <c r="D734">
        <v>2019</v>
      </c>
      <c r="E734">
        <v>6</v>
      </c>
      <c r="F734">
        <v>14</v>
      </c>
      <c r="G734">
        <v>18</v>
      </c>
      <c r="H734">
        <v>18</v>
      </c>
      <c r="I734" t="s">
        <v>1338</v>
      </c>
      <c r="J734" t="s">
        <v>2388</v>
      </c>
      <c r="K734">
        <v>55.482666666666603</v>
      </c>
      <c r="L734">
        <v>55.946666666666601</v>
      </c>
      <c r="M734">
        <v>937.5</v>
      </c>
      <c r="N734">
        <v>5906.25</v>
      </c>
      <c r="O734">
        <v>24000</v>
      </c>
      <c r="P734" t="s">
        <v>1344</v>
      </c>
      <c r="Q734" t="s">
        <v>1872</v>
      </c>
      <c r="R734">
        <v>0.28285086427660999</v>
      </c>
      <c r="S734">
        <v>4455</v>
      </c>
    </row>
    <row r="735" spans="1:19" x14ac:dyDescent="0.2">
      <c r="A735">
        <v>280392974</v>
      </c>
      <c r="B735" t="s">
        <v>809</v>
      </c>
      <c r="C735" t="s">
        <v>35</v>
      </c>
      <c r="D735">
        <v>2019</v>
      </c>
      <c r="E735">
        <v>6</v>
      </c>
      <c r="F735">
        <v>14</v>
      </c>
      <c r="G735">
        <v>17</v>
      </c>
      <c r="H735">
        <v>19</v>
      </c>
      <c r="I735" t="s">
        <v>1338</v>
      </c>
      <c r="J735" t="s">
        <v>2388</v>
      </c>
      <c r="K735">
        <v>28.986666666666601</v>
      </c>
      <c r="L735">
        <v>29.450666666666599</v>
      </c>
      <c r="M735">
        <v>937.5</v>
      </c>
      <c r="N735">
        <v>5906.25</v>
      </c>
      <c r="O735">
        <v>24000</v>
      </c>
      <c r="P735" t="s">
        <v>1344</v>
      </c>
      <c r="Q735" t="s">
        <v>1873</v>
      </c>
      <c r="R735">
        <v>0.29365210073241099</v>
      </c>
      <c r="S735">
        <v>4455</v>
      </c>
    </row>
    <row r="736" spans="1:19" x14ac:dyDescent="0.2">
      <c r="A736">
        <v>280392975</v>
      </c>
      <c r="B736" t="s">
        <v>810</v>
      </c>
      <c r="C736" t="s">
        <v>35</v>
      </c>
      <c r="D736">
        <v>2019</v>
      </c>
      <c r="E736">
        <v>6</v>
      </c>
      <c r="F736">
        <v>14</v>
      </c>
      <c r="G736">
        <v>16</v>
      </c>
      <c r="H736">
        <v>16</v>
      </c>
      <c r="I736" t="s">
        <v>1338</v>
      </c>
      <c r="J736" t="s">
        <v>2388</v>
      </c>
      <c r="K736">
        <v>51.178666666666601</v>
      </c>
      <c r="L736">
        <v>51.642666666666599</v>
      </c>
      <c r="M736">
        <v>937.5</v>
      </c>
      <c r="N736">
        <v>5906.25</v>
      </c>
      <c r="O736">
        <v>24000</v>
      </c>
      <c r="P736" t="s">
        <v>1344</v>
      </c>
      <c r="Q736" t="s">
        <v>1874</v>
      </c>
      <c r="R736">
        <v>0.226165831122004</v>
      </c>
      <c r="S736">
        <v>4455</v>
      </c>
    </row>
    <row r="737" spans="1:19" x14ac:dyDescent="0.2">
      <c r="A737">
        <v>280392976</v>
      </c>
      <c r="B737" t="s">
        <v>811</v>
      </c>
      <c r="C737" t="s">
        <v>35</v>
      </c>
      <c r="D737">
        <v>2019</v>
      </c>
      <c r="E737">
        <v>6</v>
      </c>
      <c r="F737">
        <v>14</v>
      </c>
      <c r="G737">
        <v>15</v>
      </c>
      <c r="H737">
        <v>17</v>
      </c>
      <c r="I737" t="s">
        <v>1338</v>
      </c>
      <c r="J737" t="s">
        <v>2388</v>
      </c>
      <c r="K737">
        <v>33.872</v>
      </c>
      <c r="L737">
        <v>34.335999999999999</v>
      </c>
      <c r="M737">
        <v>937.5</v>
      </c>
      <c r="N737">
        <v>5906.25</v>
      </c>
      <c r="O737">
        <v>24000</v>
      </c>
      <c r="P737" t="s">
        <v>1344</v>
      </c>
      <c r="Q737" t="s">
        <v>1875</v>
      </c>
      <c r="R737">
        <v>0.37200947907112503</v>
      </c>
      <c r="S737">
        <v>4455</v>
      </c>
    </row>
    <row r="738" spans="1:19" x14ac:dyDescent="0.2">
      <c r="A738">
        <v>280392977</v>
      </c>
      <c r="B738" t="s">
        <v>812</v>
      </c>
      <c r="C738" t="s">
        <v>35</v>
      </c>
      <c r="D738">
        <v>2019</v>
      </c>
      <c r="E738">
        <v>6</v>
      </c>
      <c r="F738">
        <v>14</v>
      </c>
      <c r="G738">
        <v>14</v>
      </c>
      <c r="H738">
        <v>18</v>
      </c>
      <c r="I738" t="s">
        <v>1338</v>
      </c>
      <c r="J738" t="s">
        <v>2388</v>
      </c>
      <c r="K738">
        <v>38.0906666666666</v>
      </c>
      <c r="L738">
        <v>38.554666666666598</v>
      </c>
      <c r="M738">
        <v>937.5</v>
      </c>
      <c r="N738">
        <v>5906.25</v>
      </c>
      <c r="O738">
        <v>24000</v>
      </c>
      <c r="P738" t="s">
        <v>1344</v>
      </c>
      <c r="Q738" t="s">
        <v>1876</v>
      </c>
      <c r="R738">
        <v>0.36167904108565102</v>
      </c>
      <c r="S738">
        <v>4455</v>
      </c>
    </row>
    <row r="739" spans="1:19" x14ac:dyDescent="0.2">
      <c r="A739">
        <v>280392978</v>
      </c>
      <c r="B739" t="s">
        <v>813</v>
      </c>
      <c r="C739" t="s">
        <v>35</v>
      </c>
      <c r="D739">
        <v>2019</v>
      </c>
      <c r="E739">
        <v>6</v>
      </c>
      <c r="F739">
        <v>14</v>
      </c>
      <c r="G739">
        <v>13</v>
      </c>
      <c r="H739">
        <v>19</v>
      </c>
      <c r="I739" t="s">
        <v>1338</v>
      </c>
      <c r="J739" t="s">
        <v>2388</v>
      </c>
      <c r="K739">
        <v>58.517333333333298</v>
      </c>
      <c r="L739">
        <v>58.981333333333303</v>
      </c>
      <c r="M739">
        <v>937.5</v>
      </c>
      <c r="N739">
        <v>5906.25</v>
      </c>
      <c r="O739">
        <v>24000</v>
      </c>
      <c r="P739" t="s">
        <v>1344</v>
      </c>
      <c r="Q739" t="s">
        <v>1877</v>
      </c>
      <c r="R739">
        <v>0.26033071358350901</v>
      </c>
      <c r="S739">
        <v>4455</v>
      </c>
    </row>
    <row r="740" spans="1:19" x14ac:dyDescent="0.2">
      <c r="A740">
        <v>280392979</v>
      </c>
      <c r="B740" t="s">
        <v>815</v>
      </c>
      <c r="C740" t="s">
        <v>35</v>
      </c>
      <c r="D740">
        <v>2019</v>
      </c>
      <c r="E740">
        <v>6</v>
      </c>
      <c r="F740">
        <v>13</v>
      </c>
      <c r="G740">
        <v>18</v>
      </c>
      <c r="H740">
        <v>18</v>
      </c>
      <c r="I740" t="s">
        <v>1338</v>
      </c>
      <c r="J740" t="s">
        <v>2388</v>
      </c>
      <c r="K740">
        <v>0.77333333333333298</v>
      </c>
      <c r="L740">
        <v>1.2373333333333301</v>
      </c>
      <c r="M740">
        <v>937.5</v>
      </c>
      <c r="N740">
        <v>5906.25</v>
      </c>
      <c r="O740">
        <v>24000</v>
      </c>
      <c r="P740" t="s">
        <v>1344</v>
      </c>
      <c r="Q740" t="s">
        <v>1879</v>
      </c>
      <c r="R740">
        <v>0.239249727962417</v>
      </c>
      <c r="S740">
        <v>4455</v>
      </c>
    </row>
    <row r="741" spans="1:19" x14ac:dyDescent="0.2">
      <c r="A741">
        <v>280392980</v>
      </c>
      <c r="B741" t="s">
        <v>816</v>
      </c>
      <c r="C741" t="s">
        <v>35</v>
      </c>
      <c r="D741">
        <v>2019</v>
      </c>
      <c r="E741">
        <v>6</v>
      </c>
      <c r="F741">
        <v>13</v>
      </c>
      <c r="G741">
        <v>17</v>
      </c>
      <c r="H741">
        <v>19</v>
      </c>
      <c r="I741" t="s">
        <v>1338</v>
      </c>
      <c r="J741" t="s">
        <v>2388</v>
      </c>
      <c r="K741">
        <v>3.0720000000000001</v>
      </c>
      <c r="L741">
        <v>3.536</v>
      </c>
      <c r="M741">
        <v>937.5</v>
      </c>
      <c r="N741">
        <v>5906.25</v>
      </c>
      <c r="O741">
        <v>24000</v>
      </c>
      <c r="P741" t="s">
        <v>1344</v>
      </c>
      <c r="Q741" t="s">
        <v>1880</v>
      </c>
      <c r="R741">
        <v>0.33204149531561</v>
      </c>
      <c r="S741">
        <v>4455</v>
      </c>
    </row>
    <row r="742" spans="1:19" x14ac:dyDescent="0.2">
      <c r="A742">
        <v>280392981</v>
      </c>
      <c r="B742" t="s">
        <v>817</v>
      </c>
      <c r="C742" t="s">
        <v>35</v>
      </c>
      <c r="D742">
        <v>2019</v>
      </c>
      <c r="E742">
        <v>6</v>
      </c>
      <c r="F742">
        <v>13</v>
      </c>
      <c r="G742">
        <v>16</v>
      </c>
      <c r="H742">
        <v>16</v>
      </c>
      <c r="I742" t="s">
        <v>1338</v>
      </c>
      <c r="J742" t="s">
        <v>2388</v>
      </c>
      <c r="K742">
        <v>2.1066666666666598</v>
      </c>
      <c r="L742">
        <v>2.5706666666666602</v>
      </c>
      <c r="M742">
        <v>937.5</v>
      </c>
      <c r="N742">
        <v>5906.25</v>
      </c>
      <c r="O742">
        <v>24000</v>
      </c>
      <c r="P742" t="s">
        <v>1344</v>
      </c>
      <c r="Q742" t="s">
        <v>1881</v>
      </c>
      <c r="R742">
        <v>0.28315794667583599</v>
      </c>
      <c r="S742">
        <v>4455</v>
      </c>
    </row>
    <row r="743" spans="1:19" x14ac:dyDescent="0.2">
      <c r="A743">
        <v>280392982</v>
      </c>
      <c r="B743" t="s">
        <v>818</v>
      </c>
      <c r="C743" t="s">
        <v>35</v>
      </c>
      <c r="D743">
        <v>2019</v>
      </c>
      <c r="E743">
        <v>6</v>
      </c>
      <c r="F743">
        <v>13</v>
      </c>
      <c r="G743">
        <v>15</v>
      </c>
      <c r="H743">
        <v>17</v>
      </c>
      <c r="I743" t="s">
        <v>1338</v>
      </c>
      <c r="J743" t="s">
        <v>2388</v>
      </c>
      <c r="K743">
        <v>23.717333333333301</v>
      </c>
      <c r="L743">
        <v>24.181333333333299</v>
      </c>
      <c r="M743">
        <v>937.5</v>
      </c>
      <c r="N743">
        <v>5906.25</v>
      </c>
      <c r="O743">
        <v>24000</v>
      </c>
      <c r="P743" t="s">
        <v>1344</v>
      </c>
      <c r="Q743" t="s">
        <v>1882</v>
      </c>
      <c r="R743">
        <v>0.25753151664436102</v>
      </c>
      <c r="S743">
        <v>4455</v>
      </c>
    </row>
    <row r="744" spans="1:19" x14ac:dyDescent="0.2">
      <c r="A744">
        <v>280392983</v>
      </c>
      <c r="B744" t="s">
        <v>819</v>
      </c>
      <c r="C744" t="s">
        <v>35</v>
      </c>
      <c r="D744">
        <v>2019</v>
      </c>
      <c r="E744">
        <v>6</v>
      </c>
      <c r="F744">
        <v>13</v>
      </c>
      <c r="G744">
        <v>14</v>
      </c>
      <c r="H744">
        <v>18</v>
      </c>
      <c r="I744" t="s">
        <v>1338</v>
      </c>
      <c r="J744" t="s">
        <v>2388</v>
      </c>
      <c r="K744">
        <v>59.402666666666597</v>
      </c>
      <c r="L744">
        <v>59.866666666666603</v>
      </c>
      <c r="M744">
        <v>937.5</v>
      </c>
      <c r="N744">
        <v>5906.25</v>
      </c>
      <c r="O744">
        <v>24000</v>
      </c>
      <c r="P744" t="s">
        <v>1344</v>
      </c>
      <c r="Q744" t="s">
        <v>1883</v>
      </c>
      <c r="R744">
        <v>0.31864997219088098</v>
      </c>
      <c r="S744">
        <v>4455</v>
      </c>
    </row>
    <row r="745" spans="1:19" x14ac:dyDescent="0.2">
      <c r="A745">
        <v>280392984</v>
      </c>
      <c r="B745" t="s">
        <v>820</v>
      </c>
      <c r="C745" t="s">
        <v>35</v>
      </c>
      <c r="D745">
        <v>2019</v>
      </c>
      <c r="E745">
        <v>6</v>
      </c>
      <c r="F745">
        <v>13</v>
      </c>
      <c r="G745">
        <v>13</v>
      </c>
      <c r="H745">
        <v>19</v>
      </c>
      <c r="I745" t="s">
        <v>1338</v>
      </c>
      <c r="J745" t="s">
        <v>2388</v>
      </c>
      <c r="K745">
        <v>55.573333333333302</v>
      </c>
      <c r="L745">
        <v>56.037333333333301</v>
      </c>
      <c r="M745">
        <v>937.5</v>
      </c>
      <c r="N745">
        <v>5906.25</v>
      </c>
      <c r="O745">
        <v>24000</v>
      </c>
      <c r="P745" t="s">
        <v>1344</v>
      </c>
      <c r="Q745" t="s">
        <v>1884</v>
      </c>
      <c r="R745">
        <v>0.31630337382346502</v>
      </c>
      <c r="S745">
        <v>4455</v>
      </c>
    </row>
    <row r="746" spans="1:19" x14ac:dyDescent="0.2">
      <c r="A746">
        <v>280392985</v>
      </c>
      <c r="B746" t="s">
        <v>821</v>
      </c>
      <c r="C746" t="s">
        <v>35</v>
      </c>
      <c r="D746">
        <v>2019</v>
      </c>
      <c r="E746">
        <v>6</v>
      </c>
      <c r="F746">
        <v>12</v>
      </c>
      <c r="G746">
        <v>19</v>
      </c>
      <c r="H746">
        <v>17</v>
      </c>
      <c r="I746" t="s">
        <v>1338</v>
      </c>
      <c r="J746" t="s">
        <v>2388</v>
      </c>
      <c r="K746">
        <v>58.837333333333298</v>
      </c>
      <c r="L746">
        <v>59.301333333333297</v>
      </c>
      <c r="M746">
        <v>937.5</v>
      </c>
      <c r="N746">
        <v>5906.25</v>
      </c>
      <c r="O746">
        <v>24000</v>
      </c>
      <c r="P746" t="s">
        <v>1344</v>
      </c>
      <c r="Q746" t="s">
        <v>1885</v>
      </c>
      <c r="R746">
        <v>0.346818258182919</v>
      </c>
      <c r="S746">
        <v>4455</v>
      </c>
    </row>
    <row r="747" spans="1:19" x14ac:dyDescent="0.2">
      <c r="A747">
        <v>280392986</v>
      </c>
      <c r="B747" t="s">
        <v>822</v>
      </c>
      <c r="C747" t="s">
        <v>35</v>
      </c>
      <c r="D747">
        <v>2019</v>
      </c>
      <c r="E747">
        <v>6</v>
      </c>
      <c r="F747">
        <v>12</v>
      </c>
      <c r="G747">
        <v>18</v>
      </c>
      <c r="H747">
        <v>18</v>
      </c>
      <c r="I747" t="s">
        <v>1338</v>
      </c>
      <c r="J747" t="s">
        <v>2388</v>
      </c>
      <c r="K747">
        <v>19.818666666666601</v>
      </c>
      <c r="L747">
        <v>20.2826666666666</v>
      </c>
      <c r="M747">
        <v>937.5</v>
      </c>
      <c r="N747">
        <v>5906.25</v>
      </c>
      <c r="O747">
        <v>24000</v>
      </c>
      <c r="P747" t="s">
        <v>1344</v>
      </c>
      <c r="Q747" t="s">
        <v>2471</v>
      </c>
      <c r="R747">
        <v>0.242488171568539</v>
      </c>
      <c r="S747">
        <v>4455</v>
      </c>
    </row>
    <row r="748" spans="1:19" x14ac:dyDescent="0.2">
      <c r="A748">
        <v>280392987</v>
      </c>
      <c r="B748" t="s">
        <v>823</v>
      </c>
      <c r="C748" t="s">
        <v>35</v>
      </c>
      <c r="D748">
        <v>2019</v>
      </c>
      <c r="E748">
        <v>6</v>
      </c>
      <c r="F748">
        <v>12</v>
      </c>
      <c r="G748">
        <v>17</v>
      </c>
      <c r="H748">
        <v>19</v>
      </c>
      <c r="I748" t="s">
        <v>1338</v>
      </c>
      <c r="J748" t="s">
        <v>2388</v>
      </c>
      <c r="K748">
        <v>39.045333333333303</v>
      </c>
      <c r="L748">
        <v>39.509333333333302</v>
      </c>
      <c r="M748">
        <v>937.5</v>
      </c>
      <c r="N748">
        <v>5906.25</v>
      </c>
      <c r="O748">
        <v>24000</v>
      </c>
      <c r="P748" t="s">
        <v>1344</v>
      </c>
      <c r="Q748" t="s">
        <v>1886</v>
      </c>
      <c r="R748">
        <v>0.37973836797072602</v>
      </c>
      <c r="S748">
        <v>4455</v>
      </c>
    </row>
    <row r="749" spans="1:19" x14ac:dyDescent="0.2">
      <c r="A749">
        <v>280392988</v>
      </c>
      <c r="B749" t="s">
        <v>824</v>
      </c>
      <c r="C749" t="s">
        <v>35</v>
      </c>
      <c r="D749">
        <v>2019</v>
      </c>
      <c r="E749">
        <v>6</v>
      </c>
      <c r="F749">
        <v>12</v>
      </c>
      <c r="G749">
        <v>16</v>
      </c>
      <c r="H749">
        <v>16</v>
      </c>
      <c r="I749" t="s">
        <v>1338</v>
      </c>
      <c r="J749" t="s">
        <v>2388</v>
      </c>
      <c r="K749">
        <v>58.805333333333301</v>
      </c>
      <c r="L749">
        <v>59.2693333333333</v>
      </c>
      <c r="M749">
        <v>937.5</v>
      </c>
      <c r="N749">
        <v>5906.25</v>
      </c>
      <c r="O749">
        <v>24000</v>
      </c>
      <c r="P749" t="s">
        <v>1344</v>
      </c>
      <c r="Q749" t="s">
        <v>1887</v>
      </c>
      <c r="R749">
        <v>0.378441139967929</v>
      </c>
      <c r="S749">
        <v>4455</v>
      </c>
    </row>
    <row r="750" spans="1:19" x14ac:dyDescent="0.2">
      <c r="A750">
        <v>280392989</v>
      </c>
      <c r="B750" t="s">
        <v>825</v>
      </c>
      <c r="C750" t="s">
        <v>35</v>
      </c>
      <c r="D750">
        <v>2019</v>
      </c>
      <c r="E750">
        <v>6</v>
      </c>
      <c r="F750">
        <v>12</v>
      </c>
      <c r="G750">
        <v>15</v>
      </c>
      <c r="H750">
        <v>17</v>
      </c>
      <c r="I750" t="s">
        <v>1338</v>
      </c>
      <c r="J750" t="s">
        <v>2388</v>
      </c>
      <c r="K750">
        <v>26.986666666666601</v>
      </c>
      <c r="L750">
        <v>27.450666666666599</v>
      </c>
      <c r="M750">
        <v>937.5</v>
      </c>
      <c r="N750">
        <v>5906.25</v>
      </c>
      <c r="O750">
        <v>24000</v>
      </c>
      <c r="P750" t="s">
        <v>1344</v>
      </c>
      <c r="Q750" t="s">
        <v>1888</v>
      </c>
      <c r="R750">
        <v>0.35835606816805399</v>
      </c>
      <c r="S750">
        <v>4455</v>
      </c>
    </row>
    <row r="751" spans="1:19" x14ac:dyDescent="0.2">
      <c r="A751">
        <v>280392990</v>
      </c>
      <c r="B751" t="s">
        <v>826</v>
      </c>
      <c r="C751" t="s">
        <v>35</v>
      </c>
      <c r="D751">
        <v>2019</v>
      </c>
      <c r="E751">
        <v>6</v>
      </c>
      <c r="F751">
        <v>12</v>
      </c>
      <c r="G751">
        <v>14</v>
      </c>
      <c r="H751">
        <v>18</v>
      </c>
      <c r="I751" t="s">
        <v>1338</v>
      </c>
      <c r="J751" t="s">
        <v>2388</v>
      </c>
      <c r="K751">
        <v>44.069333333333297</v>
      </c>
      <c r="L751">
        <v>44.533333333333303</v>
      </c>
      <c r="M751">
        <v>937.5</v>
      </c>
      <c r="N751">
        <v>5906.25</v>
      </c>
      <c r="O751">
        <v>24000</v>
      </c>
      <c r="P751" t="s">
        <v>1344</v>
      </c>
      <c r="Q751" t="s">
        <v>1889</v>
      </c>
      <c r="R751">
        <v>0.37543935212921098</v>
      </c>
      <c r="S751">
        <v>4455</v>
      </c>
    </row>
    <row r="752" spans="1:19" x14ac:dyDescent="0.2">
      <c r="A752">
        <v>280392991</v>
      </c>
      <c r="B752" t="s">
        <v>827</v>
      </c>
      <c r="C752" t="s">
        <v>35</v>
      </c>
      <c r="D752">
        <v>2019</v>
      </c>
      <c r="E752">
        <v>6</v>
      </c>
      <c r="F752">
        <v>12</v>
      </c>
      <c r="G752">
        <v>13</v>
      </c>
      <c r="H752">
        <v>19</v>
      </c>
      <c r="I752" t="s">
        <v>1338</v>
      </c>
      <c r="J752" t="s">
        <v>2388</v>
      </c>
      <c r="K752">
        <v>23.829333333333299</v>
      </c>
      <c r="L752">
        <v>24.293333333333301</v>
      </c>
      <c r="M752">
        <v>937.5</v>
      </c>
      <c r="N752">
        <v>5906.25</v>
      </c>
      <c r="O752">
        <v>24000</v>
      </c>
      <c r="P752" t="s">
        <v>1344</v>
      </c>
      <c r="Q752" t="s">
        <v>1890</v>
      </c>
      <c r="R752">
        <v>0.37884007532146502</v>
      </c>
      <c r="S752">
        <v>4455</v>
      </c>
    </row>
    <row r="753" spans="1:19" x14ac:dyDescent="0.2">
      <c r="A753">
        <v>280392992</v>
      </c>
      <c r="B753" t="s">
        <v>828</v>
      </c>
      <c r="C753" t="s">
        <v>35</v>
      </c>
      <c r="D753">
        <v>2019</v>
      </c>
      <c r="E753">
        <v>6</v>
      </c>
      <c r="F753">
        <v>11</v>
      </c>
      <c r="G753">
        <v>19</v>
      </c>
      <c r="H753">
        <v>17</v>
      </c>
      <c r="I753" t="s">
        <v>1338</v>
      </c>
      <c r="J753" t="s">
        <v>2388</v>
      </c>
      <c r="K753">
        <v>6.3573333333333304</v>
      </c>
      <c r="L753">
        <v>6.8213333333333299</v>
      </c>
      <c r="M753">
        <v>937.5</v>
      </c>
      <c r="N753">
        <v>5906.25</v>
      </c>
      <c r="O753">
        <v>24000</v>
      </c>
      <c r="P753" t="s">
        <v>1344</v>
      </c>
      <c r="Q753" t="s">
        <v>2472</v>
      </c>
      <c r="R753">
        <v>0.31809690381396999</v>
      </c>
      <c r="S753">
        <v>4455</v>
      </c>
    </row>
    <row r="754" spans="1:19" x14ac:dyDescent="0.2">
      <c r="A754">
        <v>280392993</v>
      </c>
      <c r="B754" t="s">
        <v>833</v>
      </c>
      <c r="C754" t="s">
        <v>35</v>
      </c>
      <c r="D754">
        <v>2019</v>
      </c>
      <c r="E754">
        <v>6</v>
      </c>
      <c r="F754">
        <v>11</v>
      </c>
      <c r="G754">
        <v>14</v>
      </c>
      <c r="H754">
        <v>18</v>
      </c>
      <c r="I754" t="s">
        <v>1338</v>
      </c>
      <c r="J754" t="s">
        <v>2388</v>
      </c>
      <c r="K754">
        <v>0.90133333333333299</v>
      </c>
      <c r="L754">
        <v>1.36533333333333</v>
      </c>
      <c r="M754">
        <v>937.5</v>
      </c>
      <c r="N754">
        <v>5906.25</v>
      </c>
      <c r="O754">
        <v>24000</v>
      </c>
      <c r="P754" t="s">
        <v>1344</v>
      </c>
      <c r="Q754" t="s">
        <v>1893</v>
      </c>
      <c r="R754">
        <v>0.23535021217202401</v>
      </c>
      <c r="S754">
        <v>4455</v>
      </c>
    </row>
    <row r="755" spans="1:19" x14ac:dyDescent="0.2">
      <c r="A755">
        <v>280392994</v>
      </c>
      <c r="B755" t="s">
        <v>834</v>
      </c>
      <c r="C755" t="s">
        <v>35</v>
      </c>
      <c r="D755">
        <v>2019</v>
      </c>
      <c r="E755">
        <v>6</v>
      </c>
      <c r="F755">
        <v>11</v>
      </c>
      <c r="G755">
        <v>13</v>
      </c>
      <c r="H755">
        <v>19</v>
      </c>
      <c r="I755" t="s">
        <v>1338</v>
      </c>
      <c r="J755" t="s">
        <v>2388</v>
      </c>
      <c r="K755">
        <v>20.6293333333333</v>
      </c>
      <c r="L755">
        <v>21.093333333333302</v>
      </c>
      <c r="M755">
        <v>937.5</v>
      </c>
      <c r="N755">
        <v>5906.25</v>
      </c>
      <c r="O755">
        <v>24000</v>
      </c>
      <c r="P755" t="s">
        <v>1344</v>
      </c>
      <c r="Q755" t="s">
        <v>1894</v>
      </c>
      <c r="R755">
        <v>0.21404437741818699</v>
      </c>
      <c r="S755">
        <v>4455</v>
      </c>
    </row>
    <row r="756" spans="1:19" x14ac:dyDescent="0.2">
      <c r="A756">
        <v>280392995</v>
      </c>
      <c r="B756" t="s">
        <v>835</v>
      </c>
      <c r="C756" t="s">
        <v>35</v>
      </c>
      <c r="D756">
        <v>2019</v>
      </c>
      <c r="E756">
        <v>6</v>
      </c>
      <c r="F756">
        <v>10</v>
      </c>
      <c r="G756">
        <v>19</v>
      </c>
      <c r="H756">
        <v>17</v>
      </c>
      <c r="I756" t="s">
        <v>1338</v>
      </c>
      <c r="J756" t="s">
        <v>2388</v>
      </c>
      <c r="K756">
        <v>37.183999999999997</v>
      </c>
      <c r="L756">
        <v>37.648000000000003</v>
      </c>
      <c r="M756">
        <v>937.5</v>
      </c>
      <c r="N756">
        <v>5906.25</v>
      </c>
      <c r="O756">
        <v>24000</v>
      </c>
      <c r="P756" t="s">
        <v>1344</v>
      </c>
      <c r="Q756" t="s">
        <v>1895</v>
      </c>
      <c r="R756">
        <v>0.27963115713448</v>
      </c>
      <c r="S756">
        <v>4455</v>
      </c>
    </row>
    <row r="757" spans="1:19" x14ac:dyDescent="0.2">
      <c r="A757">
        <v>280392996</v>
      </c>
      <c r="B757" t="s">
        <v>836</v>
      </c>
      <c r="C757" t="s">
        <v>35</v>
      </c>
      <c r="D757">
        <v>2019</v>
      </c>
      <c r="E757">
        <v>6</v>
      </c>
      <c r="F757">
        <v>10</v>
      </c>
      <c r="G757">
        <v>18</v>
      </c>
      <c r="H757">
        <v>18</v>
      </c>
      <c r="I757" t="s">
        <v>1338</v>
      </c>
      <c r="J757" t="s">
        <v>2388</v>
      </c>
      <c r="K757">
        <v>43.024000000000001</v>
      </c>
      <c r="L757">
        <v>43.488</v>
      </c>
      <c r="M757">
        <v>937.5</v>
      </c>
      <c r="N757">
        <v>5906.25</v>
      </c>
      <c r="O757">
        <v>24000</v>
      </c>
      <c r="P757" t="s">
        <v>1344</v>
      </c>
      <c r="Q757" t="s">
        <v>2473</v>
      </c>
      <c r="R757">
        <v>0.225257352485569</v>
      </c>
      <c r="S757">
        <v>4455</v>
      </c>
    </row>
    <row r="758" spans="1:19" x14ac:dyDescent="0.2">
      <c r="A758">
        <v>280392997</v>
      </c>
      <c r="B758" t="s">
        <v>837</v>
      </c>
      <c r="C758" t="s">
        <v>35</v>
      </c>
      <c r="D758">
        <v>2019</v>
      </c>
      <c r="E758">
        <v>6</v>
      </c>
      <c r="F758">
        <v>10</v>
      </c>
      <c r="G758">
        <v>17</v>
      </c>
      <c r="H758">
        <v>19</v>
      </c>
      <c r="I758" t="s">
        <v>1338</v>
      </c>
      <c r="J758" t="s">
        <v>2388</v>
      </c>
      <c r="K758">
        <v>1.776</v>
      </c>
      <c r="L758">
        <v>2.2400000000000002</v>
      </c>
      <c r="M758">
        <v>937.5</v>
      </c>
      <c r="N758">
        <v>5906.25</v>
      </c>
      <c r="O758">
        <v>24000</v>
      </c>
      <c r="P758" t="s">
        <v>1344</v>
      </c>
      <c r="Q758" t="s">
        <v>1896</v>
      </c>
      <c r="R758">
        <v>0.22702074627465399</v>
      </c>
      <c r="S758">
        <v>4455</v>
      </c>
    </row>
    <row r="759" spans="1:19" x14ac:dyDescent="0.2">
      <c r="A759">
        <v>280392998</v>
      </c>
      <c r="B759" t="s">
        <v>839</v>
      </c>
      <c r="C759" t="s">
        <v>35</v>
      </c>
      <c r="D759">
        <v>2019</v>
      </c>
      <c r="E759">
        <v>6</v>
      </c>
      <c r="F759">
        <v>10</v>
      </c>
      <c r="G759">
        <v>15</v>
      </c>
      <c r="H759">
        <v>17</v>
      </c>
      <c r="I759" t="s">
        <v>1338</v>
      </c>
      <c r="J759" t="s">
        <v>2388</v>
      </c>
      <c r="K759">
        <v>21.776</v>
      </c>
      <c r="L759">
        <v>22.24</v>
      </c>
      <c r="M759">
        <v>937.5</v>
      </c>
      <c r="N759">
        <v>5906.25</v>
      </c>
      <c r="O759">
        <v>24000</v>
      </c>
      <c r="P759" t="s">
        <v>1344</v>
      </c>
      <c r="Q759" t="s">
        <v>1897</v>
      </c>
      <c r="R759">
        <v>0.38292065367894801</v>
      </c>
      <c r="S759">
        <v>4455</v>
      </c>
    </row>
    <row r="760" spans="1:19" x14ac:dyDescent="0.2">
      <c r="A760">
        <v>280392999</v>
      </c>
      <c r="B760" t="s">
        <v>840</v>
      </c>
      <c r="C760" t="s">
        <v>35</v>
      </c>
      <c r="D760">
        <v>2019</v>
      </c>
      <c r="E760">
        <v>6</v>
      </c>
      <c r="F760">
        <v>10</v>
      </c>
      <c r="G760">
        <v>14</v>
      </c>
      <c r="H760">
        <v>18</v>
      </c>
      <c r="I760" t="s">
        <v>1338</v>
      </c>
      <c r="J760" t="s">
        <v>2388</v>
      </c>
      <c r="K760">
        <v>46.394666666666602</v>
      </c>
      <c r="L760">
        <v>46.858666666666601</v>
      </c>
      <c r="M760">
        <v>937.5</v>
      </c>
      <c r="N760">
        <v>5906.25</v>
      </c>
      <c r="O760">
        <v>24000</v>
      </c>
      <c r="P760" t="s">
        <v>1344</v>
      </c>
      <c r="Q760" t="s">
        <v>1898</v>
      </c>
      <c r="R760">
        <v>0.22074484581074999</v>
      </c>
      <c r="S760">
        <v>4455</v>
      </c>
    </row>
    <row r="761" spans="1:19" x14ac:dyDescent="0.2">
      <c r="A761">
        <v>280393000</v>
      </c>
      <c r="B761" t="s">
        <v>841</v>
      </c>
      <c r="C761" t="s">
        <v>35</v>
      </c>
      <c r="D761">
        <v>2019</v>
      </c>
      <c r="E761">
        <v>6</v>
      </c>
      <c r="F761">
        <v>10</v>
      </c>
      <c r="G761">
        <v>13</v>
      </c>
      <c r="H761">
        <v>19</v>
      </c>
      <c r="I761" t="s">
        <v>1338</v>
      </c>
      <c r="J761" t="s">
        <v>2388</v>
      </c>
      <c r="K761">
        <v>10.7733333333333</v>
      </c>
      <c r="L761">
        <v>11.2373333333333</v>
      </c>
      <c r="M761">
        <v>937.5</v>
      </c>
      <c r="N761">
        <v>5906.25</v>
      </c>
      <c r="O761">
        <v>24000</v>
      </c>
      <c r="P761" t="s">
        <v>1344</v>
      </c>
      <c r="Q761" t="s">
        <v>2474</v>
      </c>
      <c r="R761">
        <v>0.22122371993817</v>
      </c>
      <c r="S761">
        <v>4455</v>
      </c>
    </row>
    <row r="762" spans="1:19" x14ac:dyDescent="0.2">
      <c r="A762">
        <v>280393001</v>
      </c>
      <c r="B762" t="s">
        <v>842</v>
      </c>
      <c r="C762" t="s">
        <v>35</v>
      </c>
      <c r="D762">
        <v>2019</v>
      </c>
      <c r="E762">
        <v>6</v>
      </c>
      <c r="F762">
        <v>9</v>
      </c>
      <c r="G762">
        <v>19</v>
      </c>
      <c r="H762">
        <v>17</v>
      </c>
      <c r="I762" t="s">
        <v>1338</v>
      </c>
      <c r="J762" t="s">
        <v>2388</v>
      </c>
      <c r="K762">
        <v>22.8266666666666</v>
      </c>
      <c r="L762">
        <v>23.290666666666599</v>
      </c>
      <c r="M762">
        <v>937.5</v>
      </c>
      <c r="N762">
        <v>5906.25</v>
      </c>
      <c r="O762">
        <v>24000</v>
      </c>
      <c r="P762" t="s">
        <v>1344</v>
      </c>
      <c r="Q762" t="s">
        <v>1899</v>
      </c>
      <c r="R762">
        <v>0.31800695477276902</v>
      </c>
      <c r="S762">
        <v>4455</v>
      </c>
    </row>
    <row r="763" spans="1:19" x14ac:dyDescent="0.2">
      <c r="A763">
        <v>280393002</v>
      </c>
      <c r="B763" t="s">
        <v>844</v>
      </c>
      <c r="C763" t="s">
        <v>35</v>
      </c>
      <c r="D763">
        <v>2019</v>
      </c>
      <c r="E763">
        <v>6</v>
      </c>
      <c r="F763">
        <v>9</v>
      </c>
      <c r="G763">
        <v>17</v>
      </c>
      <c r="H763">
        <v>19</v>
      </c>
      <c r="I763" t="s">
        <v>1338</v>
      </c>
      <c r="J763" t="s">
        <v>2388</v>
      </c>
      <c r="K763">
        <v>23.8666666666666</v>
      </c>
      <c r="L763">
        <v>24.330666666666598</v>
      </c>
      <c r="M763">
        <v>937.5</v>
      </c>
      <c r="N763">
        <v>5906.25</v>
      </c>
      <c r="O763">
        <v>24000</v>
      </c>
      <c r="P763" t="s">
        <v>1344</v>
      </c>
      <c r="Q763" t="s">
        <v>1900</v>
      </c>
      <c r="R763">
        <v>0.20657361867871299</v>
      </c>
      <c r="S763">
        <v>4455</v>
      </c>
    </row>
    <row r="764" spans="1:19" x14ac:dyDescent="0.2">
      <c r="A764">
        <v>280393003</v>
      </c>
      <c r="B764" t="s">
        <v>846</v>
      </c>
      <c r="C764" t="s">
        <v>35</v>
      </c>
      <c r="D764">
        <v>2019</v>
      </c>
      <c r="E764">
        <v>6</v>
      </c>
      <c r="F764">
        <v>9</v>
      </c>
      <c r="G764">
        <v>15</v>
      </c>
      <c r="H764">
        <v>17</v>
      </c>
      <c r="I764" t="s">
        <v>1338</v>
      </c>
      <c r="J764" t="s">
        <v>2388</v>
      </c>
      <c r="K764">
        <v>13.402666666666599</v>
      </c>
      <c r="L764">
        <v>13.8666666666666</v>
      </c>
      <c r="M764">
        <v>937.5</v>
      </c>
      <c r="N764">
        <v>5906.25</v>
      </c>
      <c r="O764">
        <v>24000</v>
      </c>
      <c r="P764" t="s">
        <v>1344</v>
      </c>
      <c r="Q764" t="s">
        <v>1901</v>
      </c>
      <c r="R764">
        <v>0.20192158852214701</v>
      </c>
      <c r="S764">
        <v>4455</v>
      </c>
    </row>
    <row r="765" spans="1:19" x14ac:dyDescent="0.2">
      <c r="A765">
        <v>280393004</v>
      </c>
      <c r="B765" t="s">
        <v>847</v>
      </c>
      <c r="C765" t="s">
        <v>35</v>
      </c>
      <c r="D765">
        <v>2019</v>
      </c>
      <c r="E765">
        <v>6</v>
      </c>
      <c r="F765">
        <v>9</v>
      </c>
      <c r="G765">
        <v>14</v>
      </c>
      <c r="H765">
        <v>18</v>
      </c>
      <c r="I765" t="s">
        <v>1338</v>
      </c>
      <c r="J765" t="s">
        <v>2388</v>
      </c>
      <c r="K765">
        <v>50.576000000000001</v>
      </c>
      <c r="L765">
        <v>51.04</v>
      </c>
      <c r="M765">
        <v>937.5</v>
      </c>
      <c r="N765">
        <v>5906.25</v>
      </c>
      <c r="O765">
        <v>24000</v>
      </c>
      <c r="P765" t="s">
        <v>1344</v>
      </c>
      <c r="Q765" t="s">
        <v>2475</v>
      </c>
      <c r="R765">
        <v>0.27549424316208698</v>
      </c>
      <c r="S765">
        <v>4455</v>
      </c>
    </row>
    <row r="766" spans="1:19" x14ac:dyDescent="0.2">
      <c r="A766">
        <v>280393005</v>
      </c>
      <c r="B766" t="s">
        <v>848</v>
      </c>
      <c r="C766" t="s">
        <v>35</v>
      </c>
      <c r="D766">
        <v>2019</v>
      </c>
      <c r="E766">
        <v>6</v>
      </c>
      <c r="F766">
        <v>9</v>
      </c>
      <c r="G766">
        <v>13</v>
      </c>
      <c r="H766">
        <v>19</v>
      </c>
      <c r="I766" t="s">
        <v>1338</v>
      </c>
      <c r="J766" t="s">
        <v>2388</v>
      </c>
      <c r="K766">
        <v>5.952</v>
      </c>
      <c r="L766">
        <v>6.4160000000000004</v>
      </c>
      <c r="M766">
        <v>937.5</v>
      </c>
      <c r="N766">
        <v>5906.25</v>
      </c>
      <c r="O766">
        <v>24000</v>
      </c>
      <c r="P766" t="s">
        <v>1344</v>
      </c>
      <c r="Q766" t="s">
        <v>1902</v>
      </c>
      <c r="R766">
        <v>0.237760409798009</v>
      </c>
      <c r="S766">
        <v>4455</v>
      </c>
    </row>
    <row r="767" spans="1:19" x14ac:dyDescent="0.2">
      <c r="A767">
        <v>280393006</v>
      </c>
      <c r="B767" t="s">
        <v>849</v>
      </c>
      <c r="C767" t="s">
        <v>35</v>
      </c>
      <c r="D767">
        <v>2019</v>
      </c>
      <c r="E767">
        <v>6</v>
      </c>
      <c r="F767">
        <v>8</v>
      </c>
      <c r="G767">
        <v>19</v>
      </c>
      <c r="H767">
        <v>17</v>
      </c>
      <c r="I767" t="s">
        <v>1338</v>
      </c>
      <c r="J767" t="s">
        <v>2388</v>
      </c>
      <c r="K767">
        <v>5.5093333333333296</v>
      </c>
      <c r="L767">
        <v>5.9733333333333301</v>
      </c>
      <c r="M767">
        <v>937.5</v>
      </c>
      <c r="N767">
        <v>5906.25</v>
      </c>
      <c r="O767">
        <v>24000</v>
      </c>
      <c r="P767" t="s">
        <v>1344</v>
      </c>
      <c r="Q767" t="s">
        <v>1903</v>
      </c>
      <c r="R767">
        <v>0.32903859815351</v>
      </c>
      <c r="S767">
        <v>4455</v>
      </c>
    </row>
    <row r="768" spans="1:19" x14ac:dyDescent="0.2">
      <c r="A768">
        <v>280393007</v>
      </c>
      <c r="B768" t="s">
        <v>850</v>
      </c>
      <c r="C768" t="s">
        <v>35</v>
      </c>
      <c r="D768">
        <v>2019</v>
      </c>
      <c r="E768">
        <v>6</v>
      </c>
      <c r="F768">
        <v>8</v>
      </c>
      <c r="G768">
        <v>18</v>
      </c>
      <c r="H768">
        <v>18</v>
      </c>
      <c r="I768" t="s">
        <v>1338</v>
      </c>
      <c r="J768" t="s">
        <v>2388</v>
      </c>
      <c r="K768">
        <v>12.8373333333333</v>
      </c>
      <c r="L768">
        <v>13.3013333333333</v>
      </c>
      <c r="M768">
        <v>937.5</v>
      </c>
      <c r="N768">
        <v>5906.25</v>
      </c>
      <c r="O768">
        <v>24000</v>
      </c>
      <c r="P768" t="s">
        <v>1344</v>
      </c>
      <c r="Q768" t="s">
        <v>1904</v>
      </c>
      <c r="R768">
        <v>0.35840408927150202</v>
      </c>
      <c r="S768">
        <v>4455</v>
      </c>
    </row>
    <row r="769" spans="1:19" x14ac:dyDescent="0.2">
      <c r="A769">
        <v>280393008</v>
      </c>
      <c r="B769" t="s">
        <v>851</v>
      </c>
      <c r="C769" t="s">
        <v>35</v>
      </c>
      <c r="D769">
        <v>2019</v>
      </c>
      <c r="E769">
        <v>6</v>
      </c>
      <c r="F769">
        <v>8</v>
      </c>
      <c r="G769">
        <v>17</v>
      </c>
      <c r="H769">
        <v>19</v>
      </c>
      <c r="I769" t="s">
        <v>1338</v>
      </c>
      <c r="J769" t="s">
        <v>2388</v>
      </c>
      <c r="K769">
        <v>52.607999999999997</v>
      </c>
      <c r="L769">
        <v>53.072000000000003</v>
      </c>
      <c r="M769">
        <v>937.5</v>
      </c>
      <c r="N769">
        <v>5906.25</v>
      </c>
      <c r="O769">
        <v>24000</v>
      </c>
      <c r="P769" t="s">
        <v>1344</v>
      </c>
      <c r="Q769" t="s">
        <v>1905</v>
      </c>
      <c r="R769">
        <v>0.30063869897284001</v>
      </c>
      <c r="S769">
        <v>4455</v>
      </c>
    </row>
    <row r="770" spans="1:19" x14ac:dyDescent="0.2">
      <c r="A770">
        <v>280393009</v>
      </c>
      <c r="B770" t="s">
        <v>852</v>
      </c>
      <c r="C770" t="s">
        <v>35</v>
      </c>
      <c r="D770">
        <v>2019</v>
      </c>
      <c r="E770">
        <v>6</v>
      </c>
      <c r="F770">
        <v>8</v>
      </c>
      <c r="G770">
        <v>16</v>
      </c>
      <c r="H770">
        <v>16</v>
      </c>
      <c r="I770" t="s">
        <v>1338</v>
      </c>
      <c r="J770" t="s">
        <v>2388</v>
      </c>
      <c r="K770">
        <v>57.648000000000003</v>
      </c>
      <c r="L770">
        <v>58.112000000000002</v>
      </c>
      <c r="M770">
        <v>937.5</v>
      </c>
      <c r="N770">
        <v>5906.25</v>
      </c>
      <c r="O770">
        <v>24000</v>
      </c>
      <c r="P770" t="s">
        <v>1344</v>
      </c>
      <c r="Q770" t="s">
        <v>1906</v>
      </c>
      <c r="R770">
        <v>0.37025800375394002</v>
      </c>
      <c r="S770">
        <v>4455</v>
      </c>
    </row>
    <row r="771" spans="1:19" x14ac:dyDescent="0.2">
      <c r="A771">
        <v>280393010</v>
      </c>
      <c r="B771" t="s">
        <v>853</v>
      </c>
      <c r="C771" t="s">
        <v>35</v>
      </c>
      <c r="D771">
        <v>2019</v>
      </c>
      <c r="E771">
        <v>6</v>
      </c>
      <c r="F771">
        <v>8</v>
      </c>
      <c r="G771">
        <v>15</v>
      </c>
      <c r="H771">
        <v>17</v>
      </c>
      <c r="I771" t="s">
        <v>1338</v>
      </c>
      <c r="J771" t="s">
        <v>2388</v>
      </c>
      <c r="K771">
        <v>45.28</v>
      </c>
      <c r="L771">
        <v>45.744</v>
      </c>
      <c r="M771">
        <v>937.5</v>
      </c>
      <c r="N771">
        <v>5906.25</v>
      </c>
      <c r="O771">
        <v>24000</v>
      </c>
      <c r="P771" t="s">
        <v>1344</v>
      </c>
      <c r="Q771" t="s">
        <v>1907</v>
      </c>
      <c r="R771">
        <v>0.37894738820116802</v>
      </c>
      <c r="S771">
        <v>4455</v>
      </c>
    </row>
    <row r="772" spans="1:19" x14ac:dyDescent="0.2">
      <c r="A772">
        <v>280393011</v>
      </c>
      <c r="B772" t="s">
        <v>854</v>
      </c>
      <c r="C772" t="s">
        <v>35</v>
      </c>
      <c r="D772">
        <v>2019</v>
      </c>
      <c r="E772">
        <v>6</v>
      </c>
      <c r="F772">
        <v>8</v>
      </c>
      <c r="G772">
        <v>14</v>
      </c>
      <c r="H772">
        <v>18</v>
      </c>
      <c r="I772" t="s">
        <v>1338</v>
      </c>
      <c r="J772" t="s">
        <v>2388</v>
      </c>
      <c r="K772">
        <v>54.069333333333297</v>
      </c>
      <c r="L772">
        <v>54.533333333333303</v>
      </c>
      <c r="M772">
        <v>937.5</v>
      </c>
      <c r="N772">
        <v>5906.25</v>
      </c>
      <c r="O772">
        <v>24000</v>
      </c>
      <c r="P772" t="s">
        <v>1344</v>
      </c>
      <c r="Q772" t="s">
        <v>1908</v>
      </c>
      <c r="R772">
        <v>0.41634387089204999</v>
      </c>
      <c r="S772">
        <v>4455</v>
      </c>
    </row>
    <row r="773" spans="1:19" x14ac:dyDescent="0.2">
      <c r="A773">
        <v>280393012</v>
      </c>
      <c r="B773" t="s">
        <v>855</v>
      </c>
      <c r="C773" t="s">
        <v>35</v>
      </c>
      <c r="D773">
        <v>2019</v>
      </c>
      <c r="E773">
        <v>6</v>
      </c>
      <c r="F773">
        <v>8</v>
      </c>
      <c r="G773">
        <v>13</v>
      </c>
      <c r="H773">
        <v>19</v>
      </c>
      <c r="I773" t="s">
        <v>1338</v>
      </c>
      <c r="J773" t="s">
        <v>2388</v>
      </c>
      <c r="K773">
        <v>53.061333333333302</v>
      </c>
      <c r="L773">
        <v>53.5253333333333</v>
      </c>
      <c r="M773">
        <v>937.5</v>
      </c>
      <c r="N773">
        <v>5906.25</v>
      </c>
      <c r="O773">
        <v>24000</v>
      </c>
      <c r="P773" t="s">
        <v>1344</v>
      </c>
      <c r="Q773" t="s">
        <v>1909</v>
      </c>
      <c r="R773">
        <v>0.45160883987238698</v>
      </c>
      <c r="S773">
        <v>4455</v>
      </c>
    </row>
    <row r="774" spans="1:19" x14ac:dyDescent="0.2">
      <c r="A774">
        <v>280393013</v>
      </c>
      <c r="B774" t="s">
        <v>856</v>
      </c>
      <c r="C774" t="s">
        <v>35</v>
      </c>
      <c r="D774">
        <v>2019</v>
      </c>
      <c r="E774">
        <v>6</v>
      </c>
      <c r="F774">
        <v>7</v>
      </c>
      <c r="G774">
        <v>19</v>
      </c>
      <c r="H774">
        <v>17</v>
      </c>
      <c r="I774" t="s">
        <v>1338</v>
      </c>
      <c r="J774" t="s">
        <v>2388</v>
      </c>
      <c r="K774">
        <v>16.399999999999999</v>
      </c>
      <c r="L774">
        <v>16.864000000000001</v>
      </c>
      <c r="M774">
        <v>937.5</v>
      </c>
      <c r="N774">
        <v>5906.25</v>
      </c>
      <c r="O774">
        <v>24000</v>
      </c>
      <c r="P774" t="s">
        <v>1344</v>
      </c>
      <c r="Q774" t="s">
        <v>1910</v>
      </c>
      <c r="R774">
        <v>0.27710455873170903</v>
      </c>
      <c r="S774">
        <v>4455</v>
      </c>
    </row>
    <row r="775" spans="1:19" x14ac:dyDescent="0.2">
      <c r="A775">
        <v>280393014</v>
      </c>
      <c r="B775" t="s">
        <v>858</v>
      </c>
      <c r="C775" t="s">
        <v>35</v>
      </c>
      <c r="D775">
        <v>2019</v>
      </c>
      <c r="E775">
        <v>6</v>
      </c>
      <c r="F775">
        <v>7</v>
      </c>
      <c r="G775">
        <v>17</v>
      </c>
      <c r="H775">
        <v>19</v>
      </c>
      <c r="I775" t="s">
        <v>1338</v>
      </c>
      <c r="J775" t="s">
        <v>2388</v>
      </c>
      <c r="K775">
        <v>23.754666666666601</v>
      </c>
      <c r="L775">
        <v>24.2186666666666</v>
      </c>
      <c r="M775">
        <v>937.5</v>
      </c>
      <c r="N775">
        <v>5906.25</v>
      </c>
      <c r="O775">
        <v>24000</v>
      </c>
      <c r="P775" t="s">
        <v>1344</v>
      </c>
      <c r="Q775" t="s">
        <v>1911</v>
      </c>
      <c r="R775">
        <v>0.264205951116876</v>
      </c>
      <c r="S775">
        <v>4455</v>
      </c>
    </row>
    <row r="776" spans="1:19" x14ac:dyDescent="0.2">
      <c r="A776">
        <v>280393015</v>
      </c>
      <c r="B776" t="s">
        <v>859</v>
      </c>
      <c r="C776" t="s">
        <v>35</v>
      </c>
      <c r="D776">
        <v>2019</v>
      </c>
      <c r="E776">
        <v>6</v>
      </c>
      <c r="F776">
        <v>7</v>
      </c>
      <c r="G776">
        <v>16</v>
      </c>
      <c r="H776">
        <v>16</v>
      </c>
      <c r="I776" t="s">
        <v>1338</v>
      </c>
      <c r="J776" t="s">
        <v>2388</v>
      </c>
      <c r="K776">
        <v>32.3466666666666</v>
      </c>
      <c r="L776">
        <v>32.810666666666599</v>
      </c>
      <c r="M776">
        <v>937.5</v>
      </c>
      <c r="N776">
        <v>5906.25</v>
      </c>
      <c r="O776">
        <v>24000</v>
      </c>
      <c r="P776" t="s">
        <v>1344</v>
      </c>
      <c r="Q776" t="s">
        <v>1912</v>
      </c>
      <c r="R776">
        <v>0.21181253813308801</v>
      </c>
      <c r="S776">
        <v>4455</v>
      </c>
    </row>
    <row r="777" spans="1:19" x14ac:dyDescent="0.2">
      <c r="A777">
        <v>280393016</v>
      </c>
      <c r="B777" t="s">
        <v>860</v>
      </c>
      <c r="C777" t="s">
        <v>35</v>
      </c>
      <c r="D777">
        <v>2019</v>
      </c>
      <c r="E777">
        <v>6</v>
      </c>
      <c r="F777">
        <v>7</v>
      </c>
      <c r="G777">
        <v>15</v>
      </c>
      <c r="H777">
        <v>17</v>
      </c>
      <c r="I777" t="s">
        <v>1338</v>
      </c>
      <c r="J777" t="s">
        <v>2388</v>
      </c>
      <c r="K777">
        <v>33.925333333333299</v>
      </c>
      <c r="L777">
        <v>34.389333333333298</v>
      </c>
      <c r="M777">
        <v>937.5</v>
      </c>
      <c r="N777">
        <v>5906.25</v>
      </c>
      <c r="O777">
        <v>24000</v>
      </c>
      <c r="P777" t="s">
        <v>1344</v>
      </c>
      <c r="Q777" t="s">
        <v>1913</v>
      </c>
      <c r="R777">
        <v>0.25939527918129801</v>
      </c>
      <c r="S777">
        <v>4455</v>
      </c>
    </row>
    <row r="778" spans="1:19" x14ac:dyDescent="0.2">
      <c r="A778">
        <v>280393017</v>
      </c>
      <c r="B778" t="s">
        <v>861</v>
      </c>
      <c r="C778" t="s">
        <v>35</v>
      </c>
      <c r="D778">
        <v>2019</v>
      </c>
      <c r="E778">
        <v>6</v>
      </c>
      <c r="F778">
        <v>7</v>
      </c>
      <c r="G778">
        <v>14</v>
      </c>
      <c r="H778">
        <v>18</v>
      </c>
      <c r="I778" t="s">
        <v>1338</v>
      </c>
      <c r="J778" t="s">
        <v>2388</v>
      </c>
      <c r="K778">
        <v>18.239999999999998</v>
      </c>
      <c r="L778">
        <v>18.704000000000001</v>
      </c>
      <c r="M778">
        <v>937.5</v>
      </c>
      <c r="N778">
        <v>5906.25</v>
      </c>
      <c r="O778">
        <v>24000</v>
      </c>
      <c r="P778" t="s">
        <v>1344</v>
      </c>
      <c r="Q778" t="s">
        <v>1914</v>
      </c>
      <c r="R778">
        <v>0.33345088276029899</v>
      </c>
      <c r="S778">
        <v>4455</v>
      </c>
    </row>
    <row r="779" spans="1:19" x14ac:dyDescent="0.2">
      <c r="A779">
        <v>280393018</v>
      </c>
      <c r="B779" t="s">
        <v>862</v>
      </c>
      <c r="C779" t="s">
        <v>35</v>
      </c>
      <c r="D779">
        <v>2019</v>
      </c>
      <c r="E779">
        <v>6</v>
      </c>
      <c r="F779">
        <v>7</v>
      </c>
      <c r="G779">
        <v>13</v>
      </c>
      <c r="H779">
        <v>19</v>
      </c>
      <c r="I779" t="s">
        <v>1338</v>
      </c>
      <c r="J779" t="s">
        <v>2388</v>
      </c>
      <c r="K779">
        <v>47.861333333333299</v>
      </c>
      <c r="L779">
        <v>48.325333333333298</v>
      </c>
      <c r="M779">
        <v>937.5</v>
      </c>
      <c r="N779">
        <v>5906.25</v>
      </c>
      <c r="O779">
        <v>24000</v>
      </c>
      <c r="P779" t="s">
        <v>1344</v>
      </c>
      <c r="Q779" t="s">
        <v>1915</v>
      </c>
      <c r="R779">
        <v>0.351515500043586</v>
      </c>
      <c r="S779">
        <v>4455</v>
      </c>
    </row>
    <row r="780" spans="1:19" x14ac:dyDescent="0.2">
      <c r="A780">
        <v>280393019</v>
      </c>
      <c r="B780" t="s">
        <v>863</v>
      </c>
      <c r="C780" t="s">
        <v>35</v>
      </c>
      <c r="D780">
        <v>2019</v>
      </c>
      <c r="E780">
        <v>3</v>
      </c>
      <c r="F780">
        <v>19</v>
      </c>
      <c r="G780">
        <v>7</v>
      </c>
      <c r="H780">
        <v>20</v>
      </c>
      <c r="I780" t="s">
        <v>1338</v>
      </c>
      <c r="J780" t="s">
        <v>2388</v>
      </c>
      <c r="K780">
        <v>46.368000000000002</v>
      </c>
      <c r="L780">
        <v>46.832000000000001</v>
      </c>
      <c r="M780">
        <v>937.5</v>
      </c>
      <c r="N780">
        <v>5906.25</v>
      </c>
      <c r="O780">
        <v>24000</v>
      </c>
      <c r="P780" t="s">
        <v>1344</v>
      </c>
      <c r="Q780" t="s">
        <v>1916</v>
      </c>
      <c r="R780">
        <v>0.233193788631187</v>
      </c>
      <c r="S780">
        <v>4455</v>
      </c>
    </row>
    <row r="781" spans="1:19" x14ac:dyDescent="0.2">
      <c r="A781">
        <v>280393020</v>
      </c>
      <c r="B781" t="s">
        <v>864</v>
      </c>
      <c r="C781" t="s">
        <v>35</v>
      </c>
      <c r="D781">
        <v>2019</v>
      </c>
      <c r="E781">
        <v>3</v>
      </c>
      <c r="F781">
        <v>25</v>
      </c>
      <c r="G781">
        <v>12</v>
      </c>
      <c r="H781">
        <v>20</v>
      </c>
      <c r="I781" t="s">
        <v>1338</v>
      </c>
      <c r="J781" t="s">
        <v>2388</v>
      </c>
      <c r="K781">
        <v>33.845333333333301</v>
      </c>
      <c r="L781">
        <v>34.309333333333299</v>
      </c>
      <c r="M781">
        <v>937.5</v>
      </c>
      <c r="N781">
        <v>5906.25</v>
      </c>
      <c r="O781">
        <v>24000</v>
      </c>
      <c r="P781" t="s">
        <v>1344</v>
      </c>
      <c r="Q781" t="s">
        <v>1917</v>
      </c>
      <c r="R781">
        <v>0.33963178185676102</v>
      </c>
      <c r="S781">
        <v>4455</v>
      </c>
    </row>
    <row r="782" spans="1:19" x14ac:dyDescent="0.2">
      <c r="A782">
        <v>280393021</v>
      </c>
      <c r="B782" t="s">
        <v>866</v>
      </c>
      <c r="C782" t="s">
        <v>35</v>
      </c>
      <c r="D782">
        <v>2019</v>
      </c>
      <c r="E782">
        <v>3</v>
      </c>
      <c r="F782">
        <v>30</v>
      </c>
      <c r="G782">
        <v>9</v>
      </c>
      <c r="H782">
        <v>20</v>
      </c>
      <c r="I782" t="s">
        <v>1338</v>
      </c>
      <c r="J782" t="s">
        <v>2388</v>
      </c>
      <c r="K782">
        <v>44.512</v>
      </c>
      <c r="L782">
        <v>44.975999999999999</v>
      </c>
      <c r="M782">
        <v>937.5</v>
      </c>
      <c r="N782">
        <v>5906.25</v>
      </c>
      <c r="O782">
        <v>24000</v>
      </c>
      <c r="P782" t="s">
        <v>1344</v>
      </c>
      <c r="Q782" t="s">
        <v>1919</v>
      </c>
      <c r="R782">
        <v>0.27276452635488602</v>
      </c>
      <c r="S782">
        <v>4455</v>
      </c>
    </row>
    <row r="783" spans="1:19" x14ac:dyDescent="0.2">
      <c r="A783">
        <v>280393022</v>
      </c>
      <c r="B783" t="s">
        <v>867</v>
      </c>
      <c r="C783" t="s">
        <v>35</v>
      </c>
      <c r="D783">
        <v>2019</v>
      </c>
      <c r="E783">
        <v>3</v>
      </c>
      <c r="F783">
        <v>30</v>
      </c>
      <c r="G783">
        <v>12</v>
      </c>
      <c r="H783">
        <v>20</v>
      </c>
      <c r="I783" t="s">
        <v>1338</v>
      </c>
      <c r="J783" t="s">
        <v>2388</v>
      </c>
      <c r="K783">
        <v>20.335999999999999</v>
      </c>
      <c r="L783">
        <v>20.8</v>
      </c>
      <c r="M783">
        <v>937.5</v>
      </c>
      <c r="N783">
        <v>5906.25</v>
      </c>
      <c r="O783">
        <v>24000</v>
      </c>
      <c r="P783" t="s">
        <v>1344</v>
      </c>
      <c r="Q783" t="s">
        <v>1920</v>
      </c>
      <c r="R783">
        <v>0.29755931707044497</v>
      </c>
      <c r="S783">
        <v>4455</v>
      </c>
    </row>
    <row r="784" spans="1:19" x14ac:dyDescent="0.2">
      <c r="A784">
        <v>280393023</v>
      </c>
      <c r="B784" t="s">
        <v>869</v>
      </c>
      <c r="C784" t="s">
        <v>35</v>
      </c>
      <c r="D784">
        <v>2019</v>
      </c>
      <c r="E784">
        <v>4</v>
      </c>
      <c r="F784">
        <v>8</v>
      </c>
      <c r="G784">
        <v>10</v>
      </c>
      <c r="H784">
        <v>22</v>
      </c>
      <c r="I784" t="s">
        <v>1338</v>
      </c>
      <c r="J784" t="s">
        <v>2388</v>
      </c>
      <c r="K784">
        <v>28.586666666666599</v>
      </c>
      <c r="L784">
        <v>29.050666666666601</v>
      </c>
      <c r="M784">
        <v>937.5</v>
      </c>
      <c r="N784">
        <v>5906.25</v>
      </c>
      <c r="O784">
        <v>24000</v>
      </c>
      <c r="P784" t="s">
        <v>1344</v>
      </c>
      <c r="Q784" t="s">
        <v>1922</v>
      </c>
      <c r="R784">
        <v>0.239615027406447</v>
      </c>
      <c r="S784">
        <v>4455</v>
      </c>
    </row>
    <row r="785" spans="1:19" x14ac:dyDescent="0.2">
      <c r="A785">
        <v>280393024</v>
      </c>
      <c r="B785" t="s">
        <v>872</v>
      </c>
      <c r="C785" t="s">
        <v>35</v>
      </c>
      <c r="D785">
        <v>2019</v>
      </c>
      <c r="E785">
        <v>4</v>
      </c>
      <c r="F785">
        <v>9</v>
      </c>
      <c r="G785">
        <v>7</v>
      </c>
      <c r="H785">
        <v>25</v>
      </c>
      <c r="I785" t="s">
        <v>1338</v>
      </c>
      <c r="J785" t="s">
        <v>2388</v>
      </c>
      <c r="K785">
        <v>2.5813333333333301</v>
      </c>
      <c r="L785">
        <v>3.0453333333333301</v>
      </c>
      <c r="M785">
        <v>937.5</v>
      </c>
      <c r="N785">
        <v>5906.25</v>
      </c>
      <c r="O785">
        <v>24000</v>
      </c>
      <c r="P785" t="s">
        <v>1344</v>
      </c>
      <c r="Q785" t="s">
        <v>1924</v>
      </c>
      <c r="R785">
        <v>0.25737321522644901</v>
      </c>
      <c r="S785">
        <v>4455</v>
      </c>
    </row>
    <row r="786" spans="1:19" x14ac:dyDescent="0.2">
      <c r="A786">
        <v>280393025</v>
      </c>
      <c r="B786" t="s">
        <v>873</v>
      </c>
      <c r="C786" t="s">
        <v>35</v>
      </c>
      <c r="D786">
        <v>2019</v>
      </c>
      <c r="E786">
        <v>4</v>
      </c>
      <c r="F786">
        <v>9</v>
      </c>
      <c r="G786">
        <v>8</v>
      </c>
      <c r="H786">
        <v>24</v>
      </c>
      <c r="I786" t="s">
        <v>1338</v>
      </c>
      <c r="J786" t="s">
        <v>2388</v>
      </c>
      <c r="K786">
        <v>50.927999999999997</v>
      </c>
      <c r="L786">
        <v>51.392000000000003</v>
      </c>
      <c r="M786">
        <v>937.5</v>
      </c>
      <c r="N786">
        <v>5906.25</v>
      </c>
      <c r="O786">
        <v>24000</v>
      </c>
      <c r="P786" t="s">
        <v>1344</v>
      </c>
      <c r="Q786" t="s">
        <v>1925</v>
      </c>
      <c r="R786">
        <v>0.33337195242572898</v>
      </c>
      <c r="S786">
        <v>4455</v>
      </c>
    </row>
    <row r="787" spans="1:19" x14ac:dyDescent="0.2">
      <c r="A787">
        <v>280393026</v>
      </c>
      <c r="B787" t="s">
        <v>874</v>
      </c>
      <c r="C787" t="s">
        <v>35</v>
      </c>
      <c r="D787">
        <v>2019</v>
      </c>
      <c r="E787">
        <v>4</v>
      </c>
      <c r="F787">
        <v>9</v>
      </c>
      <c r="G787">
        <v>9</v>
      </c>
      <c r="H787">
        <v>23</v>
      </c>
      <c r="I787" t="s">
        <v>1338</v>
      </c>
      <c r="J787" t="s">
        <v>2388</v>
      </c>
      <c r="K787">
        <v>17.381333333333298</v>
      </c>
      <c r="L787">
        <v>17.845333333333301</v>
      </c>
      <c r="M787">
        <v>937.5</v>
      </c>
      <c r="N787">
        <v>5906.25</v>
      </c>
      <c r="O787">
        <v>24000</v>
      </c>
      <c r="P787" t="s">
        <v>1344</v>
      </c>
      <c r="Q787" t="s">
        <v>1926</v>
      </c>
      <c r="R787">
        <v>0.38796964598043698</v>
      </c>
      <c r="S787">
        <v>4455</v>
      </c>
    </row>
    <row r="788" spans="1:19" x14ac:dyDescent="0.2">
      <c r="A788">
        <v>280393027</v>
      </c>
      <c r="B788" t="s">
        <v>875</v>
      </c>
      <c r="C788" t="s">
        <v>35</v>
      </c>
      <c r="D788">
        <v>2019</v>
      </c>
      <c r="E788">
        <v>4</v>
      </c>
      <c r="F788">
        <v>9</v>
      </c>
      <c r="G788">
        <v>10</v>
      </c>
      <c r="H788">
        <v>42</v>
      </c>
      <c r="I788" t="s">
        <v>1338</v>
      </c>
      <c r="J788" t="s">
        <v>2388</v>
      </c>
      <c r="K788">
        <v>16.650666666666599</v>
      </c>
      <c r="L788">
        <v>17.114666666666601</v>
      </c>
      <c r="M788">
        <v>937.5</v>
      </c>
      <c r="N788">
        <v>5906.25</v>
      </c>
      <c r="O788">
        <v>24000</v>
      </c>
      <c r="P788" t="s">
        <v>1344</v>
      </c>
      <c r="Q788" t="s">
        <v>2476</v>
      </c>
      <c r="R788">
        <v>0.20475423942107801</v>
      </c>
      <c r="S788">
        <v>4455</v>
      </c>
    </row>
    <row r="789" spans="1:19" x14ac:dyDescent="0.2">
      <c r="A789">
        <v>280393028</v>
      </c>
      <c r="B789" t="s">
        <v>876</v>
      </c>
      <c r="C789" t="s">
        <v>35</v>
      </c>
      <c r="D789">
        <v>2019</v>
      </c>
      <c r="E789">
        <v>4</v>
      </c>
      <c r="F789">
        <v>9</v>
      </c>
      <c r="G789">
        <v>11</v>
      </c>
      <c r="H789">
        <v>21</v>
      </c>
      <c r="I789" t="s">
        <v>1338</v>
      </c>
      <c r="J789" t="s">
        <v>2388</v>
      </c>
      <c r="K789">
        <v>9.4079999999999995</v>
      </c>
      <c r="L789">
        <v>9.8719999999999999</v>
      </c>
      <c r="M789">
        <v>937.5</v>
      </c>
      <c r="N789">
        <v>5906.25</v>
      </c>
      <c r="O789">
        <v>24000</v>
      </c>
      <c r="P789" t="s">
        <v>1344</v>
      </c>
      <c r="Q789" t="s">
        <v>1927</v>
      </c>
      <c r="R789">
        <v>0.20700617588346501</v>
      </c>
      <c r="S789">
        <v>4455</v>
      </c>
    </row>
    <row r="790" spans="1:19" x14ac:dyDescent="0.2">
      <c r="A790">
        <v>280393029</v>
      </c>
      <c r="B790" t="s">
        <v>877</v>
      </c>
      <c r="C790" t="s">
        <v>35</v>
      </c>
      <c r="D790">
        <v>2019</v>
      </c>
      <c r="E790">
        <v>4</v>
      </c>
      <c r="F790">
        <v>9</v>
      </c>
      <c r="G790">
        <v>12</v>
      </c>
      <c r="H790">
        <v>20</v>
      </c>
      <c r="I790" t="s">
        <v>1338</v>
      </c>
      <c r="J790" t="s">
        <v>2388</v>
      </c>
      <c r="K790">
        <v>12.293333333333299</v>
      </c>
      <c r="L790">
        <v>12.7573333333333</v>
      </c>
      <c r="M790">
        <v>937.5</v>
      </c>
      <c r="N790">
        <v>5906.25</v>
      </c>
      <c r="O790">
        <v>24000</v>
      </c>
      <c r="P790" t="s">
        <v>1344</v>
      </c>
      <c r="Q790" t="s">
        <v>1928</v>
      </c>
      <c r="R790">
        <v>0.28664593750473699</v>
      </c>
      <c r="S790">
        <v>4455</v>
      </c>
    </row>
    <row r="791" spans="1:19" x14ac:dyDescent="0.2">
      <c r="A791">
        <v>280393030</v>
      </c>
      <c r="B791" t="s">
        <v>878</v>
      </c>
      <c r="C791" t="s">
        <v>35</v>
      </c>
      <c r="D791">
        <v>2019</v>
      </c>
      <c r="E791">
        <v>4</v>
      </c>
      <c r="F791">
        <v>10</v>
      </c>
      <c r="G791">
        <v>7</v>
      </c>
      <c r="H791">
        <v>25</v>
      </c>
      <c r="I791" t="s">
        <v>1338</v>
      </c>
      <c r="J791" t="s">
        <v>2388</v>
      </c>
      <c r="K791">
        <v>18.832000000000001</v>
      </c>
      <c r="L791">
        <v>19.295999999999999</v>
      </c>
      <c r="M791">
        <v>937.5</v>
      </c>
      <c r="N791">
        <v>5906.25</v>
      </c>
      <c r="O791">
        <v>24000</v>
      </c>
      <c r="P791" t="s">
        <v>1344</v>
      </c>
      <c r="Q791" t="s">
        <v>1929</v>
      </c>
      <c r="R791">
        <v>0.34047041721730698</v>
      </c>
      <c r="S791">
        <v>4455</v>
      </c>
    </row>
    <row r="792" spans="1:19" x14ac:dyDescent="0.2">
      <c r="A792">
        <v>280393031</v>
      </c>
      <c r="B792" t="s">
        <v>879</v>
      </c>
      <c r="C792" t="s">
        <v>35</v>
      </c>
      <c r="D792">
        <v>2019</v>
      </c>
      <c r="E792">
        <v>4</v>
      </c>
      <c r="F792">
        <v>10</v>
      </c>
      <c r="G792">
        <v>8</v>
      </c>
      <c r="H792">
        <v>24</v>
      </c>
      <c r="I792" t="s">
        <v>1338</v>
      </c>
      <c r="J792" t="s">
        <v>2388</v>
      </c>
      <c r="K792">
        <v>2.3573333333333299</v>
      </c>
      <c r="L792">
        <v>2.8213333333333299</v>
      </c>
      <c r="M792">
        <v>937.5</v>
      </c>
      <c r="N792">
        <v>5906.25</v>
      </c>
      <c r="O792">
        <v>24000</v>
      </c>
      <c r="P792" t="s">
        <v>1344</v>
      </c>
      <c r="Q792" t="s">
        <v>1930</v>
      </c>
      <c r="R792">
        <v>0.21988706234708799</v>
      </c>
      <c r="S792">
        <v>4455</v>
      </c>
    </row>
    <row r="793" spans="1:19" x14ac:dyDescent="0.2">
      <c r="A793">
        <v>280393032</v>
      </c>
      <c r="B793" t="s">
        <v>880</v>
      </c>
      <c r="C793" t="s">
        <v>35</v>
      </c>
      <c r="D793">
        <v>2019</v>
      </c>
      <c r="E793">
        <v>4</v>
      </c>
      <c r="F793">
        <v>10</v>
      </c>
      <c r="G793">
        <v>9</v>
      </c>
      <c r="H793">
        <v>23</v>
      </c>
      <c r="I793" t="s">
        <v>1338</v>
      </c>
      <c r="J793" t="s">
        <v>2388</v>
      </c>
      <c r="K793">
        <v>54.176000000000002</v>
      </c>
      <c r="L793">
        <v>54.64</v>
      </c>
      <c r="M793">
        <v>937.5</v>
      </c>
      <c r="N793">
        <v>5906.25</v>
      </c>
      <c r="O793">
        <v>24000</v>
      </c>
      <c r="P793" t="s">
        <v>1344</v>
      </c>
      <c r="Q793" t="s">
        <v>1931</v>
      </c>
      <c r="R793">
        <v>0.25023087062980898</v>
      </c>
      <c r="S793">
        <v>4455</v>
      </c>
    </row>
    <row r="794" spans="1:19" x14ac:dyDescent="0.2">
      <c r="A794">
        <v>280393033</v>
      </c>
      <c r="B794" t="s">
        <v>881</v>
      </c>
      <c r="C794" t="s">
        <v>35</v>
      </c>
      <c r="D794">
        <v>2019</v>
      </c>
      <c r="E794">
        <v>4</v>
      </c>
      <c r="F794">
        <v>10</v>
      </c>
      <c r="G794">
        <v>10</v>
      </c>
      <c r="H794">
        <v>22</v>
      </c>
      <c r="I794" t="s">
        <v>1338</v>
      </c>
      <c r="J794" t="s">
        <v>2388</v>
      </c>
      <c r="K794">
        <v>18</v>
      </c>
      <c r="L794">
        <v>18.463999999999999</v>
      </c>
      <c r="M794">
        <v>937.5</v>
      </c>
      <c r="N794">
        <v>5906.25</v>
      </c>
      <c r="O794">
        <v>24000</v>
      </c>
      <c r="P794" t="s">
        <v>1344</v>
      </c>
      <c r="Q794" t="s">
        <v>1932</v>
      </c>
      <c r="R794">
        <v>0.27123062720589203</v>
      </c>
      <c r="S794">
        <v>4455</v>
      </c>
    </row>
    <row r="795" spans="1:19" x14ac:dyDescent="0.2">
      <c r="A795">
        <v>280393034</v>
      </c>
      <c r="B795" t="s">
        <v>882</v>
      </c>
      <c r="C795" t="s">
        <v>35</v>
      </c>
      <c r="D795">
        <v>2019</v>
      </c>
      <c r="E795">
        <v>4</v>
      </c>
      <c r="F795">
        <v>10</v>
      </c>
      <c r="G795">
        <v>11</v>
      </c>
      <c r="H795">
        <v>21</v>
      </c>
      <c r="I795" t="s">
        <v>1338</v>
      </c>
      <c r="J795" t="s">
        <v>2388</v>
      </c>
      <c r="K795">
        <v>17.776</v>
      </c>
      <c r="L795">
        <v>18.239999999999998</v>
      </c>
      <c r="M795">
        <v>937.5</v>
      </c>
      <c r="N795">
        <v>5906.25</v>
      </c>
      <c r="O795">
        <v>24000</v>
      </c>
      <c r="P795" t="s">
        <v>1344</v>
      </c>
      <c r="Q795" t="s">
        <v>1933</v>
      </c>
      <c r="R795">
        <v>0.274538723884237</v>
      </c>
      <c r="S795">
        <v>4455</v>
      </c>
    </row>
    <row r="796" spans="1:19" x14ac:dyDescent="0.2">
      <c r="A796">
        <v>280393035</v>
      </c>
      <c r="B796" t="s">
        <v>883</v>
      </c>
      <c r="C796" t="s">
        <v>35</v>
      </c>
      <c r="D796">
        <v>2019</v>
      </c>
      <c r="E796">
        <v>4</v>
      </c>
      <c r="F796">
        <v>10</v>
      </c>
      <c r="G796">
        <v>12</v>
      </c>
      <c r="H796">
        <v>20</v>
      </c>
      <c r="I796" t="s">
        <v>1338</v>
      </c>
      <c r="J796" t="s">
        <v>2388</v>
      </c>
      <c r="K796">
        <v>35.178666666666601</v>
      </c>
      <c r="L796">
        <v>35.642666666666599</v>
      </c>
      <c r="M796">
        <v>937.5</v>
      </c>
      <c r="N796">
        <v>5906.25</v>
      </c>
      <c r="O796">
        <v>24000</v>
      </c>
      <c r="P796" t="s">
        <v>1344</v>
      </c>
      <c r="Q796" t="s">
        <v>1934</v>
      </c>
      <c r="R796">
        <v>0.30538793075644599</v>
      </c>
      <c r="S796">
        <v>4455</v>
      </c>
    </row>
    <row r="797" spans="1:19" x14ac:dyDescent="0.2">
      <c r="A797">
        <v>280393036</v>
      </c>
      <c r="B797" t="s">
        <v>884</v>
      </c>
      <c r="C797" t="s">
        <v>35</v>
      </c>
      <c r="D797">
        <v>2019</v>
      </c>
      <c r="E797">
        <v>4</v>
      </c>
      <c r="F797">
        <v>11</v>
      </c>
      <c r="G797">
        <v>7</v>
      </c>
      <c r="H797">
        <v>25</v>
      </c>
      <c r="I797" t="s">
        <v>1338</v>
      </c>
      <c r="J797" t="s">
        <v>2388</v>
      </c>
      <c r="K797">
        <v>44.7573333333333</v>
      </c>
      <c r="L797">
        <v>45.221333333333298</v>
      </c>
      <c r="M797">
        <v>937.5</v>
      </c>
      <c r="N797">
        <v>5906.25</v>
      </c>
      <c r="O797">
        <v>24000</v>
      </c>
      <c r="P797" t="s">
        <v>1344</v>
      </c>
      <c r="Q797" t="s">
        <v>1935</v>
      </c>
      <c r="R797">
        <v>0.283705578524175</v>
      </c>
      <c r="S797">
        <v>4455</v>
      </c>
    </row>
    <row r="798" spans="1:19" x14ac:dyDescent="0.2">
      <c r="A798">
        <v>280393037</v>
      </c>
      <c r="B798" t="s">
        <v>885</v>
      </c>
      <c r="C798" t="s">
        <v>35</v>
      </c>
      <c r="D798">
        <v>2019</v>
      </c>
      <c r="E798">
        <v>4</v>
      </c>
      <c r="F798">
        <v>11</v>
      </c>
      <c r="G798">
        <v>8</v>
      </c>
      <c r="H798">
        <v>24</v>
      </c>
      <c r="I798" t="s">
        <v>1338</v>
      </c>
      <c r="J798" t="s">
        <v>2388</v>
      </c>
      <c r="K798">
        <v>48.901333333333298</v>
      </c>
      <c r="L798">
        <v>49.365333333333297</v>
      </c>
      <c r="M798">
        <v>937.5</v>
      </c>
      <c r="N798">
        <v>5906.25</v>
      </c>
      <c r="O798">
        <v>24000</v>
      </c>
      <c r="P798" t="s">
        <v>1344</v>
      </c>
      <c r="Q798" t="s">
        <v>1936</v>
      </c>
      <c r="R798">
        <v>0.321784943836257</v>
      </c>
      <c r="S798">
        <v>4455</v>
      </c>
    </row>
    <row r="799" spans="1:19" x14ac:dyDescent="0.2">
      <c r="A799">
        <v>280393038</v>
      </c>
      <c r="B799" t="s">
        <v>886</v>
      </c>
      <c r="C799" t="s">
        <v>35</v>
      </c>
      <c r="D799">
        <v>2019</v>
      </c>
      <c r="E799">
        <v>4</v>
      </c>
      <c r="F799">
        <v>11</v>
      </c>
      <c r="G799">
        <v>9</v>
      </c>
      <c r="H799">
        <v>23</v>
      </c>
      <c r="I799" t="s">
        <v>1338</v>
      </c>
      <c r="J799" t="s">
        <v>2388</v>
      </c>
      <c r="K799">
        <v>52.576000000000001</v>
      </c>
      <c r="L799">
        <v>53.04</v>
      </c>
      <c r="M799">
        <v>937.5</v>
      </c>
      <c r="N799">
        <v>5906.25</v>
      </c>
      <c r="O799">
        <v>24000</v>
      </c>
      <c r="P799" t="s">
        <v>1344</v>
      </c>
      <c r="Q799" t="s">
        <v>1937</v>
      </c>
      <c r="R799">
        <v>0.22130813155607301</v>
      </c>
      <c r="S799">
        <v>4455</v>
      </c>
    </row>
    <row r="800" spans="1:19" x14ac:dyDescent="0.2">
      <c r="A800">
        <v>280393039</v>
      </c>
      <c r="B800" t="s">
        <v>888</v>
      </c>
      <c r="C800" t="s">
        <v>35</v>
      </c>
      <c r="D800">
        <v>2019</v>
      </c>
      <c r="E800">
        <v>4</v>
      </c>
      <c r="F800">
        <v>11</v>
      </c>
      <c r="G800">
        <v>11</v>
      </c>
      <c r="H800">
        <v>21</v>
      </c>
      <c r="I800" t="s">
        <v>1338</v>
      </c>
      <c r="J800" t="s">
        <v>2388</v>
      </c>
      <c r="K800">
        <v>48.570666666666597</v>
      </c>
      <c r="L800">
        <v>49.034666666666602</v>
      </c>
      <c r="M800">
        <v>937.5</v>
      </c>
      <c r="N800">
        <v>5906.25</v>
      </c>
      <c r="O800">
        <v>24000</v>
      </c>
      <c r="P800" t="s">
        <v>1344</v>
      </c>
      <c r="Q800" t="s">
        <v>1938</v>
      </c>
      <c r="R800">
        <v>0.24408002037829801</v>
      </c>
      <c r="S800">
        <v>4455</v>
      </c>
    </row>
    <row r="801" spans="1:19" x14ac:dyDescent="0.2">
      <c r="A801">
        <v>280393040</v>
      </c>
      <c r="B801" t="s">
        <v>890</v>
      </c>
      <c r="C801" t="s">
        <v>35</v>
      </c>
      <c r="D801">
        <v>2019</v>
      </c>
      <c r="E801">
        <v>4</v>
      </c>
      <c r="F801">
        <v>12</v>
      </c>
      <c r="G801">
        <v>7</v>
      </c>
      <c r="H801">
        <v>25</v>
      </c>
      <c r="I801" t="s">
        <v>1338</v>
      </c>
      <c r="J801" t="s">
        <v>2388</v>
      </c>
      <c r="K801">
        <v>23.9306666666666</v>
      </c>
      <c r="L801">
        <v>24.394666666666598</v>
      </c>
      <c r="M801">
        <v>937.5</v>
      </c>
      <c r="N801">
        <v>5906.25</v>
      </c>
      <c r="O801">
        <v>24000</v>
      </c>
      <c r="P801" t="s">
        <v>1344</v>
      </c>
      <c r="Q801" t="s">
        <v>1940</v>
      </c>
      <c r="R801">
        <v>0.26507742200143902</v>
      </c>
      <c r="S801">
        <v>4455</v>
      </c>
    </row>
    <row r="802" spans="1:19" x14ac:dyDescent="0.2">
      <c r="A802">
        <v>280393041</v>
      </c>
      <c r="B802" t="s">
        <v>892</v>
      </c>
      <c r="C802" t="s">
        <v>35</v>
      </c>
      <c r="D802">
        <v>2019</v>
      </c>
      <c r="E802">
        <v>4</v>
      </c>
      <c r="F802">
        <v>12</v>
      </c>
      <c r="G802">
        <v>9</v>
      </c>
      <c r="H802">
        <v>23</v>
      </c>
      <c r="I802" t="s">
        <v>1338</v>
      </c>
      <c r="J802" t="s">
        <v>2388</v>
      </c>
      <c r="K802">
        <v>29.2373333333333</v>
      </c>
      <c r="L802">
        <v>29.701333333333299</v>
      </c>
      <c r="M802">
        <v>937.5</v>
      </c>
      <c r="N802">
        <v>5906.25</v>
      </c>
      <c r="O802">
        <v>24000</v>
      </c>
      <c r="P802" t="s">
        <v>1344</v>
      </c>
      <c r="Q802" t="s">
        <v>1942</v>
      </c>
      <c r="R802">
        <v>0.24316832290453699</v>
      </c>
      <c r="S802">
        <v>4455</v>
      </c>
    </row>
    <row r="803" spans="1:19" x14ac:dyDescent="0.2">
      <c r="A803">
        <v>280393042</v>
      </c>
      <c r="B803" t="s">
        <v>893</v>
      </c>
      <c r="C803" t="s">
        <v>35</v>
      </c>
      <c r="D803">
        <v>2019</v>
      </c>
      <c r="E803">
        <v>4</v>
      </c>
      <c r="F803">
        <v>12</v>
      </c>
      <c r="G803">
        <v>10</v>
      </c>
      <c r="H803">
        <v>22</v>
      </c>
      <c r="I803" t="s">
        <v>1338</v>
      </c>
      <c r="J803" t="s">
        <v>2388</v>
      </c>
      <c r="K803">
        <v>5.3813333333333304</v>
      </c>
      <c r="L803">
        <v>5.8453333333333299</v>
      </c>
      <c r="M803">
        <v>937.5</v>
      </c>
      <c r="N803">
        <v>5906.25</v>
      </c>
      <c r="O803">
        <v>24000</v>
      </c>
      <c r="P803" t="s">
        <v>1344</v>
      </c>
      <c r="Q803" t="s">
        <v>1943</v>
      </c>
      <c r="R803">
        <v>0.26940417991646898</v>
      </c>
      <c r="S803">
        <v>4455</v>
      </c>
    </row>
    <row r="804" spans="1:19" x14ac:dyDescent="0.2">
      <c r="A804">
        <v>280393043</v>
      </c>
      <c r="B804" t="s">
        <v>896</v>
      </c>
      <c r="C804" t="s">
        <v>35</v>
      </c>
      <c r="D804">
        <v>2019</v>
      </c>
      <c r="E804">
        <v>4</v>
      </c>
      <c r="F804">
        <v>13</v>
      </c>
      <c r="G804">
        <v>7</v>
      </c>
      <c r="H804">
        <v>25</v>
      </c>
      <c r="I804" t="s">
        <v>1338</v>
      </c>
      <c r="J804" t="s">
        <v>2388</v>
      </c>
      <c r="K804">
        <v>13.4133333333333</v>
      </c>
      <c r="L804">
        <v>13.877333333333301</v>
      </c>
      <c r="M804">
        <v>937.5</v>
      </c>
      <c r="N804">
        <v>5906.25</v>
      </c>
      <c r="O804">
        <v>24000</v>
      </c>
      <c r="P804" t="s">
        <v>1344</v>
      </c>
      <c r="Q804" t="s">
        <v>1946</v>
      </c>
      <c r="R804">
        <v>0.232635375687888</v>
      </c>
      <c r="S804">
        <v>4455</v>
      </c>
    </row>
    <row r="805" spans="1:19" x14ac:dyDescent="0.2">
      <c r="A805">
        <v>280393044</v>
      </c>
      <c r="B805" t="s">
        <v>897</v>
      </c>
      <c r="C805" t="s">
        <v>35</v>
      </c>
      <c r="D805">
        <v>2019</v>
      </c>
      <c r="E805">
        <v>4</v>
      </c>
      <c r="F805">
        <v>13</v>
      </c>
      <c r="G805">
        <v>8</v>
      </c>
      <c r="H805">
        <v>24</v>
      </c>
      <c r="I805" t="s">
        <v>1338</v>
      </c>
      <c r="J805" t="s">
        <v>2388</v>
      </c>
      <c r="K805">
        <v>58.095999999999997</v>
      </c>
      <c r="L805">
        <v>58.56</v>
      </c>
      <c r="M805">
        <v>937.5</v>
      </c>
      <c r="N805">
        <v>5906.25</v>
      </c>
      <c r="O805">
        <v>24000</v>
      </c>
      <c r="P805" t="s">
        <v>1344</v>
      </c>
      <c r="Q805" t="s">
        <v>1947</v>
      </c>
      <c r="R805">
        <v>0.26370258496556898</v>
      </c>
      <c r="S805">
        <v>4455</v>
      </c>
    </row>
    <row r="806" spans="1:19" x14ac:dyDescent="0.2">
      <c r="A806">
        <v>280393045</v>
      </c>
      <c r="B806" t="s">
        <v>898</v>
      </c>
      <c r="C806" t="s">
        <v>35</v>
      </c>
      <c r="D806">
        <v>2019</v>
      </c>
      <c r="E806">
        <v>4</v>
      </c>
      <c r="F806">
        <v>13</v>
      </c>
      <c r="G806">
        <v>9</v>
      </c>
      <c r="H806">
        <v>23</v>
      </c>
      <c r="I806" t="s">
        <v>1338</v>
      </c>
      <c r="J806" t="s">
        <v>2388</v>
      </c>
      <c r="K806">
        <v>0.63466666666666605</v>
      </c>
      <c r="L806">
        <v>1.09866666666666</v>
      </c>
      <c r="M806">
        <v>937.5</v>
      </c>
      <c r="N806">
        <v>5906.25</v>
      </c>
      <c r="O806">
        <v>24000</v>
      </c>
      <c r="P806" t="s">
        <v>1344</v>
      </c>
      <c r="Q806" t="s">
        <v>1948</v>
      </c>
      <c r="R806">
        <v>0.28712567699449698</v>
      </c>
      <c r="S806">
        <v>4455</v>
      </c>
    </row>
    <row r="807" spans="1:19" x14ac:dyDescent="0.2">
      <c r="A807">
        <v>280393046</v>
      </c>
      <c r="B807" t="s">
        <v>899</v>
      </c>
      <c r="C807" t="s">
        <v>35</v>
      </c>
      <c r="D807">
        <v>2019</v>
      </c>
      <c r="E807">
        <v>4</v>
      </c>
      <c r="F807">
        <v>13</v>
      </c>
      <c r="G807">
        <v>10</v>
      </c>
      <c r="H807">
        <v>22</v>
      </c>
      <c r="I807" t="s">
        <v>1338</v>
      </c>
      <c r="J807" t="s">
        <v>2388</v>
      </c>
      <c r="K807">
        <v>20.5973333333333</v>
      </c>
      <c r="L807">
        <v>21.061333333333302</v>
      </c>
      <c r="M807">
        <v>937.5</v>
      </c>
      <c r="N807">
        <v>5906.25</v>
      </c>
      <c r="O807">
        <v>24000</v>
      </c>
      <c r="P807" t="s">
        <v>1344</v>
      </c>
      <c r="Q807" t="s">
        <v>1949</v>
      </c>
      <c r="R807">
        <v>0.249305588510846</v>
      </c>
      <c r="S807">
        <v>4455</v>
      </c>
    </row>
    <row r="808" spans="1:19" x14ac:dyDescent="0.2">
      <c r="A808">
        <v>280393047</v>
      </c>
      <c r="B808" t="s">
        <v>900</v>
      </c>
      <c r="C808" t="s">
        <v>35</v>
      </c>
      <c r="D808">
        <v>2019</v>
      </c>
      <c r="E808">
        <v>4</v>
      </c>
      <c r="F808">
        <v>13</v>
      </c>
      <c r="G808">
        <v>11</v>
      </c>
      <c r="H808">
        <v>21</v>
      </c>
      <c r="I808" t="s">
        <v>1338</v>
      </c>
      <c r="J808" t="s">
        <v>2388</v>
      </c>
      <c r="K808">
        <v>41.008000000000003</v>
      </c>
      <c r="L808">
        <v>41.472000000000001</v>
      </c>
      <c r="M808">
        <v>937.5</v>
      </c>
      <c r="N808">
        <v>5906.25</v>
      </c>
      <c r="O808">
        <v>24000</v>
      </c>
      <c r="P808" t="s">
        <v>1344</v>
      </c>
      <c r="Q808" t="s">
        <v>1950</v>
      </c>
      <c r="R808">
        <v>0.239950531988987</v>
      </c>
      <c r="S808">
        <v>4455</v>
      </c>
    </row>
    <row r="809" spans="1:19" x14ac:dyDescent="0.2">
      <c r="A809">
        <v>280393048</v>
      </c>
      <c r="B809" t="s">
        <v>901</v>
      </c>
      <c r="C809" t="s">
        <v>35</v>
      </c>
      <c r="D809">
        <v>2019</v>
      </c>
      <c r="E809">
        <v>4</v>
      </c>
      <c r="F809">
        <v>13</v>
      </c>
      <c r="G809">
        <v>12</v>
      </c>
      <c r="H809">
        <v>20</v>
      </c>
      <c r="I809" t="s">
        <v>1338</v>
      </c>
      <c r="J809" t="s">
        <v>2388</v>
      </c>
      <c r="K809">
        <v>10.2506666666666</v>
      </c>
      <c r="L809">
        <v>10.7146666666666</v>
      </c>
      <c r="M809">
        <v>937.5</v>
      </c>
      <c r="N809">
        <v>5906.25</v>
      </c>
      <c r="O809">
        <v>24000</v>
      </c>
      <c r="P809" t="s">
        <v>1344</v>
      </c>
      <c r="Q809" t="s">
        <v>1951</v>
      </c>
      <c r="R809">
        <v>0.31132663825183599</v>
      </c>
      <c r="S809">
        <v>4455</v>
      </c>
    </row>
    <row r="810" spans="1:19" x14ac:dyDescent="0.2">
      <c r="A810">
        <v>280393049</v>
      </c>
      <c r="B810" t="s">
        <v>902</v>
      </c>
      <c r="C810" t="s">
        <v>35</v>
      </c>
      <c r="D810">
        <v>2019</v>
      </c>
      <c r="E810">
        <v>4</v>
      </c>
      <c r="F810">
        <v>14</v>
      </c>
      <c r="G810">
        <v>7</v>
      </c>
      <c r="H810">
        <v>25</v>
      </c>
      <c r="I810" t="s">
        <v>1338</v>
      </c>
      <c r="J810" t="s">
        <v>2388</v>
      </c>
      <c r="K810">
        <v>37.872</v>
      </c>
      <c r="L810">
        <v>38.335999999999999</v>
      </c>
      <c r="M810">
        <v>937.5</v>
      </c>
      <c r="N810">
        <v>5906.25</v>
      </c>
      <c r="O810">
        <v>24000</v>
      </c>
      <c r="P810" t="s">
        <v>1340</v>
      </c>
      <c r="Q810" t="s">
        <v>1952</v>
      </c>
      <c r="R810">
        <v>0.289092686148892</v>
      </c>
      <c r="S810">
        <v>4455</v>
      </c>
    </row>
    <row r="811" spans="1:19" x14ac:dyDescent="0.2">
      <c r="A811">
        <v>280393050</v>
      </c>
      <c r="B811" t="s">
        <v>903</v>
      </c>
      <c r="C811" t="s">
        <v>35</v>
      </c>
      <c r="D811">
        <v>2019</v>
      </c>
      <c r="E811">
        <v>4</v>
      </c>
      <c r="F811">
        <v>14</v>
      </c>
      <c r="G811">
        <v>8</v>
      </c>
      <c r="H811">
        <v>24</v>
      </c>
      <c r="I811" t="s">
        <v>1338</v>
      </c>
      <c r="J811" t="s">
        <v>2388</v>
      </c>
      <c r="K811">
        <v>43.066666666666599</v>
      </c>
      <c r="L811">
        <v>43.530666666666598</v>
      </c>
      <c r="M811">
        <v>937.5</v>
      </c>
      <c r="N811">
        <v>5906.25</v>
      </c>
      <c r="O811">
        <v>24000</v>
      </c>
      <c r="P811" t="s">
        <v>1344</v>
      </c>
      <c r="Q811" t="s">
        <v>1953</v>
      </c>
      <c r="R811">
        <v>0.24076350103578301</v>
      </c>
      <c r="S811">
        <v>4455</v>
      </c>
    </row>
    <row r="812" spans="1:19" x14ac:dyDescent="0.2">
      <c r="A812">
        <v>280393051</v>
      </c>
      <c r="B812" t="s">
        <v>904</v>
      </c>
      <c r="C812" t="s">
        <v>35</v>
      </c>
      <c r="D812">
        <v>2019</v>
      </c>
      <c r="E812">
        <v>4</v>
      </c>
      <c r="F812">
        <v>14</v>
      </c>
      <c r="G812">
        <v>9</v>
      </c>
      <c r="H812">
        <v>23</v>
      </c>
      <c r="I812" t="s">
        <v>1338</v>
      </c>
      <c r="J812" t="s">
        <v>2388</v>
      </c>
      <c r="K812">
        <v>1.6E-2</v>
      </c>
      <c r="L812">
        <v>0.48</v>
      </c>
      <c r="M812">
        <v>937.5</v>
      </c>
      <c r="N812">
        <v>5906.25</v>
      </c>
      <c r="O812">
        <v>24000</v>
      </c>
      <c r="P812" t="s">
        <v>1344</v>
      </c>
      <c r="Q812" t="s">
        <v>1954</v>
      </c>
      <c r="R812">
        <v>0.32468273313388402</v>
      </c>
      <c r="S812">
        <v>4455</v>
      </c>
    </row>
    <row r="813" spans="1:19" x14ac:dyDescent="0.2">
      <c r="A813">
        <v>280393052</v>
      </c>
      <c r="B813" t="s">
        <v>907</v>
      </c>
      <c r="C813" t="s">
        <v>35</v>
      </c>
      <c r="D813">
        <v>2019</v>
      </c>
      <c r="E813">
        <v>4</v>
      </c>
      <c r="F813">
        <v>14</v>
      </c>
      <c r="G813">
        <v>12</v>
      </c>
      <c r="H813">
        <v>20</v>
      </c>
      <c r="I813" t="s">
        <v>1338</v>
      </c>
      <c r="J813" t="s">
        <v>2388</v>
      </c>
      <c r="K813">
        <v>3.4079999999999999</v>
      </c>
      <c r="L813">
        <v>3.8719999999999999</v>
      </c>
      <c r="M813">
        <v>937.5</v>
      </c>
      <c r="N813">
        <v>5906.25</v>
      </c>
      <c r="O813">
        <v>24000</v>
      </c>
      <c r="P813" t="s">
        <v>1344</v>
      </c>
      <c r="Q813" t="s">
        <v>2477</v>
      </c>
      <c r="R813">
        <v>0.25609284802989801</v>
      </c>
      <c r="S813">
        <v>4455</v>
      </c>
    </row>
    <row r="814" spans="1:19" x14ac:dyDescent="0.2">
      <c r="A814">
        <v>280393053</v>
      </c>
      <c r="B814" t="s">
        <v>908</v>
      </c>
      <c r="C814" t="s">
        <v>35</v>
      </c>
      <c r="D814">
        <v>2019</v>
      </c>
      <c r="E814">
        <v>4</v>
      </c>
      <c r="F814">
        <v>15</v>
      </c>
      <c r="G814">
        <v>7</v>
      </c>
      <c r="H814">
        <v>25</v>
      </c>
      <c r="I814" t="s">
        <v>1338</v>
      </c>
      <c r="J814" t="s">
        <v>2388</v>
      </c>
      <c r="K814">
        <v>46.165333333333301</v>
      </c>
      <c r="L814">
        <v>46.6293333333333</v>
      </c>
      <c r="M814">
        <v>937.5</v>
      </c>
      <c r="N814">
        <v>5906.25</v>
      </c>
      <c r="O814">
        <v>24000</v>
      </c>
      <c r="P814" t="s">
        <v>1344</v>
      </c>
      <c r="Q814" t="s">
        <v>1956</v>
      </c>
      <c r="R814">
        <v>0.33178954771161201</v>
      </c>
      <c r="S814">
        <v>4455</v>
      </c>
    </row>
    <row r="815" spans="1:19" x14ac:dyDescent="0.2">
      <c r="A815">
        <v>280393054</v>
      </c>
      <c r="B815" t="s">
        <v>909</v>
      </c>
      <c r="C815" t="s">
        <v>35</v>
      </c>
      <c r="D815">
        <v>2019</v>
      </c>
      <c r="E815">
        <v>4</v>
      </c>
      <c r="F815">
        <v>15</v>
      </c>
      <c r="G815">
        <v>8</v>
      </c>
      <c r="H815">
        <v>24</v>
      </c>
      <c r="I815" t="s">
        <v>1338</v>
      </c>
      <c r="J815" t="s">
        <v>2388</v>
      </c>
      <c r="K815">
        <v>37.968000000000004</v>
      </c>
      <c r="L815">
        <v>38.432000000000002</v>
      </c>
      <c r="M815">
        <v>937.5</v>
      </c>
      <c r="N815">
        <v>5906.25</v>
      </c>
      <c r="O815">
        <v>24000</v>
      </c>
      <c r="P815" t="s">
        <v>1344</v>
      </c>
      <c r="Q815" t="s">
        <v>1957</v>
      </c>
      <c r="R815">
        <v>0.30504535566586499</v>
      </c>
      <c r="S815">
        <v>4455</v>
      </c>
    </row>
    <row r="816" spans="1:19" x14ac:dyDescent="0.2">
      <c r="A816">
        <v>280393055</v>
      </c>
      <c r="B816" t="s">
        <v>911</v>
      </c>
      <c r="C816" t="s">
        <v>35</v>
      </c>
      <c r="D816">
        <v>2019</v>
      </c>
      <c r="E816">
        <v>4</v>
      </c>
      <c r="F816">
        <v>15</v>
      </c>
      <c r="G816">
        <v>10</v>
      </c>
      <c r="H816">
        <v>22</v>
      </c>
      <c r="I816" t="s">
        <v>1338</v>
      </c>
      <c r="J816" t="s">
        <v>2388</v>
      </c>
      <c r="K816">
        <v>4.5439999999999996</v>
      </c>
      <c r="L816">
        <v>5.008</v>
      </c>
      <c r="M816">
        <v>937.5</v>
      </c>
      <c r="N816">
        <v>5906.25</v>
      </c>
      <c r="O816">
        <v>24000</v>
      </c>
      <c r="P816" t="s">
        <v>1344</v>
      </c>
      <c r="Q816" t="s">
        <v>1959</v>
      </c>
      <c r="R816">
        <v>0.25789550978424203</v>
      </c>
      <c r="S816">
        <v>4455</v>
      </c>
    </row>
    <row r="817" spans="1:19" x14ac:dyDescent="0.2">
      <c r="A817">
        <v>280393056</v>
      </c>
      <c r="B817" t="s">
        <v>912</v>
      </c>
      <c r="C817" t="s">
        <v>35</v>
      </c>
      <c r="D817">
        <v>2019</v>
      </c>
      <c r="E817">
        <v>4</v>
      </c>
      <c r="F817">
        <v>15</v>
      </c>
      <c r="G817">
        <v>11</v>
      </c>
      <c r="H817">
        <v>21</v>
      </c>
      <c r="I817" t="s">
        <v>1338</v>
      </c>
      <c r="J817" t="s">
        <v>2388</v>
      </c>
      <c r="K817">
        <v>35.029333333333298</v>
      </c>
      <c r="L817">
        <v>35.493333333333297</v>
      </c>
      <c r="M817">
        <v>937.5</v>
      </c>
      <c r="N817">
        <v>5906.25</v>
      </c>
      <c r="O817">
        <v>24000</v>
      </c>
      <c r="P817" t="s">
        <v>1344</v>
      </c>
      <c r="Q817" t="s">
        <v>1960</v>
      </c>
      <c r="R817">
        <v>0.32303196124785499</v>
      </c>
      <c r="S817">
        <v>4455</v>
      </c>
    </row>
    <row r="818" spans="1:19" x14ac:dyDescent="0.2">
      <c r="A818">
        <v>280393057</v>
      </c>
      <c r="B818" t="s">
        <v>913</v>
      </c>
      <c r="C818" t="s">
        <v>35</v>
      </c>
      <c r="D818">
        <v>2019</v>
      </c>
      <c r="E818">
        <v>4</v>
      </c>
      <c r="F818">
        <v>15</v>
      </c>
      <c r="G818">
        <v>12</v>
      </c>
      <c r="H818">
        <v>20</v>
      </c>
      <c r="I818" t="s">
        <v>1338</v>
      </c>
      <c r="J818" t="s">
        <v>2388</v>
      </c>
      <c r="K818">
        <v>20.7253333333333</v>
      </c>
      <c r="L818">
        <v>21.189333333333298</v>
      </c>
      <c r="M818">
        <v>937.5</v>
      </c>
      <c r="N818">
        <v>5906.25</v>
      </c>
      <c r="O818">
        <v>24000</v>
      </c>
      <c r="P818" t="s">
        <v>1344</v>
      </c>
      <c r="Q818" t="s">
        <v>1961</v>
      </c>
      <c r="R818">
        <v>0.28608813215065299</v>
      </c>
      <c r="S818">
        <v>4455</v>
      </c>
    </row>
    <row r="819" spans="1:19" x14ac:dyDescent="0.2">
      <c r="A819">
        <v>280393058</v>
      </c>
      <c r="B819" t="s">
        <v>914</v>
      </c>
      <c r="C819" t="s">
        <v>35</v>
      </c>
      <c r="D819">
        <v>2019</v>
      </c>
      <c r="E819">
        <v>4</v>
      </c>
      <c r="F819">
        <v>16</v>
      </c>
      <c r="G819">
        <v>7</v>
      </c>
      <c r="H819">
        <v>25</v>
      </c>
      <c r="I819" t="s">
        <v>1338</v>
      </c>
      <c r="J819" t="s">
        <v>2388</v>
      </c>
      <c r="K819">
        <v>16.096</v>
      </c>
      <c r="L819">
        <v>16.559999999999999</v>
      </c>
      <c r="M819">
        <v>937.5</v>
      </c>
      <c r="N819">
        <v>5906.25</v>
      </c>
      <c r="O819">
        <v>24000</v>
      </c>
      <c r="P819" t="s">
        <v>1344</v>
      </c>
      <c r="Q819" t="s">
        <v>1962</v>
      </c>
      <c r="R819">
        <v>0.26012632894187998</v>
      </c>
      <c r="S819">
        <v>4455</v>
      </c>
    </row>
    <row r="820" spans="1:19" x14ac:dyDescent="0.2">
      <c r="A820">
        <v>280393059</v>
      </c>
      <c r="B820" t="s">
        <v>915</v>
      </c>
      <c r="C820" t="s">
        <v>35</v>
      </c>
      <c r="D820">
        <v>2019</v>
      </c>
      <c r="E820">
        <v>4</v>
      </c>
      <c r="F820">
        <v>16</v>
      </c>
      <c r="G820">
        <v>8</v>
      </c>
      <c r="H820">
        <v>24</v>
      </c>
      <c r="I820" t="s">
        <v>1338</v>
      </c>
      <c r="J820" t="s">
        <v>2388</v>
      </c>
      <c r="K820">
        <v>54.261333333333297</v>
      </c>
      <c r="L820">
        <v>54.725333333333303</v>
      </c>
      <c r="M820">
        <v>937.5</v>
      </c>
      <c r="N820">
        <v>5906.25</v>
      </c>
      <c r="O820">
        <v>24000</v>
      </c>
      <c r="P820" t="s">
        <v>1344</v>
      </c>
      <c r="Q820" t="s">
        <v>1963</v>
      </c>
      <c r="R820">
        <v>0.279954268357547</v>
      </c>
      <c r="S820">
        <v>4455</v>
      </c>
    </row>
    <row r="821" spans="1:19" x14ac:dyDescent="0.2">
      <c r="A821">
        <v>280393060</v>
      </c>
      <c r="B821" t="s">
        <v>916</v>
      </c>
      <c r="C821" t="s">
        <v>35</v>
      </c>
      <c r="D821">
        <v>2019</v>
      </c>
      <c r="E821">
        <v>4</v>
      </c>
      <c r="F821">
        <v>16</v>
      </c>
      <c r="G821">
        <v>9</v>
      </c>
      <c r="H821">
        <v>23</v>
      </c>
      <c r="I821" t="s">
        <v>1338</v>
      </c>
      <c r="J821" t="s">
        <v>2388</v>
      </c>
      <c r="K821">
        <v>12.469333333333299</v>
      </c>
      <c r="L821">
        <v>12.9333333333333</v>
      </c>
      <c r="M821">
        <v>937.5</v>
      </c>
      <c r="N821">
        <v>5906.25</v>
      </c>
      <c r="O821">
        <v>24000</v>
      </c>
      <c r="P821" t="s">
        <v>1344</v>
      </c>
      <c r="Q821" t="s">
        <v>1964</v>
      </c>
      <c r="R821">
        <v>0.31648951927387697</v>
      </c>
      <c r="S821">
        <v>4455</v>
      </c>
    </row>
    <row r="822" spans="1:19" x14ac:dyDescent="0.2">
      <c r="A822">
        <v>280393061</v>
      </c>
      <c r="B822" t="s">
        <v>917</v>
      </c>
      <c r="C822" t="s">
        <v>35</v>
      </c>
      <c r="D822">
        <v>2019</v>
      </c>
      <c r="E822">
        <v>4</v>
      </c>
      <c r="F822">
        <v>16</v>
      </c>
      <c r="G822">
        <v>10</v>
      </c>
      <c r="H822">
        <v>22</v>
      </c>
      <c r="I822" t="s">
        <v>1338</v>
      </c>
      <c r="J822" t="s">
        <v>2388</v>
      </c>
      <c r="K822">
        <v>2.2400000000000002</v>
      </c>
      <c r="L822">
        <v>2.7040000000000002</v>
      </c>
      <c r="M822">
        <v>937.5</v>
      </c>
      <c r="N822">
        <v>5906.25</v>
      </c>
      <c r="O822">
        <v>24000</v>
      </c>
      <c r="P822" t="s">
        <v>1344</v>
      </c>
      <c r="Q822" t="s">
        <v>1965</v>
      </c>
      <c r="R822">
        <v>0.29819330772038399</v>
      </c>
      <c r="S822">
        <v>4455</v>
      </c>
    </row>
    <row r="823" spans="1:19" x14ac:dyDescent="0.2">
      <c r="A823">
        <v>280393062</v>
      </c>
      <c r="B823" t="s">
        <v>918</v>
      </c>
      <c r="C823" t="s">
        <v>35</v>
      </c>
      <c r="D823">
        <v>2019</v>
      </c>
      <c r="E823">
        <v>4</v>
      </c>
      <c r="F823">
        <v>16</v>
      </c>
      <c r="G823">
        <v>11</v>
      </c>
      <c r="H823">
        <v>21</v>
      </c>
      <c r="I823" t="s">
        <v>1338</v>
      </c>
      <c r="J823" t="s">
        <v>2388</v>
      </c>
      <c r="K823">
        <v>25.290666666666599</v>
      </c>
      <c r="L823">
        <v>25.754666666666601</v>
      </c>
      <c r="M823">
        <v>937.5</v>
      </c>
      <c r="N823">
        <v>5906.25</v>
      </c>
      <c r="O823">
        <v>24000</v>
      </c>
      <c r="P823" t="s">
        <v>1344</v>
      </c>
      <c r="Q823" t="s">
        <v>2478</v>
      </c>
      <c r="R823">
        <v>0.22720829391448499</v>
      </c>
      <c r="S823">
        <v>4455</v>
      </c>
    </row>
    <row r="824" spans="1:19" x14ac:dyDescent="0.2">
      <c r="A824">
        <v>280393063</v>
      </c>
      <c r="B824" t="s">
        <v>919</v>
      </c>
      <c r="C824" t="s">
        <v>35</v>
      </c>
      <c r="D824">
        <v>2019</v>
      </c>
      <c r="E824">
        <v>4</v>
      </c>
      <c r="F824">
        <v>16</v>
      </c>
      <c r="G824">
        <v>12</v>
      </c>
      <c r="H824">
        <v>20</v>
      </c>
      <c r="I824" t="s">
        <v>1338</v>
      </c>
      <c r="J824" t="s">
        <v>2388</v>
      </c>
      <c r="K824">
        <v>35.76</v>
      </c>
      <c r="L824">
        <v>36.223999999999997</v>
      </c>
      <c r="M824">
        <v>937.5</v>
      </c>
      <c r="N824">
        <v>5906.25</v>
      </c>
      <c r="O824">
        <v>24000</v>
      </c>
      <c r="P824" t="s">
        <v>1344</v>
      </c>
      <c r="Q824" t="s">
        <v>1966</v>
      </c>
      <c r="R824">
        <v>0.23404572489525299</v>
      </c>
      <c r="S824">
        <v>4455</v>
      </c>
    </row>
    <row r="825" spans="1:19" x14ac:dyDescent="0.2">
      <c r="A825">
        <v>280393064</v>
      </c>
      <c r="B825" t="s">
        <v>920</v>
      </c>
      <c r="C825" t="s">
        <v>35</v>
      </c>
      <c r="D825">
        <v>2019</v>
      </c>
      <c r="E825">
        <v>4</v>
      </c>
      <c r="F825">
        <v>17</v>
      </c>
      <c r="G825">
        <v>7</v>
      </c>
      <c r="H825">
        <v>25</v>
      </c>
      <c r="I825" t="s">
        <v>1338</v>
      </c>
      <c r="J825" t="s">
        <v>2388</v>
      </c>
      <c r="K825">
        <v>15.226666666666601</v>
      </c>
      <c r="L825">
        <v>15.690666666666599</v>
      </c>
      <c r="M825">
        <v>937.5</v>
      </c>
      <c r="N825">
        <v>5906.25</v>
      </c>
      <c r="O825">
        <v>24000</v>
      </c>
      <c r="P825" t="s">
        <v>1344</v>
      </c>
      <c r="Q825" t="s">
        <v>1967</v>
      </c>
      <c r="R825">
        <v>0.246629484630706</v>
      </c>
      <c r="S825">
        <v>4455</v>
      </c>
    </row>
    <row r="826" spans="1:19" x14ac:dyDescent="0.2">
      <c r="A826">
        <v>280393065</v>
      </c>
      <c r="B826" t="s">
        <v>921</v>
      </c>
      <c r="C826" t="s">
        <v>35</v>
      </c>
      <c r="D826">
        <v>2019</v>
      </c>
      <c r="E826">
        <v>4</v>
      </c>
      <c r="F826">
        <v>17</v>
      </c>
      <c r="G826">
        <v>8</v>
      </c>
      <c r="H826">
        <v>24</v>
      </c>
      <c r="I826" t="s">
        <v>1338</v>
      </c>
      <c r="J826" t="s">
        <v>2388</v>
      </c>
      <c r="K826">
        <v>55.7706666666666</v>
      </c>
      <c r="L826">
        <v>56.234666666666598</v>
      </c>
      <c r="M826">
        <v>937.5</v>
      </c>
      <c r="N826">
        <v>5906.25</v>
      </c>
      <c r="O826">
        <v>24000</v>
      </c>
      <c r="P826" t="s">
        <v>1344</v>
      </c>
      <c r="Q826" t="s">
        <v>1968</v>
      </c>
      <c r="R826">
        <v>0.36528787448449701</v>
      </c>
      <c r="S826">
        <v>4455</v>
      </c>
    </row>
    <row r="827" spans="1:19" x14ac:dyDescent="0.2">
      <c r="A827">
        <v>280393066</v>
      </c>
      <c r="B827" t="s">
        <v>922</v>
      </c>
      <c r="C827" t="s">
        <v>35</v>
      </c>
      <c r="D827">
        <v>2019</v>
      </c>
      <c r="E827">
        <v>4</v>
      </c>
      <c r="F827">
        <v>17</v>
      </c>
      <c r="G827">
        <v>9</v>
      </c>
      <c r="H827">
        <v>23</v>
      </c>
      <c r="I827" t="s">
        <v>1338</v>
      </c>
      <c r="J827" t="s">
        <v>2388</v>
      </c>
      <c r="K827">
        <v>14.3466666666666</v>
      </c>
      <c r="L827">
        <v>14.8106666666666</v>
      </c>
      <c r="M827">
        <v>937.5</v>
      </c>
      <c r="N827">
        <v>5906.25</v>
      </c>
      <c r="O827">
        <v>24000</v>
      </c>
      <c r="P827" t="s">
        <v>1344</v>
      </c>
      <c r="Q827" t="s">
        <v>1969</v>
      </c>
      <c r="R827">
        <v>0.365046293047598</v>
      </c>
      <c r="S827">
        <v>4455</v>
      </c>
    </row>
    <row r="828" spans="1:19" x14ac:dyDescent="0.2">
      <c r="A828">
        <v>280393067</v>
      </c>
      <c r="B828" t="s">
        <v>923</v>
      </c>
      <c r="C828" t="s">
        <v>35</v>
      </c>
      <c r="D828">
        <v>2019</v>
      </c>
      <c r="E828">
        <v>4</v>
      </c>
      <c r="F828">
        <v>17</v>
      </c>
      <c r="G828">
        <v>10</v>
      </c>
      <c r="H828">
        <v>22</v>
      </c>
      <c r="I828" t="s">
        <v>1338</v>
      </c>
      <c r="J828" t="s">
        <v>2388</v>
      </c>
      <c r="K828">
        <v>16.9493333333333</v>
      </c>
      <c r="L828">
        <v>17.413333333333298</v>
      </c>
      <c r="M828">
        <v>937.5</v>
      </c>
      <c r="N828">
        <v>5906.25</v>
      </c>
      <c r="O828">
        <v>24000</v>
      </c>
      <c r="P828" t="s">
        <v>1344</v>
      </c>
      <c r="Q828" t="s">
        <v>1970</v>
      </c>
      <c r="R828">
        <v>0.245789688678129</v>
      </c>
      <c r="S828">
        <v>4455</v>
      </c>
    </row>
    <row r="829" spans="1:19" x14ac:dyDescent="0.2">
      <c r="A829">
        <v>280393068</v>
      </c>
      <c r="B829" t="s">
        <v>924</v>
      </c>
      <c r="C829" t="s">
        <v>35</v>
      </c>
      <c r="D829">
        <v>2019</v>
      </c>
      <c r="E829">
        <v>4</v>
      </c>
      <c r="F829">
        <v>17</v>
      </c>
      <c r="G829">
        <v>11</v>
      </c>
      <c r="H829">
        <v>21</v>
      </c>
      <c r="I829" t="s">
        <v>1338</v>
      </c>
      <c r="J829" t="s">
        <v>2388</v>
      </c>
      <c r="K829">
        <v>28.138666666666602</v>
      </c>
      <c r="L829">
        <v>28.6026666666666</v>
      </c>
      <c r="M829">
        <v>937.5</v>
      </c>
      <c r="N829">
        <v>5906.25</v>
      </c>
      <c r="O829">
        <v>24000</v>
      </c>
      <c r="P829" t="s">
        <v>1340</v>
      </c>
      <c r="Q829" t="s">
        <v>1971</v>
      </c>
      <c r="R829">
        <v>0.299940185235262</v>
      </c>
      <c r="S829">
        <v>4455</v>
      </c>
    </row>
    <row r="830" spans="1:19" x14ac:dyDescent="0.2">
      <c r="A830">
        <v>280393069</v>
      </c>
      <c r="B830" t="s">
        <v>926</v>
      </c>
      <c r="C830" t="s">
        <v>35</v>
      </c>
      <c r="D830">
        <v>2019</v>
      </c>
      <c r="E830">
        <v>4</v>
      </c>
      <c r="F830">
        <v>18</v>
      </c>
      <c r="G830">
        <v>7</v>
      </c>
      <c r="H830">
        <v>25</v>
      </c>
      <c r="I830" t="s">
        <v>1338</v>
      </c>
      <c r="J830" t="s">
        <v>2388</v>
      </c>
      <c r="K830">
        <v>12.7466666666666</v>
      </c>
      <c r="L830">
        <v>13.210666666666601</v>
      </c>
      <c r="M830">
        <v>937.5</v>
      </c>
      <c r="N830">
        <v>5906.25</v>
      </c>
      <c r="O830">
        <v>24000</v>
      </c>
      <c r="P830" t="s">
        <v>1344</v>
      </c>
      <c r="Q830" t="s">
        <v>1973</v>
      </c>
      <c r="R830">
        <v>0.26987068724679703</v>
      </c>
      <c r="S830">
        <v>4455</v>
      </c>
    </row>
    <row r="831" spans="1:19" x14ac:dyDescent="0.2">
      <c r="A831">
        <v>280393070</v>
      </c>
      <c r="B831" t="s">
        <v>927</v>
      </c>
      <c r="C831" t="s">
        <v>35</v>
      </c>
      <c r="D831">
        <v>2019</v>
      </c>
      <c r="E831">
        <v>4</v>
      </c>
      <c r="F831">
        <v>18</v>
      </c>
      <c r="G831">
        <v>8</v>
      </c>
      <c r="H831">
        <v>24</v>
      </c>
      <c r="I831" t="s">
        <v>1338</v>
      </c>
      <c r="J831" t="s">
        <v>2388</v>
      </c>
      <c r="K831">
        <v>58.101333333333301</v>
      </c>
      <c r="L831">
        <v>58.565333333333299</v>
      </c>
      <c r="M831">
        <v>937.5</v>
      </c>
      <c r="N831">
        <v>5906.25</v>
      </c>
      <c r="O831">
        <v>24000</v>
      </c>
      <c r="P831" t="s">
        <v>1344</v>
      </c>
      <c r="Q831" t="s">
        <v>1974</v>
      </c>
      <c r="R831">
        <v>0.43911714433176702</v>
      </c>
      <c r="S831">
        <v>4455</v>
      </c>
    </row>
    <row r="832" spans="1:19" x14ac:dyDescent="0.2">
      <c r="A832">
        <v>280393071</v>
      </c>
      <c r="B832" t="s">
        <v>928</v>
      </c>
      <c r="C832" t="s">
        <v>35</v>
      </c>
      <c r="D832">
        <v>2019</v>
      </c>
      <c r="E832">
        <v>4</v>
      </c>
      <c r="F832">
        <v>18</v>
      </c>
      <c r="G832">
        <v>9</v>
      </c>
      <c r="H832">
        <v>23</v>
      </c>
      <c r="I832" t="s">
        <v>1338</v>
      </c>
      <c r="J832" t="s">
        <v>2388</v>
      </c>
      <c r="K832">
        <v>2.28266666666666</v>
      </c>
      <c r="L832">
        <v>2.7466666666666599</v>
      </c>
      <c r="M832">
        <v>937.5</v>
      </c>
      <c r="N832">
        <v>5906.25</v>
      </c>
      <c r="O832">
        <v>24000</v>
      </c>
      <c r="P832" t="s">
        <v>1344</v>
      </c>
      <c r="Q832" t="s">
        <v>1975</v>
      </c>
      <c r="R832">
        <v>0.33156593397475898</v>
      </c>
      <c r="S832">
        <v>4455</v>
      </c>
    </row>
    <row r="833" spans="1:19" x14ac:dyDescent="0.2">
      <c r="A833">
        <v>280393072</v>
      </c>
      <c r="B833" t="s">
        <v>929</v>
      </c>
      <c r="C833" t="s">
        <v>35</v>
      </c>
      <c r="D833">
        <v>2019</v>
      </c>
      <c r="E833">
        <v>4</v>
      </c>
      <c r="F833">
        <v>18</v>
      </c>
      <c r="G833">
        <v>10</v>
      </c>
      <c r="H833">
        <v>22</v>
      </c>
      <c r="I833" t="s">
        <v>1338</v>
      </c>
      <c r="J833" t="s">
        <v>2388</v>
      </c>
      <c r="K833">
        <v>45.941333333333297</v>
      </c>
      <c r="L833">
        <v>46.405333333333303</v>
      </c>
      <c r="M833">
        <v>937.5</v>
      </c>
      <c r="N833">
        <v>5906.25</v>
      </c>
      <c r="O833">
        <v>24000</v>
      </c>
      <c r="P833" t="s">
        <v>1344</v>
      </c>
      <c r="Q833" t="s">
        <v>1976</v>
      </c>
      <c r="R833">
        <v>0.33421088584548703</v>
      </c>
      <c r="S833">
        <v>4455</v>
      </c>
    </row>
    <row r="834" spans="1:19" x14ac:dyDescent="0.2">
      <c r="A834">
        <v>280393073</v>
      </c>
      <c r="B834" t="s">
        <v>930</v>
      </c>
      <c r="C834" t="s">
        <v>35</v>
      </c>
      <c r="D834">
        <v>2019</v>
      </c>
      <c r="E834">
        <v>4</v>
      </c>
      <c r="F834">
        <v>18</v>
      </c>
      <c r="G834">
        <v>11</v>
      </c>
      <c r="H834">
        <v>21</v>
      </c>
      <c r="I834" t="s">
        <v>1338</v>
      </c>
      <c r="J834" t="s">
        <v>2388</v>
      </c>
      <c r="K834">
        <v>35.930666666666603</v>
      </c>
      <c r="L834">
        <v>36.394666666666602</v>
      </c>
      <c r="M834">
        <v>937.5</v>
      </c>
      <c r="N834">
        <v>5906.25</v>
      </c>
      <c r="O834">
        <v>24000</v>
      </c>
      <c r="P834" t="s">
        <v>1344</v>
      </c>
      <c r="Q834" t="s">
        <v>1977</v>
      </c>
      <c r="R834">
        <v>0.32147247255651001</v>
      </c>
      <c r="S834">
        <v>4455</v>
      </c>
    </row>
    <row r="835" spans="1:19" x14ac:dyDescent="0.2">
      <c r="A835">
        <v>280393074</v>
      </c>
      <c r="B835" t="s">
        <v>931</v>
      </c>
      <c r="C835" t="s">
        <v>35</v>
      </c>
      <c r="D835">
        <v>2019</v>
      </c>
      <c r="E835">
        <v>4</v>
      </c>
      <c r="F835">
        <v>18</v>
      </c>
      <c r="G835">
        <v>12</v>
      </c>
      <c r="H835">
        <v>20</v>
      </c>
      <c r="I835" t="s">
        <v>1338</v>
      </c>
      <c r="J835" t="s">
        <v>2388</v>
      </c>
      <c r="K835">
        <v>29.018666666666601</v>
      </c>
      <c r="L835">
        <v>29.482666666666599</v>
      </c>
      <c r="M835">
        <v>937.5</v>
      </c>
      <c r="N835">
        <v>5906.25</v>
      </c>
      <c r="O835">
        <v>24000</v>
      </c>
      <c r="P835" t="s">
        <v>1344</v>
      </c>
      <c r="Q835" t="s">
        <v>1978</v>
      </c>
      <c r="R835">
        <v>0.33084504364552803</v>
      </c>
      <c r="S835">
        <v>4455</v>
      </c>
    </row>
    <row r="836" spans="1:19" x14ac:dyDescent="0.2">
      <c r="A836">
        <v>280393075</v>
      </c>
      <c r="B836" t="s">
        <v>1191</v>
      </c>
      <c r="C836" t="s">
        <v>35</v>
      </c>
      <c r="D836">
        <v>2019</v>
      </c>
      <c r="E836">
        <v>5</v>
      </c>
      <c r="F836">
        <v>15</v>
      </c>
      <c r="G836">
        <v>10</v>
      </c>
      <c r="H836">
        <v>22</v>
      </c>
      <c r="I836" t="s">
        <v>1338</v>
      </c>
      <c r="J836" t="s">
        <v>2388</v>
      </c>
      <c r="K836">
        <v>14.7466666666666</v>
      </c>
      <c r="L836">
        <v>15.210666666666601</v>
      </c>
      <c r="M836">
        <v>937.5</v>
      </c>
      <c r="N836">
        <v>5906.25</v>
      </c>
      <c r="O836">
        <v>24000</v>
      </c>
      <c r="P836" t="s">
        <v>1344</v>
      </c>
      <c r="Q836" t="s">
        <v>2162</v>
      </c>
      <c r="R836">
        <v>0.241187760948987</v>
      </c>
      <c r="S836">
        <v>4455</v>
      </c>
    </row>
    <row r="837" spans="1:19" x14ac:dyDescent="0.2">
      <c r="A837">
        <v>280393076</v>
      </c>
      <c r="B837" t="s">
        <v>1192</v>
      </c>
      <c r="C837" t="s">
        <v>35</v>
      </c>
      <c r="D837">
        <v>2019</v>
      </c>
      <c r="E837">
        <v>5</v>
      </c>
      <c r="F837">
        <v>15</v>
      </c>
      <c r="G837">
        <v>11</v>
      </c>
      <c r="H837">
        <v>21</v>
      </c>
      <c r="I837" t="s">
        <v>1338</v>
      </c>
      <c r="J837" t="s">
        <v>2388</v>
      </c>
      <c r="K837">
        <v>38.298666666666598</v>
      </c>
      <c r="L837">
        <v>38.762666666666597</v>
      </c>
      <c r="M837">
        <v>937.5</v>
      </c>
      <c r="N837">
        <v>5906.25</v>
      </c>
      <c r="O837">
        <v>24000</v>
      </c>
      <c r="P837" t="s">
        <v>1344</v>
      </c>
      <c r="Q837" t="s">
        <v>2163</v>
      </c>
      <c r="R837">
        <v>0.32086354629534902</v>
      </c>
      <c r="S837">
        <v>4455</v>
      </c>
    </row>
    <row r="838" spans="1:19" x14ac:dyDescent="0.2">
      <c r="A838">
        <v>280393077</v>
      </c>
      <c r="B838" t="s">
        <v>1193</v>
      </c>
      <c r="C838" t="s">
        <v>35</v>
      </c>
      <c r="D838">
        <v>2019</v>
      </c>
      <c r="E838">
        <v>5</v>
      </c>
      <c r="F838">
        <v>15</v>
      </c>
      <c r="G838">
        <v>12</v>
      </c>
      <c r="H838">
        <v>20</v>
      </c>
      <c r="I838" t="s">
        <v>1338</v>
      </c>
      <c r="J838" t="s">
        <v>2388</v>
      </c>
      <c r="K838">
        <v>38.816000000000003</v>
      </c>
      <c r="L838">
        <v>39.28</v>
      </c>
      <c r="M838">
        <v>937.5</v>
      </c>
      <c r="N838">
        <v>5906.25</v>
      </c>
      <c r="O838">
        <v>24000</v>
      </c>
      <c r="P838" t="s">
        <v>1344</v>
      </c>
      <c r="Q838" t="s">
        <v>2164</v>
      </c>
      <c r="R838">
        <v>0.29085631185209698</v>
      </c>
      <c r="S838">
        <v>4455</v>
      </c>
    </row>
    <row r="839" spans="1:19" x14ac:dyDescent="0.2">
      <c r="A839">
        <v>280393078</v>
      </c>
      <c r="B839" t="s">
        <v>1195</v>
      </c>
      <c r="C839" t="s">
        <v>35</v>
      </c>
      <c r="D839">
        <v>2019</v>
      </c>
      <c r="E839">
        <v>5</v>
      </c>
      <c r="F839">
        <v>16</v>
      </c>
      <c r="G839">
        <v>8</v>
      </c>
      <c r="H839">
        <v>24</v>
      </c>
      <c r="I839" t="s">
        <v>1338</v>
      </c>
      <c r="J839" t="s">
        <v>2388</v>
      </c>
      <c r="K839">
        <v>44.074666666666602</v>
      </c>
      <c r="L839">
        <v>44.5386666666666</v>
      </c>
      <c r="M839">
        <v>937.5</v>
      </c>
      <c r="N839">
        <v>5906.25</v>
      </c>
      <c r="O839">
        <v>24000</v>
      </c>
      <c r="P839" t="s">
        <v>1344</v>
      </c>
      <c r="Q839" t="s">
        <v>2166</v>
      </c>
      <c r="R839">
        <v>0.27034235051779398</v>
      </c>
      <c r="S839">
        <v>4455</v>
      </c>
    </row>
    <row r="840" spans="1:19" x14ac:dyDescent="0.2">
      <c r="A840">
        <v>280393079</v>
      </c>
      <c r="B840" t="s">
        <v>1197</v>
      </c>
      <c r="C840" t="s">
        <v>35</v>
      </c>
      <c r="D840">
        <v>2019</v>
      </c>
      <c r="E840">
        <v>5</v>
      </c>
      <c r="F840">
        <v>16</v>
      </c>
      <c r="G840">
        <v>10</v>
      </c>
      <c r="H840">
        <v>22</v>
      </c>
      <c r="I840" t="s">
        <v>1338</v>
      </c>
      <c r="J840" t="s">
        <v>2388</v>
      </c>
      <c r="K840">
        <v>22.687999999999999</v>
      </c>
      <c r="L840">
        <v>23.152000000000001</v>
      </c>
      <c r="M840">
        <v>937.5</v>
      </c>
      <c r="N840">
        <v>5906.25</v>
      </c>
      <c r="O840">
        <v>24000</v>
      </c>
      <c r="P840" t="s">
        <v>1344</v>
      </c>
      <c r="Q840" t="s">
        <v>2168</v>
      </c>
      <c r="R840">
        <v>0.20507934944810699</v>
      </c>
      <c r="S840">
        <v>4455</v>
      </c>
    </row>
    <row r="841" spans="1:19" x14ac:dyDescent="0.2">
      <c r="A841">
        <v>280393080</v>
      </c>
      <c r="B841" t="s">
        <v>1198</v>
      </c>
      <c r="C841" t="s">
        <v>35</v>
      </c>
      <c r="D841">
        <v>2019</v>
      </c>
      <c r="E841">
        <v>5</v>
      </c>
      <c r="F841">
        <v>16</v>
      </c>
      <c r="G841">
        <v>11</v>
      </c>
      <c r="H841">
        <v>21</v>
      </c>
      <c r="I841" t="s">
        <v>1338</v>
      </c>
      <c r="J841" t="s">
        <v>2388</v>
      </c>
      <c r="K841">
        <v>54.986666666666601</v>
      </c>
      <c r="L841">
        <v>55.450666666666599</v>
      </c>
      <c r="M841">
        <v>937.5</v>
      </c>
      <c r="N841">
        <v>5906.25</v>
      </c>
      <c r="O841">
        <v>24000</v>
      </c>
      <c r="P841" t="s">
        <v>1344</v>
      </c>
      <c r="Q841" t="s">
        <v>2169</v>
      </c>
      <c r="R841">
        <v>0.25286018968396701</v>
      </c>
      <c r="S841">
        <v>4455</v>
      </c>
    </row>
    <row r="842" spans="1:19" x14ac:dyDescent="0.2">
      <c r="A842">
        <v>280393081</v>
      </c>
      <c r="B842" t="s">
        <v>1199</v>
      </c>
      <c r="C842" t="s">
        <v>35</v>
      </c>
      <c r="D842">
        <v>2019</v>
      </c>
      <c r="E842">
        <v>5</v>
      </c>
      <c r="F842">
        <v>16</v>
      </c>
      <c r="G842">
        <v>12</v>
      </c>
      <c r="H842">
        <v>20</v>
      </c>
      <c r="I842" t="s">
        <v>1338</v>
      </c>
      <c r="J842" t="s">
        <v>2388</v>
      </c>
      <c r="K842">
        <v>48.3466666666666</v>
      </c>
      <c r="L842">
        <v>48.810666666666599</v>
      </c>
      <c r="M842">
        <v>937.5</v>
      </c>
      <c r="N842">
        <v>5906.25</v>
      </c>
      <c r="O842">
        <v>24000</v>
      </c>
      <c r="P842" t="s">
        <v>1344</v>
      </c>
      <c r="Q842" t="s">
        <v>2170</v>
      </c>
      <c r="R842">
        <v>0.26810872691056398</v>
      </c>
      <c r="S842">
        <v>4455</v>
      </c>
    </row>
    <row r="843" spans="1:19" x14ac:dyDescent="0.2">
      <c r="A843">
        <v>280393082</v>
      </c>
      <c r="B843" t="s">
        <v>1200</v>
      </c>
      <c r="C843" t="s">
        <v>35</v>
      </c>
      <c r="D843">
        <v>2019</v>
      </c>
      <c r="E843">
        <v>5</v>
      </c>
      <c r="F843">
        <v>17</v>
      </c>
      <c r="G843">
        <v>7</v>
      </c>
      <c r="H843">
        <v>25</v>
      </c>
      <c r="I843" t="s">
        <v>1338</v>
      </c>
      <c r="J843" t="s">
        <v>2388</v>
      </c>
      <c r="K843">
        <v>53.034666666666602</v>
      </c>
      <c r="L843">
        <v>53.498666666666601</v>
      </c>
      <c r="M843">
        <v>937.5</v>
      </c>
      <c r="N843">
        <v>5906.25</v>
      </c>
      <c r="O843">
        <v>24000</v>
      </c>
      <c r="P843" t="s">
        <v>1344</v>
      </c>
      <c r="Q843" t="s">
        <v>2171</v>
      </c>
      <c r="R843">
        <v>0.21151207124299401</v>
      </c>
      <c r="S843">
        <v>4455</v>
      </c>
    </row>
    <row r="844" spans="1:19" x14ac:dyDescent="0.2">
      <c r="A844">
        <v>280393083</v>
      </c>
      <c r="B844" t="s">
        <v>1201</v>
      </c>
      <c r="C844" t="s">
        <v>35</v>
      </c>
      <c r="D844">
        <v>2019</v>
      </c>
      <c r="E844">
        <v>5</v>
      </c>
      <c r="F844">
        <v>17</v>
      </c>
      <c r="G844">
        <v>8</v>
      </c>
      <c r="H844">
        <v>24</v>
      </c>
      <c r="I844" t="s">
        <v>1338</v>
      </c>
      <c r="J844" t="s">
        <v>2388</v>
      </c>
      <c r="K844">
        <v>53.845333333333301</v>
      </c>
      <c r="L844">
        <v>54.309333333333299</v>
      </c>
      <c r="M844">
        <v>937.5</v>
      </c>
      <c r="N844">
        <v>5906.25</v>
      </c>
      <c r="O844">
        <v>24000</v>
      </c>
      <c r="P844" t="s">
        <v>1340</v>
      </c>
      <c r="Q844" t="s">
        <v>2172</v>
      </c>
      <c r="R844">
        <v>0.33147977108940002</v>
      </c>
      <c r="S844">
        <v>4455</v>
      </c>
    </row>
    <row r="845" spans="1:19" x14ac:dyDescent="0.2">
      <c r="A845">
        <v>280393084</v>
      </c>
      <c r="B845" t="s">
        <v>1202</v>
      </c>
      <c r="C845" t="s">
        <v>35</v>
      </c>
      <c r="D845">
        <v>2019</v>
      </c>
      <c r="E845">
        <v>5</v>
      </c>
      <c r="F845">
        <v>17</v>
      </c>
      <c r="G845">
        <v>9</v>
      </c>
      <c r="H845">
        <v>23</v>
      </c>
      <c r="I845" t="s">
        <v>1338</v>
      </c>
      <c r="J845" t="s">
        <v>2388</v>
      </c>
      <c r="K845">
        <v>36.591999999999999</v>
      </c>
      <c r="L845">
        <v>37.055999999999997</v>
      </c>
      <c r="M845">
        <v>937.5</v>
      </c>
      <c r="N845">
        <v>5906.25</v>
      </c>
      <c r="O845">
        <v>24000</v>
      </c>
      <c r="P845" t="s">
        <v>1344</v>
      </c>
      <c r="Q845" t="s">
        <v>2173</v>
      </c>
      <c r="R845">
        <v>0.29412275857306502</v>
      </c>
      <c r="S845">
        <v>4455</v>
      </c>
    </row>
    <row r="846" spans="1:19" x14ac:dyDescent="0.2">
      <c r="A846">
        <v>280393085</v>
      </c>
      <c r="B846" t="s">
        <v>1203</v>
      </c>
      <c r="C846" t="s">
        <v>35</v>
      </c>
      <c r="D846">
        <v>2019</v>
      </c>
      <c r="E846">
        <v>5</v>
      </c>
      <c r="F846">
        <v>17</v>
      </c>
      <c r="G846">
        <v>10</v>
      </c>
      <c r="H846">
        <v>22</v>
      </c>
      <c r="I846" t="s">
        <v>1338</v>
      </c>
      <c r="J846" t="s">
        <v>2388</v>
      </c>
      <c r="K846">
        <v>3.36533333333333</v>
      </c>
      <c r="L846">
        <v>3.8293333333333299</v>
      </c>
      <c r="M846">
        <v>937.5</v>
      </c>
      <c r="N846">
        <v>5906.25</v>
      </c>
      <c r="O846">
        <v>24000</v>
      </c>
      <c r="P846" t="s">
        <v>1344</v>
      </c>
      <c r="Q846" t="s">
        <v>2174</v>
      </c>
      <c r="R846">
        <v>0.37682238241331201</v>
      </c>
      <c r="S846">
        <v>4455</v>
      </c>
    </row>
    <row r="847" spans="1:19" x14ac:dyDescent="0.2">
      <c r="A847">
        <v>280393086</v>
      </c>
      <c r="B847" t="s">
        <v>1204</v>
      </c>
      <c r="C847" t="s">
        <v>35</v>
      </c>
      <c r="D847">
        <v>2019</v>
      </c>
      <c r="E847">
        <v>5</v>
      </c>
      <c r="F847">
        <v>17</v>
      </c>
      <c r="G847">
        <v>11</v>
      </c>
      <c r="H847">
        <v>21</v>
      </c>
      <c r="I847" t="s">
        <v>1338</v>
      </c>
      <c r="J847" t="s">
        <v>2388</v>
      </c>
      <c r="K847">
        <v>36.453333333333298</v>
      </c>
      <c r="L847">
        <v>36.917333333333303</v>
      </c>
      <c r="M847">
        <v>937.5</v>
      </c>
      <c r="N847">
        <v>5906.25</v>
      </c>
      <c r="O847">
        <v>24000</v>
      </c>
      <c r="P847" t="s">
        <v>1344</v>
      </c>
      <c r="Q847" t="s">
        <v>2175</v>
      </c>
      <c r="R847">
        <v>0.29675681986439401</v>
      </c>
      <c r="S847">
        <v>4455</v>
      </c>
    </row>
    <row r="848" spans="1:19" x14ac:dyDescent="0.2">
      <c r="A848">
        <v>280393087</v>
      </c>
      <c r="B848" t="s">
        <v>1205</v>
      </c>
      <c r="C848" t="s">
        <v>35</v>
      </c>
      <c r="D848">
        <v>2019</v>
      </c>
      <c r="E848">
        <v>5</v>
      </c>
      <c r="F848">
        <v>17</v>
      </c>
      <c r="G848">
        <v>12</v>
      </c>
      <c r="H848">
        <v>20</v>
      </c>
      <c r="I848" t="s">
        <v>1338</v>
      </c>
      <c r="J848" t="s">
        <v>2388</v>
      </c>
      <c r="K848">
        <v>48.863999999999997</v>
      </c>
      <c r="L848">
        <v>49.328000000000003</v>
      </c>
      <c r="M848">
        <v>937.5</v>
      </c>
      <c r="N848">
        <v>5906.25</v>
      </c>
      <c r="O848">
        <v>24000</v>
      </c>
      <c r="P848" t="s">
        <v>1344</v>
      </c>
      <c r="Q848" t="s">
        <v>2176</v>
      </c>
      <c r="R848">
        <v>0.25141075807684399</v>
      </c>
      <c r="S848">
        <v>4455</v>
      </c>
    </row>
    <row r="849" spans="1:19" x14ac:dyDescent="0.2">
      <c r="A849">
        <v>280393088</v>
      </c>
      <c r="B849" t="s">
        <v>1206</v>
      </c>
      <c r="C849" t="s">
        <v>35</v>
      </c>
      <c r="D849">
        <v>2019</v>
      </c>
      <c r="E849">
        <v>5</v>
      </c>
      <c r="F849">
        <v>18</v>
      </c>
      <c r="G849">
        <v>7</v>
      </c>
      <c r="H849">
        <v>25</v>
      </c>
      <c r="I849" t="s">
        <v>1338</v>
      </c>
      <c r="J849" t="s">
        <v>2388</v>
      </c>
      <c r="K849">
        <v>6.7839999999999998</v>
      </c>
      <c r="L849">
        <v>7.2480000000000002</v>
      </c>
      <c r="M849">
        <v>937.5</v>
      </c>
      <c r="N849">
        <v>5906.25</v>
      </c>
      <c r="O849">
        <v>24000</v>
      </c>
      <c r="P849" t="s">
        <v>1344</v>
      </c>
      <c r="Q849" t="s">
        <v>2177</v>
      </c>
      <c r="R849">
        <v>0.25349419068290002</v>
      </c>
      <c r="S849">
        <v>4455</v>
      </c>
    </row>
    <row r="850" spans="1:19" x14ac:dyDescent="0.2">
      <c r="A850">
        <v>280393089</v>
      </c>
      <c r="B850" t="s">
        <v>1207</v>
      </c>
      <c r="C850" t="s">
        <v>35</v>
      </c>
      <c r="D850">
        <v>2019</v>
      </c>
      <c r="E850">
        <v>5</v>
      </c>
      <c r="F850">
        <v>18</v>
      </c>
      <c r="G850">
        <v>8</v>
      </c>
      <c r="H850">
        <v>24</v>
      </c>
      <c r="I850" t="s">
        <v>1338</v>
      </c>
      <c r="J850" t="s">
        <v>2388</v>
      </c>
      <c r="K850">
        <v>53.050666666666601</v>
      </c>
      <c r="L850">
        <v>53.514666666666599</v>
      </c>
      <c r="M850">
        <v>937.5</v>
      </c>
      <c r="N850">
        <v>5906.25</v>
      </c>
      <c r="O850">
        <v>24000</v>
      </c>
      <c r="P850" t="s">
        <v>1344</v>
      </c>
      <c r="Q850" t="s">
        <v>2178</v>
      </c>
      <c r="R850">
        <v>0.24325789691889901</v>
      </c>
      <c r="S850">
        <v>4455</v>
      </c>
    </row>
    <row r="851" spans="1:19" x14ac:dyDescent="0.2">
      <c r="A851">
        <v>280393090</v>
      </c>
      <c r="B851" t="s">
        <v>1208</v>
      </c>
      <c r="C851" t="s">
        <v>35</v>
      </c>
      <c r="D851">
        <v>2019</v>
      </c>
      <c r="E851">
        <v>5</v>
      </c>
      <c r="F851">
        <v>18</v>
      </c>
      <c r="G851">
        <v>9</v>
      </c>
      <c r="H851">
        <v>23</v>
      </c>
      <c r="I851" t="s">
        <v>1338</v>
      </c>
      <c r="J851" t="s">
        <v>2388</v>
      </c>
      <c r="K851">
        <v>21.936</v>
      </c>
      <c r="L851">
        <v>22.4</v>
      </c>
      <c r="M851">
        <v>937.5</v>
      </c>
      <c r="N851">
        <v>5906.25</v>
      </c>
      <c r="O851">
        <v>24000</v>
      </c>
      <c r="P851" t="s">
        <v>1344</v>
      </c>
      <c r="Q851" t="s">
        <v>2179</v>
      </c>
      <c r="R851">
        <v>0.244292967700622</v>
      </c>
      <c r="S851">
        <v>4455</v>
      </c>
    </row>
    <row r="852" spans="1:19" x14ac:dyDescent="0.2">
      <c r="A852">
        <v>280393091</v>
      </c>
      <c r="B852" t="s">
        <v>1209</v>
      </c>
      <c r="C852" t="s">
        <v>35</v>
      </c>
      <c r="D852">
        <v>2019</v>
      </c>
      <c r="E852">
        <v>5</v>
      </c>
      <c r="F852">
        <v>18</v>
      </c>
      <c r="G852">
        <v>10</v>
      </c>
      <c r="H852">
        <v>22</v>
      </c>
      <c r="I852" t="s">
        <v>1338</v>
      </c>
      <c r="J852" t="s">
        <v>2388</v>
      </c>
      <c r="K852">
        <v>23.216000000000001</v>
      </c>
      <c r="L852">
        <v>23.68</v>
      </c>
      <c r="M852">
        <v>937.5</v>
      </c>
      <c r="N852">
        <v>5906.25</v>
      </c>
      <c r="O852">
        <v>24000</v>
      </c>
      <c r="P852" t="s">
        <v>1344</v>
      </c>
      <c r="Q852" t="s">
        <v>2180</v>
      </c>
      <c r="R852">
        <v>0.270998284215901</v>
      </c>
      <c r="S852">
        <v>4455</v>
      </c>
    </row>
    <row r="853" spans="1:19" x14ac:dyDescent="0.2">
      <c r="A853">
        <v>280393092</v>
      </c>
      <c r="B853" t="s">
        <v>1210</v>
      </c>
      <c r="C853" t="s">
        <v>35</v>
      </c>
      <c r="D853">
        <v>2019</v>
      </c>
      <c r="E853">
        <v>5</v>
      </c>
      <c r="F853">
        <v>18</v>
      </c>
      <c r="G853">
        <v>11</v>
      </c>
      <c r="H853">
        <v>21</v>
      </c>
      <c r="I853" t="s">
        <v>1338</v>
      </c>
      <c r="J853" t="s">
        <v>2388</v>
      </c>
      <c r="K853">
        <v>56.229333333333301</v>
      </c>
      <c r="L853">
        <v>56.6933333333333</v>
      </c>
      <c r="M853">
        <v>937.5</v>
      </c>
      <c r="N853">
        <v>5906.25</v>
      </c>
      <c r="O853">
        <v>24000</v>
      </c>
      <c r="P853" t="s">
        <v>1344</v>
      </c>
      <c r="Q853" t="s">
        <v>2181</v>
      </c>
      <c r="R853">
        <v>0.42132348340183101</v>
      </c>
      <c r="S853">
        <v>4455</v>
      </c>
    </row>
    <row r="854" spans="1:19" x14ac:dyDescent="0.2">
      <c r="A854">
        <v>280393093</v>
      </c>
      <c r="B854" t="s">
        <v>1211</v>
      </c>
      <c r="C854" t="s">
        <v>35</v>
      </c>
      <c r="D854">
        <v>2019</v>
      </c>
      <c r="E854">
        <v>5</v>
      </c>
      <c r="F854">
        <v>18</v>
      </c>
      <c r="G854">
        <v>12</v>
      </c>
      <c r="H854">
        <v>20</v>
      </c>
      <c r="I854" t="s">
        <v>1338</v>
      </c>
      <c r="J854" t="s">
        <v>2388</v>
      </c>
      <c r="K854">
        <v>50.7946666666666</v>
      </c>
      <c r="L854">
        <v>51.258666666666599</v>
      </c>
      <c r="M854">
        <v>937.5</v>
      </c>
      <c r="N854">
        <v>5906.25</v>
      </c>
      <c r="O854">
        <v>24000</v>
      </c>
      <c r="P854" t="s">
        <v>1344</v>
      </c>
      <c r="Q854" t="s">
        <v>2182</v>
      </c>
      <c r="R854">
        <v>0.28111856103417998</v>
      </c>
      <c r="S854">
        <v>4455</v>
      </c>
    </row>
    <row r="855" spans="1:19" x14ac:dyDescent="0.2">
      <c r="A855">
        <v>280393094</v>
      </c>
      <c r="B855" t="s">
        <v>1212</v>
      </c>
      <c r="C855" t="s">
        <v>35</v>
      </c>
      <c r="D855">
        <v>2019</v>
      </c>
      <c r="E855">
        <v>5</v>
      </c>
      <c r="F855">
        <v>19</v>
      </c>
      <c r="G855">
        <v>7</v>
      </c>
      <c r="H855">
        <v>25</v>
      </c>
      <c r="I855" t="s">
        <v>1338</v>
      </c>
      <c r="J855" t="s">
        <v>2388</v>
      </c>
      <c r="K855">
        <v>45.029333333333298</v>
      </c>
      <c r="L855">
        <v>45.493333333333297</v>
      </c>
      <c r="M855">
        <v>937.5</v>
      </c>
      <c r="N855">
        <v>5906.25</v>
      </c>
      <c r="O855">
        <v>24000</v>
      </c>
      <c r="P855" t="s">
        <v>1344</v>
      </c>
      <c r="Q855" t="s">
        <v>2479</v>
      </c>
      <c r="R855">
        <v>0.20612821001773601</v>
      </c>
      <c r="S855">
        <v>4455</v>
      </c>
    </row>
    <row r="856" spans="1:19" x14ac:dyDescent="0.2">
      <c r="A856">
        <v>280393095</v>
      </c>
      <c r="B856" t="s">
        <v>1213</v>
      </c>
      <c r="C856" t="s">
        <v>35</v>
      </c>
      <c r="D856">
        <v>2019</v>
      </c>
      <c r="E856">
        <v>5</v>
      </c>
      <c r="F856">
        <v>19</v>
      </c>
      <c r="G856">
        <v>8</v>
      </c>
      <c r="H856">
        <v>24</v>
      </c>
      <c r="I856" t="s">
        <v>1338</v>
      </c>
      <c r="J856" t="s">
        <v>2388</v>
      </c>
      <c r="K856">
        <v>39.845333333333301</v>
      </c>
      <c r="L856">
        <v>40.309333333333299</v>
      </c>
      <c r="M856">
        <v>937.5</v>
      </c>
      <c r="N856">
        <v>5906.25</v>
      </c>
      <c r="O856">
        <v>24000</v>
      </c>
      <c r="P856" t="s">
        <v>1340</v>
      </c>
      <c r="Q856" t="s">
        <v>2183</v>
      </c>
      <c r="R856">
        <v>0.387288488161734</v>
      </c>
      <c r="S856">
        <v>4455</v>
      </c>
    </row>
    <row r="857" spans="1:19" x14ac:dyDescent="0.2">
      <c r="A857">
        <v>280393096</v>
      </c>
      <c r="B857" t="s">
        <v>1214</v>
      </c>
      <c r="C857" t="s">
        <v>35</v>
      </c>
      <c r="D857">
        <v>2019</v>
      </c>
      <c r="E857">
        <v>5</v>
      </c>
      <c r="F857">
        <v>19</v>
      </c>
      <c r="G857">
        <v>9</v>
      </c>
      <c r="H857">
        <v>23</v>
      </c>
      <c r="I857" t="s">
        <v>1338</v>
      </c>
      <c r="J857" t="s">
        <v>2388</v>
      </c>
      <c r="K857">
        <v>22.672000000000001</v>
      </c>
      <c r="L857">
        <v>23.135999999999999</v>
      </c>
      <c r="M857">
        <v>937.5</v>
      </c>
      <c r="N857">
        <v>5906.25</v>
      </c>
      <c r="O857">
        <v>24000</v>
      </c>
      <c r="P857" t="s">
        <v>1344</v>
      </c>
      <c r="Q857" t="s">
        <v>2184</v>
      </c>
      <c r="R857">
        <v>0.28782908920741102</v>
      </c>
      <c r="S857">
        <v>4455</v>
      </c>
    </row>
    <row r="858" spans="1:19" x14ac:dyDescent="0.2">
      <c r="A858">
        <v>280393097</v>
      </c>
      <c r="B858" t="s">
        <v>1215</v>
      </c>
      <c r="C858" t="s">
        <v>35</v>
      </c>
      <c r="D858">
        <v>2019</v>
      </c>
      <c r="E858">
        <v>5</v>
      </c>
      <c r="F858">
        <v>19</v>
      </c>
      <c r="G858">
        <v>10</v>
      </c>
      <c r="H858">
        <v>22</v>
      </c>
      <c r="I858" t="s">
        <v>1338</v>
      </c>
      <c r="J858" t="s">
        <v>2388</v>
      </c>
      <c r="K858">
        <v>32.527999999999999</v>
      </c>
      <c r="L858">
        <v>32.991999999999997</v>
      </c>
      <c r="M858">
        <v>937.5</v>
      </c>
      <c r="N858">
        <v>5906.25</v>
      </c>
      <c r="O858">
        <v>24000</v>
      </c>
      <c r="P858" t="s">
        <v>1340</v>
      </c>
      <c r="Q858" t="s">
        <v>2185</v>
      </c>
      <c r="R858">
        <v>0.32633465503603698</v>
      </c>
      <c r="S858">
        <v>4455</v>
      </c>
    </row>
    <row r="859" spans="1:19" x14ac:dyDescent="0.2">
      <c r="A859">
        <v>280393098</v>
      </c>
      <c r="B859" t="s">
        <v>1216</v>
      </c>
      <c r="C859" t="s">
        <v>35</v>
      </c>
      <c r="D859">
        <v>2019</v>
      </c>
      <c r="E859">
        <v>5</v>
      </c>
      <c r="F859">
        <v>19</v>
      </c>
      <c r="G859">
        <v>11</v>
      </c>
      <c r="H859">
        <v>21</v>
      </c>
      <c r="I859" t="s">
        <v>1338</v>
      </c>
      <c r="J859" t="s">
        <v>2388</v>
      </c>
      <c r="K859">
        <v>8.3626666666666605</v>
      </c>
      <c r="L859">
        <v>8.8266666666666609</v>
      </c>
      <c r="M859">
        <v>937.5</v>
      </c>
      <c r="N859">
        <v>5906.25</v>
      </c>
      <c r="O859">
        <v>24000</v>
      </c>
      <c r="P859" t="s">
        <v>1340</v>
      </c>
      <c r="Q859" t="s">
        <v>2186</v>
      </c>
      <c r="R859">
        <v>0.275144271677357</v>
      </c>
      <c r="S859">
        <v>4455</v>
      </c>
    </row>
    <row r="860" spans="1:19" x14ac:dyDescent="0.2">
      <c r="A860">
        <v>280393099</v>
      </c>
      <c r="B860" t="s">
        <v>1217</v>
      </c>
      <c r="C860" t="s">
        <v>35</v>
      </c>
      <c r="D860">
        <v>2019</v>
      </c>
      <c r="E860">
        <v>5</v>
      </c>
      <c r="F860">
        <v>19</v>
      </c>
      <c r="G860">
        <v>12</v>
      </c>
      <c r="H860">
        <v>20</v>
      </c>
      <c r="I860" t="s">
        <v>1338</v>
      </c>
      <c r="J860" t="s">
        <v>2388</v>
      </c>
      <c r="K860">
        <v>52.394666666666602</v>
      </c>
      <c r="L860">
        <v>52.858666666666601</v>
      </c>
      <c r="M860">
        <v>937.5</v>
      </c>
      <c r="N860">
        <v>5906.25</v>
      </c>
      <c r="O860">
        <v>24000</v>
      </c>
      <c r="P860" t="s">
        <v>1344</v>
      </c>
      <c r="Q860" t="s">
        <v>2187</v>
      </c>
      <c r="R860">
        <v>0.436770536006031</v>
      </c>
      <c r="S860">
        <v>4455</v>
      </c>
    </row>
    <row r="861" spans="1:19" x14ac:dyDescent="0.2">
      <c r="A861">
        <v>280393100</v>
      </c>
      <c r="B861" t="s">
        <v>1218</v>
      </c>
      <c r="C861" t="s">
        <v>35</v>
      </c>
      <c r="D861">
        <v>2019</v>
      </c>
      <c r="E861">
        <v>5</v>
      </c>
      <c r="F861">
        <v>20</v>
      </c>
      <c r="G861">
        <v>7</v>
      </c>
      <c r="H861">
        <v>25</v>
      </c>
      <c r="I861" t="s">
        <v>1338</v>
      </c>
      <c r="J861" t="s">
        <v>2388</v>
      </c>
      <c r="K861">
        <v>17.184000000000001</v>
      </c>
      <c r="L861">
        <v>17.648</v>
      </c>
      <c r="M861">
        <v>937.5</v>
      </c>
      <c r="N861">
        <v>5906.25</v>
      </c>
      <c r="O861">
        <v>24000</v>
      </c>
      <c r="P861" t="s">
        <v>1340</v>
      </c>
      <c r="Q861" t="s">
        <v>2188</v>
      </c>
      <c r="R861">
        <v>0.41094270183433101</v>
      </c>
      <c r="S861">
        <v>4455</v>
      </c>
    </row>
    <row r="862" spans="1:19" x14ac:dyDescent="0.2">
      <c r="A862">
        <v>280393101</v>
      </c>
      <c r="B862" t="s">
        <v>1219</v>
      </c>
      <c r="C862" t="s">
        <v>35</v>
      </c>
      <c r="D862">
        <v>2019</v>
      </c>
      <c r="E862">
        <v>5</v>
      </c>
      <c r="F862">
        <v>20</v>
      </c>
      <c r="G862">
        <v>8</v>
      </c>
      <c r="H862">
        <v>24</v>
      </c>
      <c r="I862" t="s">
        <v>1338</v>
      </c>
      <c r="J862" t="s">
        <v>2388</v>
      </c>
      <c r="K862">
        <v>3.44</v>
      </c>
      <c r="L862">
        <v>3.9039999999999999</v>
      </c>
      <c r="M862">
        <v>937.5</v>
      </c>
      <c r="N862">
        <v>5906.25</v>
      </c>
      <c r="O862">
        <v>24000</v>
      </c>
      <c r="P862" t="s">
        <v>1344</v>
      </c>
      <c r="Q862" t="s">
        <v>2189</v>
      </c>
      <c r="R862">
        <v>0.29942388150966998</v>
      </c>
      <c r="S862">
        <v>4455</v>
      </c>
    </row>
    <row r="863" spans="1:19" x14ac:dyDescent="0.2">
      <c r="A863">
        <v>280393102</v>
      </c>
      <c r="B863" t="s">
        <v>1220</v>
      </c>
      <c r="C863" t="s">
        <v>35</v>
      </c>
      <c r="D863">
        <v>2019</v>
      </c>
      <c r="E863">
        <v>5</v>
      </c>
      <c r="F863">
        <v>20</v>
      </c>
      <c r="G863">
        <v>9</v>
      </c>
      <c r="H863">
        <v>23</v>
      </c>
      <c r="I863" t="s">
        <v>1338</v>
      </c>
      <c r="J863" t="s">
        <v>2388</v>
      </c>
      <c r="K863">
        <v>30.330666666666598</v>
      </c>
      <c r="L863">
        <v>30.7946666666666</v>
      </c>
      <c r="M863">
        <v>937.5</v>
      </c>
      <c r="N863">
        <v>5906.25</v>
      </c>
      <c r="O863">
        <v>24000</v>
      </c>
      <c r="P863" t="s">
        <v>1340</v>
      </c>
      <c r="Q863" t="s">
        <v>2190</v>
      </c>
      <c r="R863">
        <v>0.29947472465656799</v>
      </c>
      <c r="S863">
        <v>4455</v>
      </c>
    </row>
    <row r="864" spans="1:19" x14ac:dyDescent="0.2">
      <c r="A864">
        <v>280393103</v>
      </c>
      <c r="B864" t="s">
        <v>1221</v>
      </c>
      <c r="C864" t="s">
        <v>35</v>
      </c>
      <c r="D864">
        <v>2019</v>
      </c>
      <c r="E864">
        <v>5</v>
      </c>
      <c r="F864">
        <v>20</v>
      </c>
      <c r="G864">
        <v>10</v>
      </c>
      <c r="H864">
        <v>22</v>
      </c>
      <c r="I864" t="s">
        <v>1338</v>
      </c>
      <c r="J864" t="s">
        <v>2388</v>
      </c>
      <c r="K864">
        <v>29.231999999999999</v>
      </c>
      <c r="L864">
        <v>29.696000000000002</v>
      </c>
      <c r="M864">
        <v>937.5</v>
      </c>
      <c r="N864">
        <v>5906.25</v>
      </c>
      <c r="O864">
        <v>24000</v>
      </c>
      <c r="P864" t="s">
        <v>1340</v>
      </c>
      <c r="Q864" t="s">
        <v>2191</v>
      </c>
      <c r="R864">
        <v>0.35759943397983601</v>
      </c>
      <c r="S864">
        <v>4455</v>
      </c>
    </row>
    <row r="865" spans="1:19" x14ac:dyDescent="0.2">
      <c r="A865">
        <v>280393104</v>
      </c>
      <c r="B865" t="s">
        <v>1222</v>
      </c>
      <c r="C865" t="s">
        <v>35</v>
      </c>
      <c r="D865">
        <v>2019</v>
      </c>
      <c r="E865">
        <v>5</v>
      </c>
      <c r="F865">
        <v>20</v>
      </c>
      <c r="G865">
        <v>11</v>
      </c>
      <c r="H865">
        <v>21</v>
      </c>
      <c r="I865" t="s">
        <v>1338</v>
      </c>
      <c r="J865" t="s">
        <v>2388</v>
      </c>
      <c r="K865">
        <v>32.927999999999997</v>
      </c>
      <c r="L865">
        <v>33.392000000000003</v>
      </c>
      <c r="M865">
        <v>937.5</v>
      </c>
      <c r="N865">
        <v>5906.25</v>
      </c>
      <c r="O865">
        <v>24000</v>
      </c>
      <c r="P865" t="s">
        <v>1340</v>
      </c>
      <c r="Q865" t="s">
        <v>2192</v>
      </c>
      <c r="R865">
        <v>0.43062083444876498</v>
      </c>
      <c r="S865">
        <v>4455</v>
      </c>
    </row>
    <row r="866" spans="1:19" x14ac:dyDescent="0.2">
      <c r="A866">
        <v>280393105</v>
      </c>
      <c r="B866" t="s">
        <v>1223</v>
      </c>
      <c r="C866" t="s">
        <v>35</v>
      </c>
      <c r="D866">
        <v>2019</v>
      </c>
      <c r="E866">
        <v>5</v>
      </c>
      <c r="F866">
        <v>20</v>
      </c>
      <c r="G866">
        <v>12</v>
      </c>
      <c r="H866">
        <v>20</v>
      </c>
      <c r="I866" t="s">
        <v>1338</v>
      </c>
      <c r="J866" t="s">
        <v>2388</v>
      </c>
      <c r="K866">
        <v>20.72</v>
      </c>
      <c r="L866">
        <v>21.184000000000001</v>
      </c>
      <c r="M866">
        <v>937.5</v>
      </c>
      <c r="N866">
        <v>5906.25</v>
      </c>
      <c r="O866">
        <v>24000</v>
      </c>
      <c r="P866" t="s">
        <v>1340</v>
      </c>
      <c r="Q866" t="s">
        <v>2193</v>
      </c>
      <c r="R866">
        <v>0.38516662792087197</v>
      </c>
      <c r="S866">
        <v>4455</v>
      </c>
    </row>
    <row r="867" spans="1:19" x14ac:dyDescent="0.2">
      <c r="A867">
        <v>280393106</v>
      </c>
      <c r="B867" t="s">
        <v>1224</v>
      </c>
      <c r="C867" t="s">
        <v>35</v>
      </c>
      <c r="D867">
        <v>2019</v>
      </c>
      <c r="E867">
        <v>5</v>
      </c>
      <c r="F867">
        <v>21</v>
      </c>
      <c r="G867">
        <v>7</v>
      </c>
      <c r="H867">
        <v>25</v>
      </c>
      <c r="I867" t="s">
        <v>1338</v>
      </c>
      <c r="J867" t="s">
        <v>2388</v>
      </c>
      <c r="K867">
        <v>26.512</v>
      </c>
      <c r="L867">
        <v>26.975999999999999</v>
      </c>
      <c r="M867">
        <v>937.5</v>
      </c>
      <c r="N867">
        <v>5906.25</v>
      </c>
      <c r="O867">
        <v>24000</v>
      </c>
      <c r="P867" t="s">
        <v>1340</v>
      </c>
      <c r="Q867" t="s">
        <v>2194</v>
      </c>
      <c r="R867">
        <v>0.38339111464822401</v>
      </c>
      <c r="S867">
        <v>4455</v>
      </c>
    </row>
    <row r="868" spans="1:19" x14ac:dyDescent="0.2">
      <c r="A868">
        <v>280393107</v>
      </c>
      <c r="B868" t="s">
        <v>1225</v>
      </c>
      <c r="C868" t="s">
        <v>35</v>
      </c>
      <c r="D868">
        <v>2019</v>
      </c>
      <c r="E868">
        <v>5</v>
      </c>
      <c r="F868">
        <v>21</v>
      </c>
      <c r="G868">
        <v>8</v>
      </c>
      <c r="H868">
        <v>24</v>
      </c>
      <c r="I868" t="s">
        <v>1338</v>
      </c>
      <c r="J868" t="s">
        <v>2388</v>
      </c>
      <c r="K868">
        <v>49.984000000000002</v>
      </c>
      <c r="L868">
        <v>50.448</v>
      </c>
      <c r="M868">
        <v>937.5</v>
      </c>
      <c r="N868">
        <v>5906.25</v>
      </c>
      <c r="O868">
        <v>24000</v>
      </c>
      <c r="P868" t="s">
        <v>1340</v>
      </c>
      <c r="Q868" t="s">
        <v>2195</v>
      </c>
      <c r="R868">
        <v>0.51138092422661696</v>
      </c>
      <c r="S868">
        <v>4455</v>
      </c>
    </row>
    <row r="869" spans="1:19" x14ac:dyDescent="0.2">
      <c r="A869">
        <v>280393108</v>
      </c>
      <c r="B869" t="s">
        <v>1226</v>
      </c>
      <c r="C869" t="s">
        <v>35</v>
      </c>
      <c r="D869">
        <v>2019</v>
      </c>
      <c r="E869">
        <v>5</v>
      </c>
      <c r="F869">
        <v>21</v>
      </c>
      <c r="G869">
        <v>9</v>
      </c>
      <c r="H869">
        <v>23</v>
      </c>
      <c r="I869" t="s">
        <v>1338</v>
      </c>
      <c r="J869" t="s">
        <v>2388</v>
      </c>
      <c r="K869">
        <v>35.450666666666599</v>
      </c>
      <c r="L869">
        <v>35.914666666666598</v>
      </c>
      <c r="M869">
        <v>937.5</v>
      </c>
      <c r="N869">
        <v>5906.25</v>
      </c>
      <c r="O869">
        <v>24000</v>
      </c>
      <c r="P869" t="s">
        <v>1340</v>
      </c>
      <c r="Q869" t="s">
        <v>2196</v>
      </c>
      <c r="R869">
        <v>0.39431463811564699</v>
      </c>
      <c r="S869">
        <v>4455</v>
      </c>
    </row>
    <row r="870" spans="1:19" x14ac:dyDescent="0.2">
      <c r="A870">
        <v>280393109</v>
      </c>
      <c r="B870" t="s">
        <v>1227</v>
      </c>
      <c r="C870" t="s">
        <v>35</v>
      </c>
      <c r="D870">
        <v>2019</v>
      </c>
      <c r="E870">
        <v>5</v>
      </c>
      <c r="F870">
        <v>21</v>
      </c>
      <c r="G870">
        <v>10</v>
      </c>
      <c r="H870">
        <v>22</v>
      </c>
      <c r="I870" t="s">
        <v>1338</v>
      </c>
      <c r="J870" t="s">
        <v>2388</v>
      </c>
      <c r="K870">
        <v>38.256</v>
      </c>
      <c r="L870">
        <v>38.72</v>
      </c>
      <c r="M870">
        <v>937.5</v>
      </c>
      <c r="N870">
        <v>5906.25</v>
      </c>
      <c r="O870">
        <v>24000</v>
      </c>
      <c r="P870" t="s">
        <v>1340</v>
      </c>
      <c r="Q870" t="s">
        <v>2197</v>
      </c>
      <c r="R870">
        <v>0.42291410172185401</v>
      </c>
      <c r="S870">
        <v>4455</v>
      </c>
    </row>
    <row r="871" spans="1:19" x14ac:dyDescent="0.2">
      <c r="A871">
        <v>280393110</v>
      </c>
      <c r="B871" t="s">
        <v>1228</v>
      </c>
      <c r="C871" t="s">
        <v>35</v>
      </c>
      <c r="D871">
        <v>2019</v>
      </c>
      <c r="E871">
        <v>5</v>
      </c>
      <c r="F871">
        <v>21</v>
      </c>
      <c r="G871">
        <v>11</v>
      </c>
      <c r="H871">
        <v>21</v>
      </c>
      <c r="I871" t="s">
        <v>1338</v>
      </c>
      <c r="J871" t="s">
        <v>2388</v>
      </c>
      <c r="K871">
        <v>52.261333333333297</v>
      </c>
      <c r="L871">
        <v>52.725333333333303</v>
      </c>
      <c r="M871">
        <v>937.5</v>
      </c>
      <c r="N871">
        <v>5906.25</v>
      </c>
      <c r="O871">
        <v>24000</v>
      </c>
      <c r="P871" t="s">
        <v>1340</v>
      </c>
      <c r="Q871" t="s">
        <v>2198</v>
      </c>
      <c r="R871">
        <v>0.37188457601500002</v>
      </c>
      <c r="S871">
        <v>4455</v>
      </c>
    </row>
    <row r="872" spans="1:19" x14ac:dyDescent="0.2">
      <c r="A872">
        <v>280393111</v>
      </c>
      <c r="B872" t="s">
        <v>1229</v>
      </c>
      <c r="C872" t="s">
        <v>35</v>
      </c>
      <c r="D872">
        <v>2019</v>
      </c>
      <c r="E872">
        <v>5</v>
      </c>
      <c r="F872">
        <v>21</v>
      </c>
      <c r="G872">
        <v>12</v>
      </c>
      <c r="H872">
        <v>20</v>
      </c>
      <c r="I872" t="s">
        <v>1338</v>
      </c>
      <c r="J872" t="s">
        <v>2388</v>
      </c>
      <c r="K872">
        <v>38.458666666666602</v>
      </c>
      <c r="L872">
        <v>38.922666666666601</v>
      </c>
      <c r="M872">
        <v>937.5</v>
      </c>
      <c r="N872">
        <v>5906.25</v>
      </c>
      <c r="O872">
        <v>24000</v>
      </c>
      <c r="P872" t="s">
        <v>1344</v>
      </c>
      <c r="Q872" t="s">
        <v>2199</v>
      </c>
      <c r="R872">
        <v>0.27863853054382698</v>
      </c>
      <c r="S872">
        <v>4455</v>
      </c>
    </row>
    <row r="873" spans="1:19" x14ac:dyDescent="0.2">
      <c r="A873">
        <v>280393112</v>
      </c>
      <c r="B873" t="s">
        <v>1230</v>
      </c>
      <c r="C873" t="s">
        <v>35</v>
      </c>
      <c r="D873">
        <v>2019</v>
      </c>
      <c r="E873">
        <v>5</v>
      </c>
      <c r="F873">
        <v>22</v>
      </c>
      <c r="G873">
        <v>7</v>
      </c>
      <c r="H873">
        <v>25</v>
      </c>
      <c r="I873" t="s">
        <v>1338</v>
      </c>
      <c r="J873" t="s">
        <v>2388</v>
      </c>
      <c r="K873">
        <v>3.28</v>
      </c>
      <c r="L873">
        <v>3.7440000000000002</v>
      </c>
      <c r="M873">
        <v>937.5</v>
      </c>
      <c r="N873">
        <v>5906.25</v>
      </c>
      <c r="O873">
        <v>24000</v>
      </c>
      <c r="P873" t="s">
        <v>1340</v>
      </c>
      <c r="Q873" t="s">
        <v>2200</v>
      </c>
      <c r="R873">
        <v>0.48374610213626101</v>
      </c>
      <c r="S873">
        <v>4455</v>
      </c>
    </row>
    <row r="874" spans="1:19" x14ac:dyDescent="0.2">
      <c r="A874">
        <v>280393113</v>
      </c>
      <c r="B874" t="s">
        <v>1231</v>
      </c>
      <c r="C874" t="s">
        <v>35</v>
      </c>
      <c r="D874">
        <v>2019</v>
      </c>
      <c r="E874">
        <v>5</v>
      </c>
      <c r="F874">
        <v>22</v>
      </c>
      <c r="G874">
        <v>8</v>
      </c>
      <c r="H874">
        <v>24</v>
      </c>
      <c r="I874" t="s">
        <v>1338</v>
      </c>
      <c r="J874" t="s">
        <v>2388</v>
      </c>
      <c r="K874">
        <v>1.39733333333333</v>
      </c>
      <c r="L874">
        <v>1.86133333333333</v>
      </c>
      <c r="M874">
        <v>937.5</v>
      </c>
      <c r="N874">
        <v>5906.25</v>
      </c>
      <c r="O874">
        <v>24000</v>
      </c>
      <c r="P874" t="s">
        <v>1340</v>
      </c>
      <c r="Q874" t="s">
        <v>2201</v>
      </c>
      <c r="R874">
        <v>0.36614776071885002</v>
      </c>
      <c r="S874">
        <v>4455</v>
      </c>
    </row>
    <row r="875" spans="1:19" x14ac:dyDescent="0.2">
      <c r="A875">
        <v>280393114</v>
      </c>
      <c r="B875" t="s">
        <v>1232</v>
      </c>
      <c r="C875" t="s">
        <v>35</v>
      </c>
      <c r="D875">
        <v>2019</v>
      </c>
      <c r="E875">
        <v>5</v>
      </c>
      <c r="F875">
        <v>22</v>
      </c>
      <c r="G875">
        <v>9</v>
      </c>
      <c r="H875">
        <v>23</v>
      </c>
      <c r="I875" t="s">
        <v>1338</v>
      </c>
      <c r="J875" t="s">
        <v>2388</v>
      </c>
      <c r="K875">
        <v>54.543999999999997</v>
      </c>
      <c r="L875">
        <v>55.008000000000003</v>
      </c>
      <c r="M875">
        <v>937.5</v>
      </c>
      <c r="N875">
        <v>5906.25</v>
      </c>
      <c r="O875">
        <v>24000</v>
      </c>
      <c r="P875" t="s">
        <v>1340</v>
      </c>
      <c r="Q875" t="s">
        <v>2202</v>
      </c>
      <c r="R875">
        <v>0.37481612914166701</v>
      </c>
      <c r="S875">
        <v>4455</v>
      </c>
    </row>
    <row r="876" spans="1:19" x14ac:dyDescent="0.2">
      <c r="A876">
        <v>280393115</v>
      </c>
      <c r="B876" t="s">
        <v>1233</v>
      </c>
      <c r="C876" t="s">
        <v>35</v>
      </c>
      <c r="D876">
        <v>2019</v>
      </c>
      <c r="E876">
        <v>5</v>
      </c>
      <c r="F876">
        <v>22</v>
      </c>
      <c r="G876">
        <v>10</v>
      </c>
      <c r="H876">
        <v>22</v>
      </c>
      <c r="I876" t="s">
        <v>1338</v>
      </c>
      <c r="J876" t="s">
        <v>2388</v>
      </c>
      <c r="K876">
        <v>41.231999999999999</v>
      </c>
      <c r="L876">
        <v>41.695999999999998</v>
      </c>
      <c r="M876">
        <v>937.5</v>
      </c>
      <c r="N876">
        <v>5906.25</v>
      </c>
      <c r="O876">
        <v>24000</v>
      </c>
      <c r="P876" t="s">
        <v>1344</v>
      </c>
      <c r="Q876" t="s">
        <v>2203</v>
      </c>
      <c r="R876">
        <v>0.24448670469012601</v>
      </c>
      <c r="S876">
        <v>4455</v>
      </c>
    </row>
    <row r="877" spans="1:19" x14ac:dyDescent="0.2">
      <c r="A877">
        <v>280393116</v>
      </c>
      <c r="B877" t="s">
        <v>1234</v>
      </c>
      <c r="C877" t="s">
        <v>35</v>
      </c>
      <c r="D877">
        <v>2019</v>
      </c>
      <c r="E877">
        <v>5</v>
      </c>
      <c r="F877">
        <v>22</v>
      </c>
      <c r="G877">
        <v>11</v>
      </c>
      <c r="H877">
        <v>21</v>
      </c>
      <c r="I877" t="s">
        <v>1338</v>
      </c>
      <c r="J877" t="s">
        <v>2388</v>
      </c>
      <c r="K877">
        <v>54.607999999999997</v>
      </c>
      <c r="L877">
        <v>55.072000000000003</v>
      </c>
      <c r="M877">
        <v>937.5</v>
      </c>
      <c r="N877">
        <v>5906.25</v>
      </c>
      <c r="O877">
        <v>24000</v>
      </c>
      <c r="P877" t="s">
        <v>1344</v>
      </c>
      <c r="Q877" t="s">
        <v>2204</v>
      </c>
      <c r="R877">
        <v>0.37986128490855497</v>
      </c>
      <c r="S877">
        <v>4455</v>
      </c>
    </row>
    <row r="878" spans="1:19" x14ac:dyDescent="0.2">
      <c r="A878">
        <v>280393117</v>
      </c>
      <c r="B878" t="s">
        <v>1235</v>
      </c>
      <c r="C878" t="s">
        <v>35</v>
      </c>
      <c r="D878">
        <v>2019</v>
      </c>
      <c r="E878">
        <v>5</v>
      </c>
      <c r="F878">
        <v>22</v>
      </c>
      <c r="G878">
        <v>12</v>
      </c>
      <c r="H878">
        <v>20</v>
      </c>
      <c r="I878" t="s">
        <v>1338</v>
      </c>
      <c r="J878" t="s">
        <v>2388</v>
      </c>
      <c r="K878">
        <v>21.018666666666601</v>
      </c>
      <c r="L878">
        <v>21.482666666666599</v>
      </c>
      <c r="M878">
        <v>937.5</v>
      </c>
      <c r="N878">
        <v>5906.25</v>
      </c>
      <c r="O878">
        <v>24000</v>
      </c>
      <c r="P878" t="s">
        <v>1340</v>
      </c>
      <c r="Q878" t="s">
        <v>2205</v>
      </c>
      <c r="R878">
        <v>0.38910998964507598</v>
      </c>
      <c r="S878">
        <v>4455</v>
      </c>
    </row>
    <row r="879" spans="1:19" x14ac:dyDescent="0.2">
      <c r="A879">
        <v>280393118</v>
      </c>
      <c r="B879" t="s">
        <v>1236</v>
      </c>
      <c r="C879" t="s">
        <v>35</v>
      </c>
      <c r="D879">
        <v>2019</v>
      </c>
      <c r="E879">
        <v>5</v>
      </c>
      <c r="F879">
        <v>23</v>
      </c>
      <c r="G879">
        <v>7</v>
      </c>
      <c r="H879">
        <v>25</v>
      </c>
      <c r="I879" t="s">
        <v>1338</v>
      </c>
      <c r="J879" t="s">
        <v>2388</v>
      </c>
      <c r="K879">
        <v>43.701333333333302</v>
      </c>
      <c r="L879">
        <v>44.165333333333301</v>
      </c>
      <c r="M879">
        <v>937.5</v>
      </c>
      <c r="N879">
        <v>5906.25</v>
      </c>
      <c r="O879">
        <v>24000</v>
      </c>
      <c r="P879" t="s">
        <v>1340</v>
      </c>
      <c r="Q879" t="s">
        <v>2206</v>
      </c>
      <c r="R879">
        <v>0.35490424965462097</v>
      </c>
      <c r="S879">
        <v>4455</v>
      </c>
    </row>
    <row r="880" spans="1:19" x14ac:dyDescent="0.2">
      <c r="A880">
        <v>280393119</v>
      </c>
      <c r="B880" t="s">
        <v>1237</v>
      </c>
      <c r="C880" t="s">
        <v>35</v>
      </c>
      <c r="D880">
        <v>2019</v>
      </c>
      <c r="E880">
        <v>5</v>
      </c>
      <c r="F880">
        <v>23</v>
      </c>
      <c r="G880">
        <v>8</v>
      </c>
      <c r="H880">
        <v>24</v>
      </c>
      <c r="I880" t="s">
        <v>1338</v>
      </c>
      <c r="J880" t="s">
        <v>2388</v>
      </c>
      <c r="K880">
        <v>43.557333333333297</v>
      </c>
      <c r="L880">
        <v>44.021333333333303</v>
      </c>
      <c r="M880">
        <v>937.5</v>
      </c>
      <c r="N880">
        <v>5906.25</v>
      </c>
      <c r="O880">
        <v>24000</v>
      </c>
      <c r="P880" t="s">
        <v>1340</v>
      </c>
      <c r="Q880" t="s">
        <v>2207</v>
      </c>
      <c r="R880">
        <v>0.249872158624383</v>
      </c>
      <c r="S880">
        <v>4455</v>
      </c>
    </row>
    <row r="881" spans="1:19" x14ac:dyDescent="0.2">
      <c r="A881">
        <v>280393120</v>
      </c>
      <c r="B881" t="s">
        <v>1238</v>
      </c>
      <c r="C881" t="s">
        <v>35</v>
      </c>
      <c r="D881">
        <v>2019</v>
      </c>
      <c r="E881">
        <v>5</v>
      </c>
      <c r="F881">
        <v>23</v>
      </c>
      <c r="G881">
        <v>9</v>
      </c>
      <c r="H881">
        <v>23</v>
      </c>
      <c r="I881" t="s">
        <v>1338</v>
      </c>
      <c r="J881" t="s">
        <v>2388</v>
      </c>
      <c r="K881">
        <v>52.752000000000002</v>
      </c>
      <c r="L881">
        <v>53.216000000000001</v>
      </c>
      <c r="M881">
        <v>937.5</v>
      </c>
      <c r="N881">
        <v>5906.25</v>
      </c>
      <c r="O881">
        <v>24000</v>
      </c>
      <c r="P881" t="s">
        <v>1340</v>
      </c>
      <c r="Q881" t="s">
        <v>2208</v>
      </c>
      <c r="R881">
        <v>0.42412947076410901</v>
      </c>
      <c r="S881">
        <v>4455</v>
      </c>
    </row>
    <row r="882" spans="1:19" x14ac:dyDescent="0.2">
      <c r="A882">
        <v>280393121</v>
      </c>
      <c r="B882" t="s">
        <v>1239</v>
      </c>
      <c r="C882" t="s">
        <v>35</v>
      </c>
      <c r="D882">
        <v>2019</v>
      </c>
      <c r="E882">
        <v>5</v>
      </c>
      <c r="F882">
        <v>23</v>
      </c>
      <c r="G882">
        <v>10</v>
      </c>
      <c r="H882">
        <v>22</v>
      </c>
      <c r="I882" t="s">
        <v>1338</v>
      </c>
      <c r="J882" t="s">
        <v>2388</v>
      </c>
      <c r="K882">
        <v>0.4</v>
      </c>
      <c r="L882">
        <v>0.86399999999999999</v>
      </c>
      <c r="M882">
        <v>937.5</v>
      </c>
      <c r="N882">
        <v>5906.25</v>
      </c>
      <c r="O882">
        <v>24000</v>
      </c>
      <c r="P882" t="s">
        <v>1340</v>
      </c>
      <c r="Q882" t="s">
        <v>2209</v>
      </c>
      <c r="R882">
        <v>0.43023843957535401</v>
      </c>
      <c r="S882">
        <v>4455</v>
      </c>
    </row>
    <row r="883" spans="1:19" x14ac:dyDescent="0.2">
      <c r="A883">
        <v>280393122</v>
      </c>
      <c r="B883" t="s">
        <v>1240</v>
      </c>
      <c r="C883" t="s">
        <v>35</v>
      </c>
      <c r="D883">
        <v>2019</v>
      </c>
      <c r="E883">
        <v>5</v>
      </c>
      <c r="F883">
        <v>23</v>
      </c>
      <c r="G883">
        <v>11</v>
      </c>
      <c r="H883">
        <v>21</v>
      </c>
      <c r="I883" t="s">
        <v>1338</v>
      </c>
      <c r="J883" t="s">
        <v>2388</v>
      </c>
      <c r="K883">
        <v>22.655999999999999</v>
      </c>
      <c r="L883">
        <v>23.12</v>
      </c>
      <c r="M883">
        <v>937.5</v>
      </c>
      <c r="N883">
        <v>5906.25</v>
      </c>
      <c r="O883">
        <v>24000</v>
      </c>
      <c r="P883" t="s">
        <v>1340</v>
      </c>
      <c r="Q883" t="s">
        <v>2210</v>
      </c>
      <c r="R883">
        <v>0.45575294843837499</v>
      </c>
      <c r="S883">
        <v>4455</v>
      </c>
    </row>
    <row r="884" spans="1:19" x14ac:dyDescent="0.2">
      <c r="A884">
        <v>280393123</v>
      </c>
      <c r="B884" t="s">
        <v>1241</v>
      </c>
      <c r="C884" t="s">
        <v>35</v>
      </c>
      <c r="D884">
        <v>2019</v>
      </c>
      <c r="E884">
        <v>5</v>
      </c>
      <c r="F884">
        <v>23</v>
      </c>
      <c r="G884">
        <v>12</v>
      </c>
      <c r="H884">
        <v>20</v>
      </c>
      <c r="I884" t="s">
        <v>1338</v>
      </c>
      <c r="J884" t="s">
        <v>2388</v>
      </c>
      <c r="K884">
        <v>28.325333333333301</v>
      </c>
      <c r="L884">
        <v>28.7893333333333</v>
      </c>
      <c r="M884">
        <v>937.5</v>
      </c>
      <c r="N884">
        <v>5906.25</v>
      </c>
      <c r="O884">
        <v>24000</v>
      </c>
      <c r="P884" t="s">
        <v>1344</v>
      </c>
      <c r="Q884" t="s">
        <v>2211</v>
      </c>
      <c r="R884">
        <v>0.38782899432041801</v>
      </c>
      <c r="S884">
        <v>4455</v>
      </c>
    </row>
    <row r="885" spans="1:19" x14ac:dyDescent="0.2">
      <c r="A885">
        <v>280393124</v>
      </c>
      <c r="B885" t="s">
        <v>1242</v>
      </c>
      <c r="C885" t="s">
        <v>35</v>
      </c>
      <c r="D885">
        <v>2019</v>
      </c>
      <c r="E885">
        <v>5</v>
      </c>
      <c r="F885">
        <v>24</v>
      </c>
      <c r="G885">
        <v>8</v>
      </c>
      <c r="H885">
        <v>24</v>
      </c>
      <c r="I885" t="s">
        <v>1338</v>
      </c>
      <c r="J885" t="s">
        <v>2388</v>
      </c>
      <c r="K885">
        <v>23.370666666666601</v>
      </c>
      <c r="L885">
        <v>23.8346666666666</v>
      </c>
      <c r="M885">
        <v>937.5</v>
      </c>
      <c r="N885">
        <v>5906.25</v>
      </c>
      <c r="O885">
        <v>24000</v>
      </c>
      <c r="P885" t="s">
        <v>1340</v>
      </c>
      <c r="Q885" t="s">
        <v>2212</v>
      </c>
      <c r="R885">
        <v>0.50447056976925198</v>
      </c>
      <c r="S885">
        <v>4455</v>
      </c>
    </row>
    <row r="886" spans="1:19" x14ac:dyDescent="0.2">
      <c r="A886">
        <v>280393125</v>
      </c>
      <c r="B886" t="s">
        <v>1243</v>
      </c>
      <c r="C886" t="s">
        <v>35</v>
      </c>
      <c r="D886">
        <v>2019</v>
      </c>
      <c r="E886">
        <v>5</v>
      </c>
      <c r="F886">
        <v>24</v>
      </c>
      <c r="G886">
        <v>9</v>
      </c>
      <c r="H886">
        <v>23</v>
      </c>
      <c r="I886" t="s">
        <v>1338</v>
      </c>
      <c r="J886" t="s">
        <v>2388</v>
      </c>
      <c r="K886">
        <v>4.0586666666666602</v>
      </c>
      <c r="L886">
        <v>4.5226666666666597</v>
      </c>
      <c r="M886">
        <v>937.5</v>
      </c>
      <c r="N886">
        <v>5906.25</v>
      </c>
      <c r="O886">
        <v>24000</v>
      </c>
      <c r="P886" t="s">
        <v>1344</v>
      </c>
      <c r="Q886" t="s">
        <v>2213</v>
      </c>
      <c r="R886">
        <v>0.35116217766686397</v>
      </c>
      <c r="S886">
        <v>4455</v>
      </c>
    </row>
    <row r="887" spans="1:19" x14ac:dyDescent="0.2">
      <c r="A887">
        <v>280393126</v>
      </c>
      <c r="B887" t="s">
        <v>1244</v>
      </c>
      <c r="C887" t="s">
        <v>35</v>
      </c>
      <c r="D887">
        <v>2019</v>
      </c>
      <c r="E887">
        <v>5</v>
      </c>
      <c r="F887">
        <v>24</v>
      </c>
      <c r="G887">
        <v>10</v>
      </c>
      <c r="H887">
        <v>22</v>
      </c>
      <c r="I887" t="s">
        <v>1338</v>
      </c>
      <c r="J887" t="s">
        <v>2388</v>
      </c>
      <c r="K887">
        <v>30.309333333333299</v>
      </c>
      <c r="L887">
        <v>30.773333333333301</v>
      </c>
      <c r="M887">
        <v>937.5</v>
      </c>
      <c r="N887">
        <v>5906.25</v>
      </c>
      <c r="O887">
        <v>24000</v>
      </c>
      <c r="P887" t="s">
        <v>1340</v>
      </c>
      <c r="Q887" t="s">
        <v>2214</v>
      </c>
      <c r="R887">
        <v>0.38572317134589101</v>
      </c>
      <c r="S887">
        <v>4455</v>
      </c>
    </row>
    <row r="888" spans="1:19" x14ac:dyDescent="0.2">
      <c r="A888">
        <v>280393127</v>
      </c>
      <c r="B888" t="s">
        <v>1245</v>
      </c>
      <c r="C888" t="s">
        <v>35</v>
      </c>
      <c r="D888">
        <v>2019</v>
      </c>
      <c r="E888">
        <v>5</v>
      </c>
      <c r="F888">
        <v>24</v>
      </c>
      <c r="G888">
        <v>11</v>
      </c>
      <c r="H888">
        <v>21</v>
      </c>
      <c r="I888" t="s">
        <v>1338</v>
      </c>
      <c r="J888" t="s">
        <v>2388</v>
      </c>
      <c r="K888">
        <v>44.031999999999996</v>
      </c>
      <c r="L888">
        <v>44.496000000000002</v>
      </c>
      <c r="M888">
        <v>937.5</v>
      </c>
      <c r="N888">
        <v>5906.25</v>
      </c>
      <c r="O888">
        <v>24000</v>
      </c>
      <c r="P888" t="s">
        <v>1344</v>
      </c>
      <c r="Q888" t="s">
        <v>2215</v>
      </c>
      <c r="R888">
        <v>0.34678579827391198</v>
      </c>
      <c r="S888">
        <v>4455</v>
      </c>
    </row>
    <row r="889" spans="1:19" x14ac:dyDescent="0.2">
      <c r="A889">
        <v>280393128</v>
      </c>
      <c r="B889" t="s">
        <v>1246</v>
      </c>
      <c r="C889" t="s">
        <v>35</v>
      </c>
      <c r="D889">
        <v>2019</v>
      </c>
      <c r="E889">
        <v>5</v>
      </c>
      <c r="F889">
        <v>24</v>
      </c>
      <c r="G889">
        <v>12</v>
      </c>
      <c r="H889">
        <v>20</v>
      </c>
      <c r="I889" t="s">
        <v>1338</v>
      </c>
      <c r="J889" t="s">
        <v>2388</v>
      </c>
      <c r="K889">
        <v>43.034666666666602</v>
      </c>
      <c r="L889">
        <v>43.498666666666601</v>
      </c>
      <c r="M889">
        <v>937.5</v>
      </c>
      <c r="N889">
        <v>5906.25</v>
      </c>
      <c r="O889">
        <v>24000</v>
      </c>
      <c r="P889" t="s">
        <v>1340</v>
      </c>
      <c r="Q889" t="s">
        <v>2216</v>
      </c>
      <c r="R889">
        <v>0.37847391433460698</v>
      </c>
      <c r="S889">
        <v>4455</v>
      </c>
    </row>
    <row r="890" spans="1:19" x14ac:dyDescent="0.2">
      <c r="A890">
        <v>280393129</v>
      </c>
      <c r="B890" t="s">
        <v>1247</v>
      </c>
      <c r="C890" t="s">
        <v>35</v>
      </c>
      <c r="D890">
        <v>2019</v>
      </c>
      <c r="E890">
        <v>5</v>
      </c>
      <c r="F890">
        <v>25</v>
      </c>
      <c r="G890">
        <v>7</v>
      </c>
      <c r="H890">
        <v>25</v>
      </c>
      <c r="I890" t="s">
        <v>1338</v>
      </c>
      <c r="J890" t="s">
        <v>2388</v>
      </c>
      <c r="K890">
        <v>33.0133333333333</v>
      </c>
      <c r="L890">
        <v>33.477333333333299</v>
      </c>
      <c r="M890">
        <v>937.5</v>
      </c>
      <c r="N890">
        <v>5906.25</v>
      </c>
      <c r="O890">
        <v>24000</v>
      </c>
      <c r="P890" t="s">
        <v>1344</v>
      </c>
      <c r="Q890" t="s">
        <v>2217</v>
      </c>
      <c r="R890">
        <v>0.30828280842741801</v>
      </c>
      <c r="S890">
        <v>4455</v>
      </c>
    </row>
    <row r="891" spans="1:19" x14ac:dyDescent="0.2">
      <c r="A891">
        <v>280393130</v>
      </c>
      <c r="B891" t="s">
        <v>1248</v>
      </c>
      <c r="C891" t="s">
        <v>35</v>
      </c>
      <c r="D891">
        <v>2019</v>
      </c>
      <c r="E891">
        <v>5</v>
      </c>
      <c r="F891">
        <v>25</v>
      </c>
      <c r="G891">
        <v>8</v>
      </c>
      <c r="H891">
        <v>24</v>
      </c>
      <c r="I891" t="s">
        <v>1338</v>
      </c>
      <c r="J891" t="s">
        <v>2388</v>
      </c>
      <c r="K891">
        <v>53.274666666666597</v>
      </c>
      <c r="L891">
        <v>53.738666666666603</v>
      </c>
      <c r="M891">
        <v>937.5</v>
      </c>
      <c r="N891">
        <v>5906.25</v>
      </c>
      <c r="O891">
        <v>24000</v>
      </c>
      <c r="P891" t="s">
        <v>1344</v>
      </c>
      <c r="Q891" t="s">
        <v>2218</v>
      </c>
      <c r="R891">
        <v>0.393806067779921</v>
      </c>
      <c r="S891">
        <v>4455</v>
      </c>
    </row>
    <row r="892" spans="1:19" x14ac:dyDescent="0.2">
      <c r="A892">
        <v>280393131</v>
      </c>
      <c r="B892" t="s">
        <v>1249</v>
      </c>
      <c r="C892" t="s">
        <v>35</v>
      </c>
      <c r="D892">
        <v>2019</v>
      </c>
      <c r="E892">
        <v>5</v>
      </c>
      <c r="F892">
        <v>25</v>
      </c>
      <c r="G892">
        <v>9</v>
      </c>
      <c r="H892">
        <v>23</v>
      </c>
      <c r="I892" t="s">
        <v>1338</v>
      </c>
      <c r="J892" t="s">
        <v>2388</v>
      </c>
      <c r="K892">
        <v>34.527999999999999</v>
      </c>
      <c r="L892">
        <v>34.991999999999997</v>
      </c>
      <c r="M892">
        <v>937.5</v>
      </c>
      <c r="N892">
        <v>5906.25</v>
      </c>
      <c r="O892">
        <v>24000</v>
      </c>
      <c r="P892" t="s">
        <v>1344</v>
      </c>
      <c r="Q892" t="s">
        <v>2219</v>
      </c>
      <c r="R892">
        <v>0.40906380973467898</v>
      </c>
      <c r="S892">
        <v>4455</v>
      </c>
    </row>
    <row r="893" spans="1:19" x14ac:dyDescent="0.2">
      <c r="A893">
        <v>280393132</v>
      </c>
      <c r="B893" t="s">
        <v>1250</v>
      </c>
      <c r="C893" t="s">
        <v>35</v>
      </c>
      <c r="D893">
        <v>2019</v>
      </c>
      <c r="E893">
        <v>5</v>
      </c>
      <c r="F893">
        <v>25</v>
      </c>
      <c r="G893">
        <v>10</v>
      </c>
      <c r="H893">
        <v>22</v>
      </c>
      <c r="I893" t="s">
        <v>1338</v>
      </c>
      <c r="J893" t="s">
        <v>2388</v>
      </c>
      <c r="K893">
        <v>52.6026666666666</v>
      </c>
      <c r="L893">
        <v>53.066666666666599</v>
      </c>
      <c r="M893">
        <v>937.5</v>
      </c>
      <c r="N893">
        <v>5906.25</v>
      </c>
      <c r="O893">
        <v>24000</v>
      </c>
      <c r="P893" t="s">
        <v>1344</v>
      </c>
      <c r="Q893" t="s">
        <v>2220</v>
      </c>
      <c r="R893">
        <v>0.39909976717446299</v>
      </c>
      <c r="S893">
        <v>4455</v>
      </c>
    </row>
    <row r="894" spans="1:19" x14ac:dyDescent="0.2">
      <c r="A894">
        <v>280393133</v>
      </c>
      <c r="B894" t="s">
        <v>1251</v>
      </c>
      <c r="C894" t="s">
        <v>35</v>
      </c>
      <c r="D894">
        <v>2019</v>
      </c>
      <c r="E894">
        <v>5</v>
      </c>
      <c r="F894">
        <v>25</v>
      </c>
      <c r="G894">
        <v>11</v>
      </c>
      <c r="H894">
        <v>21</v>
      </c>
      <c r="I894" t="s">
        <v>1338</v>
      </c>
      <c r="J894" t="s">
        <v>2388</v>
      </c>
      <c r="K894">
        <v>5.6426666666666598</v>
      </c>
      <c r="L894">
        <v>6.1066666666666602</v>
      </c>
      <c r="M894">
        <v>937.5</v>
      </c>
      <c r="N894">
        <v>5906.25</v>
      </c>
      <c r="O894">
        <v>24000</v>
      </c>
      <c r="P894" t="s">
        <v>1344</v>
      </c>
      <c r="Q894" t="s">
        <v>2221</v>
      </c>
      <c r="R894">
        <v>0.38084861189979802</v>
      </c>
      <c r="S894">
        <v>4455</v>
      </c>
    </row>
    <row r="895" spans="1:19" x14ac:dyDescent="0.2">
      <c r="A895">
        <v>280393134</v>
      </c>
      <c r="B895" t="s">
        <v>1252</v>
      </c>
      <c r="C895" t="s">
        <v>35</v>
      </c>
      <c r="D895">
        <v>2019</v>
      </c>
      <c r="E895">
        <v>5</v>
      </c>
      <c r="F895">
        <v>25</v>
      </c>
      <c r="G895">
        <v>12</v>
      </c>
      <c r="H895">
        <v>20</v>
      </c>
      <c r="I895" t="s">
        <v>1338</v>
      </c>
      <c r="J895" t="s">
        <v>2388</v>
      </c>
      <c r="K895">
        <v>1.2426666666666599</v>
      </c>
      <c r="L895">
        <v>1.7066666666666599</v>
      </c>
      <c r="M895">
        <v>937.5</v>
      </c>
      <c r="N895">
        <v>5906.25</v>
      </c>
      <c r="O895">
        <v>24000</v>
      </c>
      <c r="P895" t="s">
        <v>1344</v>
      </c>
      <c r="Q895" t="s">
        <v>2222</v>
      </c>
      <c r="R895">
        <v>0.37258467416527402</v>
      </c>
      <c r="S895">
        <v>4455</v>
      </c>
    </row>
    <row r="896" spans="1:19" x14ac:dyDescent="0.2">
      <c r="A896">
        <v>280393135</v>
      </c>
      <c r="B896" t="s">
        <v>1253</v>
      </c>
      <c r="C896" t="s">
        <v>35</v>
      </c>
      <c r="D896">
        <v>2019</v>
      </c>
      <c r="E896">
        <v>5</v>
      </c>
      <c r="F896">
        <v>26</v>
      </c>
      <c r="G896">
        <v>7</v>
      </c>
      <c r="H896">
        <v>25</v>
      </c>
      <c r="I896" t="s">
        <v>1338</v>
      </c>
      <c r="J896" t="s">
        <v>2388</v>
      </c>
      <c r="K896">
        <v>20.746666666666599</v>
      </c>
      <c r="L896">
        <v>21.210666666666601</v>
      </c>
      <c r="M896">
        <v>937.5</v>
      </c>
      <c r="N896">
        <v>5906.25</v>
      </c>
      <c r="O896">
        <v>24000</v>
      </c>
      <c r="P896" t="s">
        <v>1344</v>
      </c>
      <c r="Q896" t="s">
        <v>2223</v>
      </c>
      <c r="R896">
        <v>0.30281254283411102</v>
      </c>
      <c r="S896">
        <v>4455</v>
      </c>
    </row>
    <row r="897" spans="1:19" x14ac:dyDescent="0.2">
      <c r="A897">
        <v>280393136</v>
      </c>
      <c r="B897" t="s">
        <v>1254</v>
      </c>
      <c r="C897" t="s">
        <v>35</v>
      </c>
      <c r="D897">
        <v>2019</v>
      </c>
      <c r="E897">
        <v>5</v>
      </c>
      <c r="F897">
        <v>26</v>
      </c>
      <c r="G897">
        <v>8</v>
      </c>
      <c r="H897">
        <v>24</v>
      </c>
      <c r="I897" t="s">
        <v>1338</v>
      </c>
      <c r="J897" t="s">
        <v>2388</v>
      </c>
      <c r="K897">
        <v>57.776000000000003</v>
      </c>
      <c r="L897">
        <v>58.24</v>
      </c>
      <c r="M897">
        <v>937.5</v>
      </c>
      <c r="N897">
        <v>5906.25</v>
      </c>
      <c r="O897">
        <v>24000</v>
      </c>
      <c r="P897" t="s">
        <v>1344</v>
      </c>
      <c r="Q897" t="s">
        <v>2224</v>
      </c>
      <c r="R897">
        <v>0.37194937585624899</v>
      </c>
      <c r="S897">
        <v>4455</v>
      </c>
    </row>
    <row r="898" spans="1:19" x14ac:dyDescent="0.2">
      <c r="A898">
        <v>280393137</v>
      </c>
      <c r="B898" t="s">
        <v>1255</v>
      </c>
      <c r="C898" t="s">
        <v>35</v>
      </c>
      <c r="D898">
        <v>2019</v>
      </c>
      <c r="E898">
        <v>5</v>
      </c>
      <c r="F898">
        <v>26</v>
      </c>
      <c r="G898">
        <v>9</v>
      </c>
      <c r="H898">
        <v>23</v>
      </c>
      <c r="I898" t="s">
        <v>1338</v>
      </c>
      <c r="J898" t="s">
        <v>2388</v>
      </c>
      <c r="K898">
        <v>43.573333333333302</v>
      </c>
      <c r="L898">
        <v>44.037333333333301</v>
      </c>
      <c r="M898">
        <v>937.5</v>
      </c>
      <c r="N898">
        <v>5906.25</v>
      </c>
      <c r="O898">
        <v>24000</v>
      </c>
      <c r="P898" t="s">
        <v>1344</v>
      </c>
      <c r="Q898" t="s">
        <v>2225</v>
      </c>
      <c r="R898">
        <v>0.39994552740703199</v>
      </c>
      <c r="S898">
        <v>4455</v>
      </c>
    </row>
    <row r="899" spans="1:19" x14ac:dyDescent="0.2">
      <c r="A899">
        <v>280393138</v>
      </c>
      <c r="B899" t="s">
        <v>1256</v>
      </c>
      <c r="C899" t="s">
        <v>35</v>
      </c>
      <c r="D899">
        <v>2019</v>
      </c>
      <c r="E899">
        <v>5</v>
      </c>
      <c r="F899">
        <v>26</v>
      </c>
      <c r="G899">
        <v>10</v>
      </c>
      <c r="H899">
        <v>22</v>
      </c>
      <c r="I899" t="s">
        <v>1338</v>
      </c>
      <c r="J899" t="s">
        <v>2388</v>
      </c>
      <c r="K899">
        <v>48.197333333333297</v>
      </c>
      <c r="L899">
        <v>48.661333333333303</v>
      </c>
      <c r="M899">
        <v>937.5</v>
      </c>
      <c r="N899">
        <v>5906.25</v>
      </c>
      <c r="O899">
        <v>24000</v>
      </c>
      <c r="P899" t="s">
        <v>1344</v>
      </c>
      <c r="Q899" t="s">
        <v>2226</v>
      </c>
      <c r="R899">
        <v>0.39374098230173399</v>
      </c>
      <c r="S899">
        <v>4455</v>
      </c>
    </row>
    <row r="900" spans="1:19" x14ac:dyDescent="0.2">
      <c r="A900">
        <v>280393139</v>
      </c>
      <c r="B900" t="s">
        <v>1257</v>
      </c>
      <c r="C900" t="s">
        <v>35</v>
      </c>
      <c r="D900">
        <v>2019</v>
      </c>
      <c r="E900">
        <v>5</v>
      </c>
      <c r="F900">
        <v>26</v>
      </c>
      <c r="G900">
        <v>11</v>
      </c>
      <c r="H900">
        <v>21</v>
      </c>
      <c r="I900" t="s">
        <v>1338</v>
      </c>
      <c r="J900" t="s">
        <v>2388</v>
      </c>
      <c r="K900">
        <v>23.2053333333333</v>
      </c>
      <c r="L900">
        <v>23.669333333333299</v>
      </c>
      <c r="M900">
        <v>937.5</v>
      </c>
      <c r="N900">
        <v>5906.25</v>
      </c>
      <c r="O900">
        <v>24000</v>
      </c>
      <c r="P900" t="s">
        <v>1344</v>
      </c>
      <c r="Q900" t="s">
        <v>2480</v>
      </c>
      <c r="R900">
        <v>0.25424512014845102</v>
      </c>
      <c r="S900">
        <v>4455</v>
      </c>
    </row>
    <row r="901" spans="1:19" x14ac:dyDescent="0.2">
      <c r="A901">
        <v>280393140</v>
      </c>
      <c r="B901" t="s">
        <v>1258</v>
      </c>
      <c r="C901" t="s">
        <v>35</v>
      </c>
      <c r="D901">
        <v>2019</v>
      </c>
      <c r="E901">
        <v>5</v>
      </c>
      <c r="F901">
        <v>26</v>
      </c>
      <c r="G901">
        <v>12</v>
      </c>
      <c r="H901">
        <v>20</v>
      </c>
      <c r="I901" t="s">
        <v>1338</v>
      </c>
      <c r="J901" t="s">
        <v>2388</v>
      </c>
      <c r="K901">
        <v>21.114666666666601</v>
      </c>
      <c r="L901">
        <v>21.578666666666599</v>
      </c>
      <c r="M901">
        <v>937.5</v>
      </c>
      <c r="N901">
        <v>5906.25</v>
      </c>
      <c r="O901">
        <v>24000</v>
      </c>
      <c r="P901" t="s">
        <v>1344</v>
      </c>
      <c r="Q901" t="s">
        <v>2227</v>
      </c>
      <c r="R901">
        <v>0.40800253358702199</v>
      </c>
      <c r="S901">
        <v>4455</v>
      </c>
    </row>
    <row r="902" spans="1:19" x14ac:dyDescent="0.2">
      <c r="A902">
        <v>280393141</v>
      </c>
      <c r="B902" t="s">
        <v>1259</v>
      </c>
      <c r="C902" t="s">
        <v>35</v>
      </c>
      <c r="D902">
        <v>2019</v>
      </c>
      <c r="E902">
        <v>5</v>
      </c>
      <c r="F902">
        <v>27</v>
      </c>
      <c r="G902">
        <v>7</v>
      </c>
      <c r="H902">
        <v>25</v>
      </c>
      <c r="I902" t="s">
        <v>1338</v>
      </c>
      <c r="J902" t="s">
        <v>2388</v>
      </c>
      <c r="K902">
        <v>53.157333333333298</v>
      </c>
      <c r="L902">
        <v>53.621333333333297</v>
      </c>
      <c r="M902">
        <v>937.5</v>
      </c>
      <c r="N902">
        <v>5906.25</v>
      </c>
      <c r="O902">
        <v>24000</v>
      </c>
      <c r="P902" t="s">
        <v>1344</v>
      </c>
      <c r="Q902" t="s">
        <v>2228</v>
      </c>
      <c r="R902">
        <v>0.36427437839529297</v>
      </c>
      <c r="S902">
        <v>4455</v>
      </c>
    </row>
    <row r="903" spans="1:19" x14ac:dyDescent="0.2">
      <c r="A903">
        <v>280393142</v>
      </c>
      <c r="B903" t="s">
        <v>1261</v>
      </c>
      <c r="C903" t="s">
        <v>35</v>
      </c>
      <c r="D903">
        <v>2019</v>
      </c>
      <c r="E903">
        <v>4</v>
      </c>
      <c r="F903">
        <v>27</v>
      </c>
      <c r="G903">
        <v>11</v>
      </c>
      <c r="H903">
        <v>21</v>
      </c>
      <c r="I903" t="s">
        <v>1338</v>
      </c>
      <c r="J903" t="s">
        <v>2388</v>
      </c>
      <c r="K903">
        <v>45.706666666666599</v>
      </c>
      <c r="L903">
        <v>46.170666666666598</v>
      </c>
      <c r="M903">
        <v>937.5</v>
      </c>
      <c r="N903">
        <v>5906.25</v>
      </c>
      <c r="O903">
        <v>24000</v>
      </c>
      <c r="P903" t="s">
        <v>1344</v>
      </c>
      <c r="Q903" t="s">
        <v>2229</v>
      </c>
      <c r="R903">
        <v>0.25291736709614798</v>
      </c>
      <c r="S903">
        <v>4455</v>
      </c>
    </row>
    <row r="904" spans="1:19" x14ac:dyDescent="0.2">
      <c r="A904">
        <v>280393143</v>
      </c>
      <c r="B904" t="s">
        <v>1262</v>
      </c>
      <c r="C904" t="s">
        <v>35</v>
      </c>
      <c r="D904">
        <v>2019</v>
      </c>
      <c r="E904">
        <v>4</v>
      </c>
      <c r="F904">
        <v>27</v>
      </c>
      <c r="G904">
        <v>12</v>
      </c>
      <c r="H904">
        <v>20</v>
      </c>
      <c r="I904" t="s">
        <v>1338</v>
      </c>
      <c r="J904" t="s">
        <v>2388</v>
      </c>
      <c r="K904">
        <v>32.095999999999997</v>
      </c>
      <c r="L904">
        <v>32.56</v>
      </c>
      <c r="M904">
        <v>937.5</v>
      </c>
      <c r="N904">
        <v>5906.25</v>
      </c>
      <c r="O904">
        <v>24000</v>
      </c>
      <c r="P904" t="s">
        <v>1344</v>
      </c>
      <c r="Q904" t="s">
        <v>2230</v>
      </c>
      <c r="R904">
        <v>0.34555699227967801</v>
      </c>
      <c r="S904">
        <v>4455</v>
      </c>
    </row>
    <row r="905" spans="1:19" x14ac:dyDescent="0.2">
      <c r="A905">
        <v>280393144</v>
      </c>
      <c r="B905" t="s">
        <v>1263</v>
      </c>
      <c r="C905" t="s">
        <v>35</v>
      </c>
      <c r="D905">
        <v>2019</v>
      </c>
      <c r="E905">
        <v>4</v>
      </c>
      <c r="F905">
        <v>28</v>
      </c>
      <c r="G905">
        <v>7</v>
      </c>
      <c r="H905">
        <v>25</v>
      </c>
      <c r="I905" t="s">
        <v>1338</v>
      </c>
      <c r="J905" t="s">
        <v>2388</v>
      </c>
      <c r="K905">
        <v>51.818666666666601</v>
      </c>
      <c r="L905">
        <v>52.2826666666666</v>
      </c>
      <c r="M905">
        <v>937.5</v>
      </c>
      <c r="N905">
        <v>5906.25</v>
      </c>
      <c r="O905">
        <v>24000</v>
      </c>
      <c r="P905" t="s">
        <v>1340</v>
      </c>
      <c r="Q905" t="s">
        <v>2231</v>
      </c>
      <c r="R905">
        <v>0.27530310546314901</v>
      </c>
      <c r="S905">
        <v>4455</v>
      </c>
    </row>
    <row r="906" spans="1:19" x14ac:dyDescent="0.2">
      <c r="A906">
        <v>280393145</v>
      </c>
      <c r="B906" t="s">
        <v>1264</v>
      </c>
      <c r="C906" t="s">
        <v>35</v>
      </c>
      <c r="D906">
        <v>2019</v>
      </c>
      <c r="E906">
        <v>4</v>
      </c>
      <c r="F906">
        <v>28</v>
      </c>
      <c r="G906">
        <v>8</v>
      </c>
      <c r="H906">
        <v>24</v>
      </c>
      <c r="I906" t="s">
        <v>1338</v>
      </c>
      <c r="J906" t="s">
        <v>2388</v>
      </c>
      <c r="K906">
        <v>0.458666666666666</v>
      </c>
      <c r="L906">
        <v>0.92266666666666597</v>
      </c>
      <c r="M906">
        <v>937.5</v>
      </c>
      <c r="N906">
        <v>5906.25</v>
      </c>
      <c r="O906">
        <v>24000</v>
      </c>
      <c r="P906" t="s">
        <v>1344</v>
      </c>
      <c r="Q906" t="s">
        <v>2232</v>
      </c>
      <c r="R906">
        <v>0.37326530026761001</v>
      </c>
      <c r="S906">
        <v>4455</v>
      </c>
    </row>
    <row r="907" spans="1:19" x14ac:dyDescent="0.2">
      <c r="A907">
        <v>280393146</v>
      </c>
      <c r="B907" t="s">
        <v>1265</v>
      </c>
      <c r="C907" t="s">
        <v>35</v>
      </c>
      <c r="D907">
        <v>2019</v>
      </c>
      <c r="E907">
        <v>4</v>
      </c>
      <c r="F907">
        <v>28</v>
      </c>
      <c r="G907">
        <v>9</v>
      </c>
      <c r="H907">
        <v>23</v>
      </c>
      <c r="I907" t="s">
        <v>1338</v>
      </c>
      <c r="J907" t="s">
        <v>2388</v>
      </c>
      <c r="K907">
        <v>40.5386666666666</v>
      </c>
      <c r="L907">
        <v>41.002666666666599</v>
      </c>
      <c r="M907">
        <v>937.5</v>
      </c>
      <c r="N907">
        <v>5906.25</v>
      </c>
      <c r="O907">
        <v>24000</v>
      </c>
      <c r="P907" t="s">
        <v>1344</v>
      </c>
      <c r="Q907" t="s">
        <v>2233</v>
      </c>
      <c r="R907">
        <v>0.34157158425261502</v>
      </c>
      <c r="S907">
        <v>4455</v>
      </c>
    </row>
    <row r="908" spans="1:19" x14ac:dyDescent="0.2">
      <c r="A908">
        <v>280393147</v>
      </c>
      <c r="B908" t="s">
        <v>1266</v>
      </c>
      <c r="C908" t="s">
        <v>35</v>
      </c>
      <c r="D908">
        <v>2019</v>
      </c>
      <c r="E908">
        <v>4</v>
      </c>
      <c r="F908">
        <v>28</v>
      </c>
      <c r="G908">
        <v>10</v>
      </c>
      <c r="H908">
        <v>22</v>
      </c>
      <c r="I908" t="s">
        <v>1338</v>
      </c>
      <c r="J908" t="s">
        <v>2388</v>
      </c>
      <c r="K908">
        <v>40.106666666666598</v>
      </c>
      <c r="L908">
        <v>40.570666666666597</v>
      </c>
      <c r="M908">
        <v>937.5</v>
      </c>
      <c r="N908">
        <v>5906.25</v>
      </c>
      <c r="O908">
        <v>24000</v>
      </c>
      <c r="P908" t="s">
        <v>1344</v>
      </c>
      <c r="Q908" t="s">
        <v>2234</v>
      </c>
      <c r="R908">
        <v>0.35662719541404803</v>
      </c>
      <c r="S908">
        <v>4455</v>
      </c>
    </row>
    <row r="909" spans="1:19" x14ac:dyDescent="0.2">
      <c r="A909">
        <v>280393148</v>
      </c>
      <c r="B909" t="s">
        <v>1267</v>
      </c>
      <c r="C909" t="s">
        <v>35</v>
      </c>
      <c r="D909">
        <v>2019</v>
      </c>
      <c r="E909">
        <v>4</v>
      </c>
      <c r="F909">
        <v>28</v>
      </c>
      <c r="G909">
        <v>11</v>
      </c>
      <c r="H909">
        <v>21</v>
      </c>
      <c r="I909" t="s">
        <v>1338</v>
      </c>
      <c r="J909" t="s">
        <v>2388</v>
      </c>
      <c r="K909">
        <v>42.005333333333297</v>
      </c>
      <c r="L909">
        <v>42.469333333333303</v>
      </c>
      <c r="M909">
        <v>937.5</v>
      </c>
      <c r="N909">
        <v>5906.25</v>
      </c>
      <c r="O909">
        <v>24000</v>
      </c>
      <c r="P909" t="s">
        <v>1344</v>
      </c>
      <c r="Q909" t="s">
        <v>2235</v>
      </c>
      <c r="R909">
        <v>0.30686065811107799</v>
      </c>
      <c r="S909">
        <v>4455</v>
      </c>
    </row>
    <row r="910" spans="1:19" x14ac:dyDescent="0.2">
      <c r="A910">
        <v>280393149</v>
      </c>
      <c r="B910" t="s">
        <v>1268</v>
      </c>
      <c r="C910" t="s">
        <v>35</v>
      </c>
      <c r="D910">
        <v>2019</v>
      </c>
      <c r="E910">
        <v>4</v>
      </c>
      <c r="F910">
        <v>28</v>
      </c>
      <c r="G910">
        <v>12</v>
      </c>
      <c r="H910">
        <v>20</v>
      </c>
      <c r="I910" t="s">
        <v>1338</v>
      </c>
      <c r="J910" t="s">
        <v>2388</v>
      </c>
      <c r="K910">
        <v>28.997333333333302</v>
      </c>
      <c r="L910">
        <v>29.4613333333333</v>
      </c>
      <c r="M910">
        <v>937.5</v>
      </c>
      <c r="N910">
        <v>5906.25</v>
      </c>
      <c r="O910">
        <v>24000</v>
      </c>
      <c r="P910" t="s">
        <v>1344</v>
      </c>
      <c r="Q910" t="s">
        <v>2236</v>
      </c>
      <c r="R910">
        <v>0.29312771916051</v>
      </c>
      <c r="S910">
        <v>4455</v>
      </c>
    </row>
    <row r="911" spans="1:19" x14ac:dyDescent="0.2">
      <c r="A911">
        <v>280393150</v>
      </c>
      <c r="B911" t="s">
        <v>1269</v>
      </c>
      <c r="C911" t="s">
        <v>35</v>
      </c>
      <c r="D911">
        <v>2019</v>
      </c>
      <c r="E911">
        <v>4</v>
      </c>
      <c r="F911">
        <v>29</v>
      </c>
      <c r="G911">
        <v>7</v>
      </c>
      <c r="H911">
        <v>25</v>
      </c>
      <c r="I911" t="s">
        <v>1338</v>
      </c>
      <c r="J911" t="s">
        <v>2388</v>
      </c>
      <c r="K911">
        <v>5.0133333333333301</v>
      </c>
      <c r="L911">
        <v>5.4773333333333296</v>
      </c>
      <c r="M911">
        <v>937.5</v>
      </c>
      <c r="N911">
        <v>5906.25</v>
      </c>
      <c r="O911">
        <v>24000</v>
      </c>
      <c r="P911" t="s">
        <v>1344</v>
      </c>
      <c r="Q911" t="s">
        <v>2237</v>
      </c>
      <c r="R911">
        <v>0.28752862917370098</v>
      </c>
      <c r="S911">
        <v>4455</v>
      </c>
    </row>
    <row r="912" spans="1:19" x14ac:dyDescent="0.2">
      <c r="A912">
        <v>280393151</v>
      </c>
      <c r="B912" t="s">
        <v>1270</v>
      </c>
      <c r="C912" t="s">
        <v>35</v>
      </c>
      <c r="D912">
        <v>2019</v>
      </c>
      <c r="E912">
        <v>4</v>
      </c>
      <c r="F912">
        <v>29</v>
      </c>
      <c r="G912">
        <v>8</v>
      </c>
      <c r="H912">
        <v>24</v>
      </c>
      <c r="I912" t="s">
        <v>1338</v>
      </c>
      <c r="J912" t="s">
        <v>2388</v>
      </c>
      <c r="K912">
        <v>42.2186666666666</v>
      </c>
      <c r="L912">
        <v>42.682666666666599</v>
      </c>
      <c r="M912">
        <v>937.5</v>
      </c>
      <c r="N912">
        <v>5906.25</v>
      </c>
      <c r="O912">
        <v>24000</v>
      </c>
      <c r="P912" t="s">
        <v>1340</v>
      </c>
      <c r="Q912" t="s">
        <v>2238</v>
      </c>
      <c r="R912">
        <v>0.213542319029567</v>
      </c>
      <c r="S912">
        <v>4455</v>
      </c>
    </row>
    <row r="913" spans="1:19" x14ac:dyDescent="0.2">
      <c r="A913">
        <v>280393152</v>
      </c>
      <c r="B913" t="s">
        <v>1271</v>
      </c>
      <c r="C913" t="s">
        <v>35</v>
      </c>
      <c r="D913">
        <v>2019</v>
      </c>
      <c r="E913">
        <v>4</v>
      </c>
      <c r="F913">
        <v>29</v>
      </c>
      <c r="G913">
        <v>9</v>
      </c>
      <c r="H913">
        <v>23</v>
      </c>
      <c r="I913" t="s">
        <v>1338</v>
      </c>
      <c r="J913" t="s">
        <v>2388</v>
      </c>
      <c r="K913">
        <v>59.183999999999997</v>
      </c>
      <c r="L913">
        <v>59.648000000000003</v>
      </c>
      <c r="M913">
        <v>937.5</v>
      </c>
      <c r="N913">
        <v>5906.25</v>
      </c>
      <c r="O913">
        <v>24000</v>
      </c>
      <c r="P913" t="s">
        <v>1344</v>
      </c>
      <c r="Q913" t="s">
        <v>2239</v>
      </c>
      <c r="R913">
        <v>0.38066543206730802</v>
      </c>
      <c r="S913">
        <v>4455</v>
      </c>
    </row>
    <row r="914" spans="1:19" x14ac:dyDescent="0.2">
      <c r="A914">
        <v>280393153</v>
      </c>
      <c r="B914" t="s">
        <v>1272</v>
      </c>
      <c r="C914" t="s">
        <v>35</v>
      </c>
      <c r="D914">
        <v>2019</v>
      </c>
      <c r="E914">
        <v>4</v>
      </c>
      <c r="F914">
        <v>29</v>
      </c>
      <c r="G914">
        <v>10</v>
      </c>
      <c r="H914">
        <v>22</v>
      </c>
      <c r="I914" t="s">
        <v>1338</v>
      </c>
      <c r="J914" t="s">
        <v>2388</v>
      </c>
      <c r="K914">
        <v>56.725333333333303</v>
      </c>
      <c r="L914">
        <v>57.189333333333302</v>
      </c>
      <c r="M914">
        <v>937.5</v>
      </c>
      <c r="N914">
        <v>5906.25</v>
      </c>
      <c r="O914">
        <v>24000</v>
      </c>
      <c r="P914" t="s">
        <v>1344</v>
      </c>
      <c r="Q914" t="s">
        <v>2481</v>
      </c>
      <c r="R914">
        <v>0.36047448217182398</v>
      </c>
      <c r="S914">
        <v>4455</v>
      </c>
    </row>
    <row r="915" spans="1:19" x14ac:dyDescent="0.2">
      <c r="A915">
        <v>280393154</v>
      </c>
      <c r="B915" t="s">
        <v>1273</v>
      </c>
      <c r="C915" t="s">
        <v>35</v>
      </c>
      <c r="D915">
        <v>2019</v>
      </c>
      <c r="E915">
        <v>4</v>
      </c>
      <c r="F915">
        <v>29</v>
      </c>
      <c r="G915">
        <v>11</v>
      </c>
      <c r="H915">
        <v>21</v>
      </c>
      <c r="I915" t="s">
        <v>1338</v>
      </c>
      <c r="J915" t="s">
        <v>2388</v>
      </c>
      <c r="K915">
        <v>49.1413333333333</v>
      </c>
      <c r="L915">
        <v>49.605333333333299</v>
      </c>
      <c r="M915">
        <v>937.5</v>
      </c>
      <c r="N915">
        <v>5906.25</v>
      </c>
      <c r="O915">
        <v>24000</v>
      </c>
      <c r="P915" t="s">
        <v>1344</v>
      </c>
      <c r="Q915" t="s">
        <v>2240</v>
      </c>
      <c r="R915">
        <v>0.23638006067078399</v>
      </c>
      <c r="S915">
        <v>4455</v>
      </c>
    </row>
    <row r="916" spans="1:19" x14ac:dyDescent="0.2">
      <c r="A916">
        <v>280393155</v>
      </c>
      <c r="B916" t="s">
        <v>1274</v>
      </c>
      <c r="C916" t="s">
        <v>35</v>
      </c>
      <c r="D916">
        <v>2019</v>
      </c>
      <c r="E916">
        <v>4</v>
      </c>
      <c r="F916">
        <v>29</v>
      </c>
      <c r="G916">
        <v>12</v>
      </c>
      <c r="H916">
        <v>20</v>
      </c>
      <c r="I916" t="s">
        <v>1338</v>
      </c>
      <c r="J916" t="s">
        <v>2388</v>
      </c>
      <c r="K916">
        <v>7.968</v>
      </c>
      <c r="L916">
        <v>8.4320000000000004</v>
      </c>
      <c r="M916">
        <v>937.5</v>
      </c>
      <c r="N916">
        <v>5906.25</v>
      </c>
      <c r="O916">
        <v>24000</v>
      </c>
      <c r="P916" t="s">
        <v>1344</v>
      </c>
      <c r="Q916" t="s">
        <v>2482</v>
      </c>
      <c r="R916">
        <v>0.204178488419375</v>
      </c>
      <c r="S916">
        <v>4455</v>
      </c>
    </row>
    <row r="917" spans="1:19" x14ac:dyDescent="0.2">
      <c r="A917">
        <v>280393156</v>
      </c>
      <c r="B917" t="s">
        <v>1275</v>
      </c>
      <c r="C917" t="s">
        <v>35</v>
      </c>
      <c r="D917">
        <v>2019</v>
      </c>
      <c r="E917">
        <v>4</v>
      </c>
      <c r="F917">
        <v>30</v>
      </c>
      <c r="G917">
        <v>7</v>
      </c>
      <c r="H917">
        <v>25</v>
      </c>
      <c r="I917" t="s">
        <v>1338</v>
      </c>
      <c r="J917" t="s">
        <v>2388</v>
      </c>
      <c r="K917">
        <v>45.808</v>
      </c>
      <c r="L917">
        <v>46.271999999999998</v>
      </c>
      <c r="M917">
        <v>937.5</v>
      </c>
      <c r="N917">
        <v>5906.25</v>
      </c>
      <c r="O917">
        <v>24000</v>
      </c>
      <c r="P917" t="s">
        <v>1344</v>
      </c>
      <c r="Q917" t="s">
        <v>2241</v>
      </c>
      <c r="R917">
        <v>0.20507435900575699</v>
      </c>
      <c r="S917">
        <v>4455</v>
      </c>
    </row>
    <row r="918" spans="1:19" x14ac:dyDescent="0.2">
      <c r="A918">
        <v>280393157</v>
      </c>
      <c r="B918" t="s">
        <v>1276</v>
      </c>
      <c r="C918" t="s">
        <v>35</v>
      </c>
      <c r="D918">
        <v>2019</v>
      </c>
      <c r="E918">
        <v>4</v>
      </c>
      <c r="F918">
        <v>30</v>
      </c>
      <c r="G918">
        <v>8</v>
      </c>
      <c r="H918">
        <v>24</v>
      </c>
      <c r="I918" t="s">
        <v>1338</v>
      </c>
      <c r="J918" t="s">
        <v>2388</v>
      </c>
      <c r="K918">
        <v>50.304000000000002</v>
      </c>
      <c r="L918">
        <v>50.768000000000001</v>
      </c>
      <c r="M918">
        <v>937.5</v>
      </c>
      <c r="N918">
        <v>5906.25</v>
      </c>
      <c r="O918">
        <v>24000</v>
      </c>
      <c r="P918" t="s">
        <v>1344</v>
      </c>
      <c r="Q918" t="s">
        <v>2242</v>
      </c>
      <c r="R918">
        <v>0.32454697151416501</v>
      </c>
      <c r="S918">
        <v>4455</v>
      </c>
    </row>
    <row r="919" spans="1:19" x14ac:dyDescent="0.2">
      <c r="A919">
        <v>280393158</v>
      </c>
      <c r="B919" t="s">
        <v>1279</v>
      </c>
      <c r="C919" t="s">
        <v>35</v>
      </c>
      <c r="D919">
        <v>2019</v>
      </c>
      <c r="E919">
        <v>4</v>
      </c>
      <c r="F919">
        <v>30</v>
      </c>
      <c r="G919">
        <v>11</v>
      </c>
      <c r="H919">
        <v>21</v>
      </c>
      <c r="I919" t="s">
        <v>1338</v>
      </c>
      <c r="J919" t="s">
        <v>2388</v>
      </c>
      <c r="K919">
        <v>42.432000000000002</v>
      </c>
      <c r="L919">
        <v>42.896000000000001</v>
      </c>
      <c r="M919">
        <v>937.5</v>
      </c>
      <c r="N919">
        <v>5906.25</v>
      </c>
      <c r="O919">
        <v>24000</v>
      </c>
      <c r="P919" t="s">
        <v>1344</v>
      </c>
      <c r="Q919" t="s">
        <v>2243</v>
      </c>
      <c r="R919">
        <v>0.27468094314639202</v>
      </c>
      <c r="S919">
        <v>4455</v>
      </c>
    </row>
    <row r="920" spans="1:19" x14ac:dyDescent="0.2">
      <c r="A920">
        <v>280393159</v>
      </c>
      <c r="B920" t="s">
        <v>1280</v>
      </c>
      <c r="C920" t="s">
        <v>35</v>
      </c>
      <c r="D920">
        <v>2019</v>
      </c>
      <c r="E920">
        <v>4</v>
      </c>
      <c r="F920">
        <v>30</v>
      </c>
      <c r="G920">
        <v>12</v>
      </c>
      <c r="H920">
        <v>20</v>
      </c>
      <c r="I920" t="s">
        <v>1338</v>
      </c>
      <c r="J920" t="s">
        <v>2388</v>
      </c>
      <c r="K920">
        <v>14.4746666666666</v>
      </c>
      <c r="L920">
        <v>14.938666666666601</v>
      </c>
      <c r="M920">
        <v>937.5</v>
      </c>
      <c r="N920">
        <v>5906.25</v>
      </c>
      <c r="O920">
        <v>24000</v>
      </c>
      <c r="P920" t="s">
        <v>1344</v>
      </c>
      <c r="Q920" t="s">
        <v>2244</v>
      </c>
      <c r="R920">
        <v>0.23410638008340101</v>
      </c>
      <c r="S920">
        <v>4455</v>
      </c>
    </row>
    <row r="921" spans="1:19" x14ac:dyDescent="0.2">
      <c r="A921">
        <v>280393160</v>
      </c>
      <c r="B921" t="s">
        <v>1281</v>
      </c>
      <c r="C921" t="s">
        <v>35</v>
      </c>
      <c r="D921">
        <v>2019</v>
      </c>
      <c r="E921">
        <v>5</v>
      </c>
      <c r="F921">
        <v>1</v>
      </c>
      <c r="G921">
        <v>7</v>
      </c>
      <c r="H921">
        <v>25</v>
      </c>
      <c r="I921" t="s">
        <v>1338</v>
      </c>
      <c r="J921" t="s">
        <v>2388</v>
      </c>
      <c r="K921">
        <v>34.954666666666597</v>
      </c>
      <c r="L921">
        <v>35.418666666666603</v>
      </c>
      <c r="M921">
        <v>937.5</v>
      </c>
      <c r="N921">
        <v>5906.25</v>
      </c>
      <c r="O921">
        <v>24000</v>
      </c>
      <c r="P921" t="s">
        <v>1344</v>
      </c>
      <c r="Q921" t="s">
        <v>2245</v>
      </c>
      <c r="R921">
        <v>0.378974238867062</v>
      </c>
      <c r="S921">
        <v>4455</v>
      </c>
    </row>
    <row r="922" spans="1:19" x14ac:dyDescent="0.2">
      <c r="A922">
        <v>280393161</v>
      </c>
      <c r="B922" t="s">
        <v>1282</v>
      </c>
      <c r="C922" t="s">
        <v>35</v>
      </c>
      <c r="D922">
        <v>2019</v>
      </c>
      <c r="E922">
        <v>5</v>
      </c>
      <c r="F922">
        <v>1</v>
      </c>
      <c r="G922">
        <v>8</v>
      </c>
      <c r="H922">
        <v>24</v>
      </c>
      <c r="I922" t="s">
        <v>1338</v>
      </c>
      <c r="J922" t="s">
        <v>2388</v>
      </c>
      <c r="K922">
        <v>34.143999999999998</v>
      </c>
      <c r="L922">
        <v>34.607999999999997</v>
      </c>
      <c r="M922">
        <v>937.5</v>
      </c>
      <c r="N922">
        <v>5906.25</v>
      </c>
      <c r="O922">
        <v>24000</v>
      </c>
      <c r="P922" t="s">
        <v>1340</v>
      </c>
      <c r="Q922" t="s">
        <v>2246</v>
      </c>
      <c r="R922">
        <v>0.379928642059432</v>
      </c>
      <c r="S922">
        <v>4455</v>
      </c>
    </row>
    <row r="923" spans="1:19" x14ac:dyDescent="0.2">
      <c r="A923">
        <v>280393162</v>
      </c>
      <c r="B923" t="s">
        <v>1283</v>
      </c>
      <c r="C923" t="s">
        <v>35</v>
      </c>
      <c r="D923">
        <v>2019</v>
      </c>
      <c r="E923">
        <v>5</v>
      </c>
      <c r="F923">
        <v>1</v>
      </c>
      <c r="G923">
        <v>9</v>
      </c>
      <c r="H923">
        <v>23</v>
      </c>
      <c r="I923" t="s">
        <v>1338</v>
      </c>
      <c r="J923" t="s">
        <v>2388</v>
      </c>
      <c r="K923">
        <v>6.93333333333333</v>
      </c>
      <c r="L923">
        <v>7.3973333333333304</v>
      </c>
      <c r="M923">
        <v>937.5</v>
      </c>
      <c r="N923">
        <v>5906.25</v>
      </c>
      <c r="O923">
        <v>24000</v>
      </c>
      <c r="P923" t="s">
        <v>1340</v>
      </c>
      <c r="Q923" t="s">
        <v>2247</v>
      </c>
      <c r="R923">
        <v>0.27759797094434902</v>
      </c>
      <c r="S923">
        <v>4455</v>
      </c>
    </row>
    <row r="924" spans="1:19" x14ac:dyDescent="0.2">
      <c r="A924">
        <v>280393163</v>
      </c>
      <c r="B924" t="s">
        <v>1284</v>
      </c>
      <c r="C924" t="s">
        <v>35</v>
      </c>
      <c r="D924">
        <v>2019</v>
      </c>
      <c r="E924">
        <v>5</v>
      </c>
      <c r="F924">
        <v>1</v>
      </c>
      <c r="G924">
        <v>10</v>
      </c>
      <c r="H924">
        <v>22</v>
      </c>
      <c r="I924" t="s">
        <v>1338</v>
      </c>
      <c r="J924" t="s">
        <v>2388</v>
      </c>
      <c r="K924">
        <v>53.28</v>
      </c>
      <c r="L924">
        <v>53.744</v>
      </c>
      <c r="M924">
        <v>937.5</v>
      </c>
      <c r="N924">
        <v>5906.25</v>
      </c>
      <c r="O924">
        <v>24000</v>
      </c>
      <c r="P924" t="s">
        <v>1340</v>
      </c>
      <c r="Q924" t="s">
        <v>2248</v>
      </c>
      <c r="R924">
        <v>0.46834161830446303</v>
      </c>
      <c r="S924">
        <v>4455</v>
      </c>
    </row>
    <row r="925" spans="1:19" x14ac:dyDescent="0.2">
      <c r="A925">
        <v>280393164</v>
      </c>
      <c r="B925" t="s">
        <v>1285</v>
      </c>
      <c r="C925" t="s">
        <v>35</v>
      </c>
      <c r="D925">
        <v>2019</v>
      </c>
      <c r="E925">
        <v>5</v>
      </c>
      <c r="F925">
        <v>1</v>
      </c>
      <c r="G925">
        <v>11</v>
      </c>
      <c r="H925">
        <v>21</v>
      </c>
      <c r="I925" t="s">
        <v>1338</v>
      </c>
      <c r="J925" t="s">
        <v>2388</v>
      </c>
      <c r="K925">
        <v>50.069333333333297</v>
      </c>
      <c r="L925">
        <v>50.533333333333303</v>
      </c>
      <c r="M925">
        <v>937.5</v>
      </c>
      <c r="N925">
        <v>5906.25</v>
      </c>
      <c r="O925">
        <v>24000</v>
      </c>
      <c r="P925" t="s">
        <v>1340</v>
      </c>
      <c r="Q925" t="s">
        <v>2249</v>
      </c>
      <c r="R925">
        <v>0.29479787734358698</v>
      </c>
      <c r="S925">
        <v>4455</v>
      </c>
    </row>
    <row r="926" spans="1:19" x14ac:dyDescent="0.2">
      <c r="A926">
        <v>280393165</v>
      </c>
      <c r="B926" t="s">
        <v>1286</v>
      </c>
      <c r="C926" t="s">
        <v>35</v>
      </c>
      <c r="D926">
        <v>2019</v>
      </c>
      <c r="E926">
        <v>5</v>
      </c>
      <c r="F926">
        <v>1</v>
      </c>
      <c r="G926">
        <v>12</v>
      </c>
      <c r="H926">
        <v>20</v>
      </c>
      <c r="I926" t="s">
        <v>1338</v>
      </c>
      <c r="J926" t="s">
        <v>2388</v>
      </c>
      <c r="K926">
        <v>42.8853333333333</v>
      </c>
      <c r="L926">
        <v>43.349333333333298</v>
      </c>
      <c r="M926">
        <v>937.5</v>
      </c>
      <c r="N926">
        <v>5906.25</v>
      </c>
      <c r="O926">
        <v>24000</v>
      </c>
      <c r="P926" t="s">
        <v>1344</v>
      </c>
      <c r="Q926" t="s">
        <v>2250</v>
      </c>
      <c r="R926">
        <v>0.32042583486903498</v>
      </c>
      <c r="S926">
        <v>4455</v>
      </c>
    </row>
    <row r="927" spans="1:19" x14ac:dyDescent="0.2">
      <c r="A927">
        <v>280393166</v>
      </c>
      <c r="B927" t="s">
        <v>1287</v>
      </c>
      <c r="C927" t="s">
        <v>35</v>
      </c>
      <c r="D927">
        <v>2019</v>
      </c>
      <c r="E927">
        <v>5</v>
      </c>
      <c r="F927">
        <v>2</v>
      </c>
      <c r="G927">
        <v>7</v>
      </c>
      <c r="H927">
        <v>25</v>
      </c>
      <c r="I927" t="s">
        <v>1338</v>
      </c>
      <c r="J927" t="s">
        <v>2388</v>
      </c>
      <c r="K927">
        <v>20.874666666666599</v>
      </c>
      <c r="L927">
        <v>21.338666666666601</v>
      </c>
      <c r="M927">
        <v>937.5</v>
      </c>
      <c r="N927">
        <v>5906.25</v>
      </c>
      <c r="O927">
        <v>24000</v>
      </c>
      <c r="P927" t="s">
        <v>1344</v>
      </c>
      <c r="Q927" t="s">
        <v>2251</v>
      </c>
      <c r="R927">
        <v>0.30270623366809302</v>
      </c>
      <c r="S927">
        <v>4455</v>
      </c>
    </row>
    <row r="928" spans="1:19" x14ac:dyDescent="0.2">
      <c r="A928">
        <v>280393167</v>
      </c>
      <c r="B928" t="s">
        <v>1288</v>
      </c>
      <c r="C928" t="s">
        <v>35</v>
      </c>
      <c r="D928">
        <v>2019</v>
      </c>
      <c r="E928">
        <v>5</v>
      </c>
      <c r="F928">
        <v>2</v>
      </c>
      <c r="G928">
        <v>8</v>
      </c>
      <c r="H928">
        <v>24</v>
      </c>
      <c r="I928" t="s">
        <v>1338</v>
      </c>
      <c r="J928" t="s">
        <v>2388</v>
      </c>
      <c r="K928">
        <v>24.074666666666602</v>
      </c>
      <c r="L928">
        <v>24.5386666666666</v>
      </c>
      <c r="M928">
        <v>937.5</v>
      </c>
      <c r="N928">
        <v>5906.25</v>
      </c>
      <c r="O928">
        <v>24000</v>
      </c>
      <c r="P928" t="s">
        <v>1344</v>
      </c>
      <c r="Q928" t="s">
        <v>2252</v>
      </c>
      <c r="R928">
        <v>0.20765048478324799</v>
      </c>
      <c r="S928">
        <v>4455</v>
      </c>
    </row>
    <row r="929" spans="1:19" x14ac:dyDescent="0.2">
      <c r="A929">
        <v>280393168</v>
      </c>
      <c r="B929" t="s">
        <v>1289</v>
      </c>
      <c r="C929" t="s">
        <v>35</v>
      </c>
      <c r="D929">
        <v>2019</v>
      </c>
      <c r="E929">
        <v>5</v>
      </c>
      <c r="F929">
        <v>2</v>
      </c>
      <c r="G929">
        <v>9</v>
      </c>
      <c r="H929">
        <v>23</v>
      </c>
      <c r="I929" t="s">
        <v>1338</v>
      </c>
      <c r="J929" t="s">
        <v>2388</v>
      </c>
      <c r="K929">
        <v>31.338666666666601</v>
      </c>
      <c r="L929">
        <v>31.8026666666666</v>
      </c>
      <c r="M929">
        <v>937.5</v>
      </c>
      <c r="N929">
        <v>5906.25</v>
      </c>
      <c r="O929">
        <v>24000</v>
      </c>
      <c r="P929" t="s">
        <v>1340</v>
      </c>
      <c r="Q929" t="s">
        <v>2253</v>
      </c>
      <c r="R929">
        <v>0.40989790309184898</v>
      </c>
      <c r="S929">
        <v>4455</v>
      </c>
    </row>
    <row r="930" spans="1:19" x14ac:dyDescent="0.2">
      <c r="A930">
        <v>280393169</v>
      </c>
      <c r="B930" t="s">
        <v>1290</v>
      </c>
      <c r="C930" t="s">
        <v>35</v>
      </c>
      <c r="D930">
        <v>2019</v>
      </c>
      <c r="E930">
        <v>5</v>
      </c>
      <c r="F930">
        <v>2</v>
      </c>
      <c r="G930">
        <v>10</v>
      </c>
      <c r="H930">
        <v>22</v>
      </c>
      <c r="I930" t="s">
        <v>1338</v>
      </c>
      <c r="J930" t="s">
        <v>2388</v>
      </c>
      <c r="K930">
        <v>18.933333333333302</v>
      </c>
      <c r="L930">
        <v>19.3973333333333</v>
      </c>
      <c r="M930">
        <v>937.5</v>
      </c>
      <c r="N930">
        <v>5906.25</v>
      </c>
      <c r="O930">
        <v>24000</v>
      </c>
      <c r="P930" t="s">
        <v>1340</v>
      </c>
      <c r="Q930" t="s">
        <v>2254</v>
      </c>
      <c r="R930">
        <v>0.35660270235319602</v>
      </c>
      <c r="S930">
        <v>4455</v>
      </c>
    </row>
    <row r="931" spans="1:19" x14ac:dyDescent="0.2">
      <c r="A931">
        <v>280393170</v>
      </c>
      <c r="B931" t="s">
        <v>1291</v>
      </c>
      <c r="C931" t="s">
        <v>35</v>
      </c>
      <c r="D931">
        <v>2019</v>
      </c>
      <c r="E931">
        <v>5</v>
      </c>
      <c r="F931">
        <v>2</v>
      </c>
      <c r="G931">
        <v>11</v>
      </c>
      <c r="H931">
        <v>21</v>
      </c>
      <c r="I931" t="s">
        <v>1338</v>
      </c>
      <c r="J931" t="s">
        <v>2388</v>
      </c>
      <c r="K931">
        <v>33.264000000000003</v>
      </c>
      <c r="L931">
        <v>33.728000000000002</v>
      </c>
      <c r="M931">
        <v>937.5</v>
      </c>
      <c r="N931">
        <v>5906.25</v>
      </c>
      <c r="O931">
        <v>24000</v>
      </c>
      <c r="P931" t="s">
        <v>1340</v>
      </c>
      <c r="Q931" t="s">
        <v>2255</v>
      </c>
      <c r="R931">
        <v>0.42978256524149899</v>
      </c>
      <c r="S931">
        <v>4455</v>
      </c>
    </row>
    <row r="932" spans="1:19" x14ac:dyDescent="0.2">
      <c r="A932">
        <v>280393171</v>
      </c>
      <c r="B932" t="s">
        <v>1292</v>
      </c>
      <c r="C932" t="s">
        <v>35</v>
      </c>
      <c r="D932">
        <v>2019</v>
      </c>
      <c r="E932">
        <v>5</v>
      </c>
      <c r="F932">
        <v>2</v>
      </c>
      <c r="G932">
        <v>12</v>
      </c>
      <c r="H932">
        <v>20</v>
      </c>
      <c r="I932" t="s">
        <v>1338</v>
      </c>
      <c r="J932" t="s">
        <v>2388</v>
      </c>
      <c r="K932">
        <v>9.3439999999999994</v>
      </c>
      <c r="L932">
        <v>9.8079999999999998</v>
      </c>
      <c r="M932">
        <v>937.5</v>
      </c>
      <c r="N932">
        <v>5906.25</v>
      </c>
      <c r="O932">
        <v>24000</v>
      </c>
      <c r="P932" t="s">
        <v>1340</v>
      </c>
      <c r="Q932" t="s">
        <v>2256</v>
      </c>
      <c r="R932">
        <v>0.44253412884659399</v>
      </c>
      <c r="S932">
        <v>4455</v>
      </c>
    </row>
    <row r="933" spans="1:19" x14ac:dyDescent="0.2">
      <c r="A933">
        <v>280393172</v>
      </c>
      <c r="B933" t="s">
        <v>1293</v>
      </c>
      <c r="C933" t="s">
        <v>35</v>
      </c>
      <c r="D933">
        <v>2019</v>
      </c>
      <c r="E933">
        <v>5</v>
      </c>
      <c r="F933">
        <v>3</v>
      </c>
      <c r="G933">
        <v>7</v>
      </c>
      <c r="H933">
        <v>25</v>
      </c>
      <c r="I933" t="s">
        <v>1338</v>
      </c>
      <c r="J933" t="s">
        <v>2388</v>
      </c>
      <c r="K933">
        <v>16.938666666666599</v>
      </c>
      <c r="L933">
        <v>17.402666666666601</v>
      </c>
      <c r="M933">
        <v>937.5</v>
      </c>
      <c r="N933">
        <v>5906.25</v>
      </c>
      <c r="O933">
        <v>24000</v>
      </c>
      <c r="P933" t="s">
        <v>1340</v>
      </c>
      <c r="Q933" t="s">
        <v>2257</v>
      </c>
      <c r="R933">
        <v>0.457746299857543</v>
      </c>
      <c r="S933">
        <v>4455</v>
      </c>
    </row>
    <row r="934" spans="1:19" x14ac:dyDescent="0.2">
      <c r="A934">
        <v>280393173</v>
      </c>
      <c r="B934" t="s">
        <v>1294</v>
      </c>
      <c r="C934" t="s">
        <v>35</v>
      </c>
      <c r="D934">
        <v>2019</v>
      </c>
      <c r="E934">
        <v>5</v>
      </c>
      <c r="F934">
        <v>3</v>
      </c>
      <c r="G934">
        <v>8</v>
      </c>
      <c r="H934">
        <v>24</v>
      </c>
      <c r="I934" t="s">
        <v>1338</v>
      </c>
      <c r="J934" t="s">
        <v>2388</v>
      </c>
      <c r="K934">
        <v>39.823999999999998</v>
      </c>
      <c r="L934">
        <v>40.287999999999997</v>
      </c>
      <c r="M934">
        <v>937.5</v>
      </c>
      <c r="N934">
        <v>5906.25</v>
      </c>
      <c r="O934">
        <v>24000</v>
      </c>
      <c r="P934" t="s">
        <v>1340</v>
      </c>
      <c r="Q934" t="s">
        <v>2258</v>
      </c>
      <c r="R934">
        <v>0.34571535114581697</v>
      </c>
      <c r="S934">
        <v>4455</v>
      </c>
    </row>
    <row r="935" spans="1:19" x14ac:dyDescent="0.2">
      <c r="A935">
        <v>280393174</v>
      </c>
      <c r="B935" t="s">
        <v>1295</v>
      </c>
      <c r="C935" t="s">
        <v>35</v>
      </c>
      <c r="D935">
        <v>2019</v>
      </c>
      <c r="E935">
        <v>5</v>
      </c>
      <c r="F935">
        <v>3</v>
      </c>
      <c r="G935">
        <v>9</v>
      </c>
      <c r="H935">
        <v>23</v>
      </c>
      <c r="I935" t="s">
        <v>1338</v>
      </c>
      <c r="J935" t="s">
        <v>2388</v>
      </c>
      <c r="K935">
        <v>32.944000000000003</v>
      </c>
      <c r="L935">
        <v>33.408000000000001</v>
      </c>
      <c r="M935">
        <v>937.5</v>
      </c>
      <c r="N935">
        <v>5906.25</v>
      </c>
      <c r="O935">
        <v>24000</v>
      </c>
      <c r="P935" t="s">
        <v>1344</v>
      </c>
      <c r="Q935" t="s">
        <v>2259</v>
      </c>
      <c r="R935">
        <v>0.20940427182886401</v>
      </c>
      <c r="S935">
        <v>4455</v>
      </c>
    </row>
    <row r="936" spans="1:19" x14ac:dyDescent="0.2">
      <c r="A936">
        <v>280393175</v>
      </c>
      <c r="B936" t="s">
        <v>1296</v>
      </c>
      <c r="C936" t="s">
        <v>35</v>
      </c>
      <c r="D936">
        <v>2019</v>
      </c>
      <c r="E936">
        <v>5</v>
      </c>
      <c r="F936">
        <v>3</v>
      </c>
      <c r="G936">
        <v>10</v>
      </c>
      <c r="H936">
        <v>22</v>
      </c>
      <c r="I936" t="s">
        <v>1338</v>
      </c>
      <c r="J936" t="s">
        <v>2388</v>
      </c>
      <c r="K936">
        <v>51.968000000000004</v>
      </c>
      <c r="L936">
        <v>52.432000000000002</v>
      </c>
      <c r="M936">
        <v>937.5</v>
      </c>
      <c r="N936">
        <v>5906.25</v>
      </c>
      <c r="O936">
        <v>24000</v>
      </c>
      <c r="P936" t="s">
        <v>1340</v>
      </c>
      <c r="Q936" t="s">
        <v>2483</v>
      </c>
      <c r="R936">
        <v>0.40076319926482101</v>
      </c>
      <c r="S936">
        <v>4455</v>
      </c>
    </row>
    <row r="937" spans="1:19" x14ac:dyDescent="0.2">
      <c r="A937">
        <v>280393176</v>
      </c>
      <c r="B937" t="s">
        <v>1297</v>
      </c>
      <c r="C937" t="s">
        <v>35</v>
      </c>
      <c r="D937">
        <v>2019</v>
      </c>
      <c r="E937">
        <v>5</v>
      </c>
      <c r="F937">
        <v>3</v>
      </c>
      <c r="G937">
        <v>11</v>
      </c>
      <c r="H937">
        <v>21</v>
      </c>
      <c r="I937" t="s">
        <v>1338</v>
      </c>
      <c r="J937" t="s">
        <v>2388</v>
      </c>
      <c r="K937">
        <v>1.3173333333333299</v>
      </c>
      <c r="L937">
        <v>1.7813333333333301</v>
      </c>
      <c r="M937">
        <v>937.5</v>
      </c>
      <c r="N937">
        <v>5906.25</v>
      </c>
      <c r="O937">
        <v>24000</v>
      </c>
      <c r="P937" t="s">
        <v>1344</v>
      </c>
      <c r="Q937" t="s">
        <v>2260</v>
      </c>
      <c r="R937">
        <v>0.213914600211455</v>
      </c>
      <c r="S937">
        <v>4455</v>
      </c>
    </row>
    <row r="938" spans="1:19" x14ac:dyDescent="0.2">
      <c r="A938">
        <v>280393177</v>
      </c>
      <c r="B938" t="s">
        <v>1298</v>
      </c>
      <c r="C938" t="s">
        <v>35</v>
      </c>
      <c r="D938">
        <v>2019</v>
      </c>
      <c r="E938">
        <v>5</v>
      </c>
      <c r="F938">
        <v>3</v>
      </c>
      <c r="G938">
        <v>12</v>
      </c>
      <c r="H938">
        <v>20</v>
      </c>
      <c r="I938" t="s">
        <v>1338</v>
      </c>
      <c r="J938" t="s">
        <v>2388</v>
      </c>
      <c r="K938">
        <v>5.89333333333333</v>
      </c>
      <c r="L938">
        <v>6.3573333333333304</v>
      </c>
      <c r="M938">
        <v>937.5</v>
      </c>
      <c r="N938">
        <v>5906.25</v>
      </c>
      <c r="O938">
        <v>24000</v>
      </c>
      <c r="P938" t="s">
        <v>1344</v>
      </c>
      <c r="Q938" t="s">
        <v>2261</v>
      </c>
      <c r="R938">
        <v>0.416480753638104</v>
      </c>
      <c r="S938">
        <v>4455</v>
      </c>
    </row>
    <row r="939" spans="1:19" x14ac:dyDescent="0.2">
      <c r="A939">
        <v>280393178</v>
      </c>
      <c r="B939" t="s">
        <v>1299</v>
      </c>
      <c r="C939" t="s">
        <v>35</v>
      </c>
      <c r="D939">
        <v>2019</v>
      </c>
      <c r="E939">
        <v>5</v>
      </c>
      <c r="F939">
        <v>4</v>
      </c>
      <c r="G939">
        <v>7</v>
      </c>
      <c r="H939">
        <v>25</v>
      </c>
      <c r="I939" t="s">
        <v>1338</v>
      </c>
      <c r="J939" t="s">
        <v>2388</v>
      </c>
      <c r="K939">
        <v>6.2666666666666604</v>
      </c>
      <c r="L939">
        <v>6.7306666666666599</v>
      </c>
      <c r="M939">
        <v>937.5</v>
      </c>
      <c r="N939">
        <v>5906.25</v>
      </c>
      <c r="O939">
        <v>24000</v>
      </c>
      <c r="P939" t="s">
        <v>1344</v>
      </c>
      <c r="Q939" t="s">
        <v>2262</v>
      </c>
      <c r="R939">
        <v>0.343926032015403</v>
      </c>
      <c r="S939">
        <v>4455</v>
      </c>
    </row>
    <row r="940" spans="1:19" x14ac:dyDescent="0.2">
      <c r="A940">
        <v>280393179</v>
      </c>
      <c r="B940" t="s">
        <v>1300</v>
      </c>
      <c r="C940" t="s">
        <v>35</v>
      </c>
      <c r="D940">
        <v>2019</v>
      </c>
      <c r="E940">
        <v>5</v>
      </c>
      <c r="F940">
        <v>4</v>
      </c>
      <c r="G940">
        <v>8</v>
      </c>
      <c r="H940">
        <v>24</v>
      </c>
      <c r="I940" t="s">
        <v>1338</v>
      </c>
      <c r="J940" t="s">
        <v>2388</v>
      </c>
      <c r="K940">
        <v>54.357333333333301</v>
      </c>
      <c r="L940">
        <v>54.8213333333333</v>
      </c>
      <c r="M940">
        <v>937.5</v>
      </c>
      <c r="N940">
        <v>5906.25</v>
      </c>
      <c r="O940">
        <v>24000</v>
      </c>
      <c r="P940" t="s">
        <v>1344</v>
      </c>
      <c r="Q940" t="s">
        <v>2484</v>
      </c>
      <c r="R940">
        <v>0.20966507745801999</v>
      </c>
      <c r="S940">
        <v>4455</v>
      </c>
    </row>
    <row r="941" spans="1:19" x14ac:dyDescent="0.2">
      <c r="A941">
        <v>280393180</v>
      </c>
      <c r="B941" t="s">
        <v>1301</v>
      </c>
      <c r="C941" t="s">
        <v>35</v>
      </c>
      <c r="D941">
        <v>2019</v>
      </c>
      <c r="E941">
        <v>5</v>
      </c>
      <c r="F941">
        <v>4</v>
      </c>
      <c r="G941">
        <v>9</v>
      </c>
      <c r="H941">
        <v>23</v>
      </c>
      <c r="I941" t="s">
        <v>1338</v>
      </c>
      <c r="J941" t="s">
        <v>2388</v>
      </c>
      <c r="K941">
        <v>16.341333333333299</v>
      </c>
      <c r="L941">
        <v>16.805333333333301</v>
      </c>
      <c r="M941">
        <v>937.5</v>
      </c>
      <c r="N941">
        <v>5906.25</v>
      </c>
      <c r="O941">
        <v>24000</v>
      </c>
      <c r="P941" t="s">
        <v>1344</v>
      </c>
      <c r="Q941" t="s">
        <v>2263</v>
      </c>
      <c r="R941">
        <v>0.41558910664330201</v>
      </c>
      <c r="S941">
        <v>4455</v>
      </c>
    </row>
    <row r="942" spans="1:19" x14ac:dyDescent="0.2">
      <c r="A942">
        <v>280393181</v>
      </c>
      <c r="B942" t="s">
        <v>1302</v>
      </c>
      <c r="C942" t="s">
        <v>35</v>
      </c>
      <c r="D942">
        <v>2019</v>
      </c>
      <c r="E942">
        <v>5</v>
      </c>
      <c r="F942">
        <v>4</v>
      </c>
      <c r="G942">
        <v>10</v>
      </c>
      <c r="H942">
        <v>22</v>
      </c>
      <c r="I942" t="s">
        <v>1338</v>
      </c>
      <c r="J942" t="s">
        <v>2388</v>
      </c>
      <c r="K942">
        <v>34.922666666666601</v>
      </c>
      <c r="L942">
        <v>35.386666666666599</v>
      </c>
      <c r="M942">
        <v>937.5</v>
      </c>
      <c r="N942">
        <v>5906.25</v>
      </c>
      <c r="O942">
        <v>24000</v>
      </c>
      <c r="P942" t="s">
        <v>1344</v>
      </c>
      <c r="Q942" t="s">
        <v>2264</v>
      </c>
      <c r="R942">
        <v>0.27872719919224398</v>
      </c>
      <c r="S942">
        <v>4455</v>
      </c>
    </row>
    <row r="943" spans="1:19" x14ac:dyDescent="0.2">
      <c r="A943">
        <v>280393182</v>
      </c>
      <c r="B943" t="s">
        <v>1303</v>
      </c>
      <c r="C943" t="s">
        <v>35</v>
      </c>
      <c r="D943">
        <v>2019</v>
      </c>
      <c r="E943">
        <v>5</v>
      </c>
      <c r="F943">
        <v>4</v>
      </c>
      <c r="G943">
        <v>11</v>
      </c>
      <c r="H943">
        <v>21</v>
      </c>
      <c r="I943" t="s">
        <v>1338</v>
      </c>
      <c r="J943" t="s">
        <v>2388</v>
      </c>
      <c r="K943">
        <v>24.815999999999999</v>
      </c>
      <c r="L943">
        <v>25.28</v>
      </c>
      <c r="M943">
        <v>937.5</v>
      </c>
      <c r="N943">
        <v>5906.25</v>
      </c>
      <c r="O943">
        <v>24000</v>
      </c>
      <c r="P943" t="s">
        <v>1344</v>
      </c>
      <c r="Q943" t="s">
        <v>2265</v>
      </c>
      <c r="R943">
        <v>0.29513311144939802</v>
      </c>
      <c r="S943">
        <v>4455</v>
      </c>
    </row>
    <row r="944" spans="1:19" x14ac:dyDescent="0.2">
      <c r="A944">
        <v>280393183</v>
      </c>
      <c r="B944" t="s">
        <v>1304</v>
      </c>
      <c r="C944" t="s">
        <v>35</v>
      </c>
      <c r="D944">
        <v>2019</v>
      </c>
      <c r="E944">
        <v>5</v>
      </c>
      <c r="F944">
        <v>4</v>
      </c>
      <c r="G944">
        <v>12</v>
      </c>
      <c r="H944">
        <v>20</v>
      </c>
      <c r="I944" t="s">
        <v>1338</v>
      </c>
      <c r="J944" t="s">
        <v>2388</v>
      </c>
      <c r="K944">
        <v>57.642666666666599</v>
      </c>
      <c r="L944">
        <v>58.106666666666598</v>
      </c>
      <c r="M944">
        <v>937.5</v>
      </c>
      <c r="N944">
        <v>5906.25</v>
      </c>
      <c r="O944">
        <v>24000</v>
      </c>
      <c r="P944" t="s">
        <v>1344</v>
      </c>
      <c r="Q944" t="s">
        <v>2266</v>
      </c>
      <c r="R944">
        <v>0.28446815387337598</v>
      </c>
      <c r="S944">
        <v>4455</v>
      </c>
    </row>
    <row r="945" spans="1:19" x14ac:dyDescent="0.2">
      <c r="A945">
        <v>280393184</v>
      </c>
      <c r="B945" t="s">
        <v>1305</v>
      </c>
      <c r="C945" t="s">
        <v>35</v>
      </c>
      <c r="D945">
        <v>2019</v>
      </c>
      <c r="E945">
        <v>5</v>
      </c>
      <c r="F945">
        <v>5</v>
      </c>
      <c r="G945">
        <v>7</v>
      </c>
      <c r="H945">
        <v>25</v>
      </c>
      <c r="I945" t="s">
        <v>1338</v>
      </c>
      <c r="J945" t="s">
        <v>2388</v>
      </c>
      <c r="K945">
        <v>26.8266666666666</v>
      </c>
      <c r="L945">
        <v>27.290666666666599</v>
      </c>
      <c r="M945">
        <v>937.5</v>
      </c>
      <c r="N945">
        <v>5906.25</v>
      </c>
      <c r="O945">
        <v>24000</v>
      </c>
      <c r="P945" t="s">
        <v>1344</v>
      </c>
      <c r="Q945" t="s">
        <v>2267</v>
      </c>
      <c r="R945">
        <v>0.287649177282432</v>
      </c>
      <c r="S945">
        <v>4455</v>
      </c>
    </row>
    <row r="946" spans="1:19" x14ac:dyDescent="0.2">
      <c r="A946">
        <v>280393185</v>
      </c>
      <c r="B946" t="s">
        <v>1306</v>
      </c>
      <c r="C946" t="s">
        <v>35</v>
      </c>
      <c r="D946">
        <v>2019</v>
      </c>
      <c r="E946">
        <v>5</v>
      </c>
      <c r="F946">
        <v>5</v>
      </c>
      <c r="G946">
        <v>8</v>
      </c>
      <c r="H946">
        <v>24</v>
      </c>
      <c r="I946" t="s">
        <v>1338</v>
      </c>
      <c r="J946" t="s">
        <v>2388</v>
      </c>
      <c r="K946">
        <v>25.504000000000001</v>
      </c>
      <c r="L946">
        <v>25.968</v>
      </c>
      <c r="M946">
        <v>937.5</v>
      </c>
      <c r="N946">
        <v>5906.25</v>
      </c>
      <c r="O946">
        <v>24000</v>
      </c>
      <c r="P946" t="s">
        <v>1344</v>
      </c>
      <c r="Q946" t="s">
        <v>2268</v>
      </c>
      <c r="R946">
        <v>0.237361176796199</v>
      </c>
      <c r="S946">
        <v>4455</v>
      </c>
    </row>
    <row r="947" spans="1:19" x14ac:dyDescent="0.2">
      <c r="A947">
        <v>280393186</v>
      </c>
      <c r="B947" t="s">
        <v>1307</v>
      </c>
      <c r="C947" t="s">
        <v>35</v>
      </c>
      <c r="D947">
        <v>2019</v>
      </c>
      <c r="E947">
        <v>5</v>
      </c>
      <c r="F947">
        <v>5</v>
      </c>
      <c r="G947">
        <v>9</v>
      </c>
      <c r="H947">
        <v>23</v>
      </c>
      <c r="I947" t="s">
        <v>1338</v>
      </c>
      <c r="J947" t="s">
        <v>2388</v>
      </c>
      <c r="K947">
        <v>47.36</v>
      </c>
      <c r="L947">
        <v>47.823999999999998</v>
      </c>
      <c r="M947">
        <v>937.5</v>
      </c>
      <c r="N947">
        <v>5906.25</v>
      </c>
      <c r="O947">
        <v>24000</v>
      </c>
      <c r="P947" t="s">
        <v>1344</v>
      </c>
      <c r="Q947" t="s">
        <v>2269</v>
      </c>
      <c r="R947">
        <v>0.33241336169908903</v>
      </c>
      <c r="S947">
        <v>4455</v>
      </c>
    </row>
    <row r="948" spans="1:19" x14ac:dyDescent="0.2">
      <c r="A948">
        <v>280393187</v>
      </c>
      <c r="B948" t="s">
        <v>1308</v>
      </c>
      <c r="C948" t="s">
        <v>35</v>
      </c>
      <c r="D948">
        <v>2019</v>
      </c>
      <c r="E948">
        <v>5</v>
      </c>
      <c r="F948">
        <v>5</v>
      </c>
      <c r="G948">
        <v>10</v>
      </c>
      <c r="H948">
        <v>22</v>
      </c>
      <c r="I948" t="s">
        <v>1338</v>
      </c>
      <c r="J948" t="s">
        <v>2388</v>
      </c>
      <c r="K948">
        <v>57.717333333333301</v>
      </c>
      <c r="L948">
        <v>58.181333333333299</v>
      </c>
      <c r="M948">
        <v>937.5</v>
      </c>
      <c r="N948">
        <v>5906.25</v>
      </c>
      <c r="O948">
        <v>24000</v>
      </c>
      <c r="P948" t="s">
        <v>1344</v>
      </c>
      <c r="Q948" t="s">
        <v>2485</v>
      </c>
      <c r="R948">
        <v>0.22444786787723001</v>
      </c>
      <c r="S948">
        <v>4455</v>
      </c>
    </row>
    <row r="949" spans="1:19" x14ac:dyDescent="0.2">
      <c r="A949">
        <v>280393188</v>
      </c>
      <c r="B949" t="s">
        <v>1309</v>
      </c>
      <c r="C949" t="s">
        <v>35</v>
      </c>
      <c r="D949">
        <v>2019</v>
      </c>
      <c r="E949">
        <v>5</v>
      </c>
      <c r="F949">
        <v>5</v>
      </c>
      <c r="G949">
        <v>11</v>
      </c>
      <c r="H949">
        <v>21</v>
      </c>
      <c r="I949" t="s">
        <v>1338</v>
      </c>
      <c r="J949" t="s">
        <v>2388</v>
      </c>
      <c r="K949">
        <v>38.9493333333333</v>
      </c>
      <c r="L949">
        <v>39.413333333333298</v>
      </c>
      <c r="M949">
        <v>937.5</v>
      </c>
      <c r="N949">
        <v>5906.25</v>
      </c>
      <c r="O949">
        <v>24000</v>
      </c>
      <c r="P949" t="s">
        <v>1340</v>
      </c>
      <c r="Q949" t="s">
        <v>2486</v>
      </c>
      <c r="R949">
        <v>0.359736124222163</v>
      </c>
      <c r="S949">
        <v>4455</v>
      </c>
    </row>
    <row r="950" spans="1:19" x14ac:dyDescent="0.2">
      <c r="A950">
        <v>280393189</v>
      </c>
      <c r="B950" t="s">
        <v>1311</v>
      </c>
      <c r="C950" t="s">
        <v>35</v>
      </c>
      <c r="D950">
        <v>2019</v>
      </c>
      <c r="E950">
        <v>5</v>
      </c>
      <c r="F950">
        <v>6</v>
      </c>
      <c r="G950">
        <v>7</v>
      </c>
      <c r="H950">
        <v>25</v>
      </c>
      <c r="I950" t="s">
        <v>1338</v>
      </c>
      <c r="J950" t="s">
        <v>2388</v>
      </c>
      <c r="K950">
        <v>52.725333333333303</v>
      </c>
      <c r="L950">
        <v>53.189333333333302</v>
      </c>
      <c r="M950">
        <v>937.5</v>
      </c>
      <c r="N950">
        <v>5906.25</v>
      </c>
      <c r="O950">
        <v>24000</v>
      </c>
      <c r="P950" t="s">
        <v>1340</v>
      </c>
      <c r="Q950" t="s">
        <v>2270</v>
      </c>
      <c r="R950">
        <v>0.36421824262381702</v>
      </c>
      <c r="S950">
        <v>4455</v>
      </c>
    </row>
    <row r="951" spans="1:19" x14ac:dyDescent="0.2">
      <c r="A951">
        <v>280393190</v>
      </c>
      <c r="B951" t="s">
        <v>1313</v>
      </c>
      <c r="C951" t="s">
        <v>35</v>
      </c>
      <c r="D951">
        <v>2019</v>
      </c>
      <c r="E951">
        <v>5</v>
      </c>
      <c r="F951">
        <v>6</v>
      </c>
      <c r="G951">
        <v>9</v>
      </c>
      <c r="H951">
        <v>23</v>
      </c>
      <c r="I951" t="s">
        <v>1338</v>
      </c>
      <c r="J951" t="s">
        <v>2388</v>
      </c>
      <c r="K951">
        <v>49.226666666666603</v>
      </c>
      <c r="L951">
        <v>49.690666666666601</v>
      </c>
      <c r="M951">
        <v>937.5</v>
      </c>
      <c r="N951">
        <v>5906.25</v>
      </c>
      <c r="O951">
        <v>24000</v>
      </c>
      <c r="P951" t="s">
        <v>1344</v>
      </c>
      <c r="Q951" t="s">
        <v>2271</v>
      </c>
      <c r="R951">
        <v>0.320851042960346</v>
      </c>
      <c r="S951">
        <v>4455</v>
      </c>
    </row>
    <row r="952" spans="1:19" x14ac:dyDescent="0.2">
      <c r="A952">
        <v>280393191</v>
      </c>
      <c r="B952" t="s">
        <v>1315</v>
      </c>
      <c r="C952" t="s">
        <v>35</v>
      </c>
      <c r="D952">
        <v>2019</v>
      </c>
      <c r="E952">
        <v>5</v>
      </c>
      <c r="F952">
        <v>6</v>
      </c>
      <c r="G952">
        <v>11</v>
      </c>
      <c r="H952">
        <v>21</v>
      </c>
      <c r="I952" t="s">
        <v>1338</v>
      </c>
      <c r="J952" t="s">
        <v>2388</v>
      </c>
      <c r="K952">
        <v>13.36</v>
      </c>
      <c r="L952">
        <v>13.824</v>
      </c>
      <c r="M952">
        <v>937.5</v>
      </c>
      <c r="N952">
        <v>5906.25</v>
      </c>
      <c r="O952">
        <v>24000</v>
      </c>
      <c r="P952" t="s">
        <v>1340</v>
      </c>
      <c r="Q952" t="s">
        <v>2273</v>
      </c>
      <c r="R952">
        <v>0.33523423758783699</v>
      </c>
      <c r="S952">
        <v>4455</v>
      </c>
    </row>
    <row r="953" spans="1:19" x14ac:dyDescent="0.2">
      <c r="A953">
        <v>280393200</v>
      </c>
      <c r="B953" t="s">
        <v>34</v>
      </c>
      <c r="C953" t="s">
        <v>35</v>
      </c>
      <c r="D953">
        <v>2019</v>
      </c>
      <c r="E953">
        <v>4</v>
      </c>
      <c r="F953">
        <v>8</v>
      </c>
      <c r="G953">
        <v>8</v>
      </c>
      <c r="H953">
        <v>0</v>
      </c>
      <c r="I953" t="s">
        <v>1338</v>
      </c>
      <c r="J953" t="s">
        <v>2388</v>
      </c>
      <c r="K953">
        <v>11.546666666666599</v>
      </c>
      <c r="L953">
        <v>12.0106666666666</v>
      </c>
      <c r="M953">
        <v>937.5</v>
      </c>
      <c r="N953">
        <v>5906.25</v>
      </c>
      <c r="O953">
        <v>24000</v>
      </c>
      <c r="P953" t="s">
        <v>1344</v>
      </c>
      <c r="Q953" t="s">
        <v>1531</v>
      </c>
      <c r="R953">
        <v>0.29576269227734098</v>
      </c>
      <c r="S953">
        <v>4455</v>
      </c>
    </row>
    <row r="954" spans="1:19" x14ac:dyDescent="0.2">
      <c r="A954">
        <v>280393201</v>
      </c>
      <c r="B954" t="s">
        <v>36</v>
      </c>
      <c r="C954" t="s">
        <v>35</v>
      </c>
      <c r="D954">
        <v>2019</v>
      </c>
      <c r="E954">
        <v>4</v>
      </c>
      <c r="F954">
        <v>8</v>
      </c>
      <c r="G954">
        <v>7</v>
      </c>
      <c r="H954">
        <v>0</v>
      </c>
      <c r="I954" t="s">
        <v>1338</v>
      </c>
      <c r="J954" t="s">
        <v>2388</v>
      </c>
      <c r="K954">
        <v>20.3786666666666</v>
      </c>
      <c r="L954">
        <v>20.842666666666599</v>
      </c>
      <c r="M954">
        <v>937.5</v>
      </c>
      <c r="N954">
        <v>5906.25</v>
      </c>
      <c r="O954">
        <v>24000</v>
      </c>
      <c r="P954" t="s">
        <v>1344</v>
      </c>
      <c r="Q954" t="s">
        <v>1532</v>
      </c>
      <c r="R954">
        <v>0.29733473677734701</v>
      </c>
      <c r="S954">
        <v>4455</v>
      </c>
    </row>
    <row r="955" spans="1:19" x14ac:dyDescent="0.2">
      <c r="A955">
        <v>280393202</v>
      </c>
      <c r="B955" t="s">
        <v>37</v>
      </c>
      <c r="C955" t="s">
        <v>35</v>
      </c>
      <c r="D955">
        <v>2019</v>
      </c>
      <c r="E955">
        <v>4</v>
      </c>
      <c r="F955">
        <v>7</v>
      </c>
      <c r="G955">
        <v>19</v>
      </c>
      <c r="H955">
        <v>0</v>
      </c>
      <c r="I955" t="s">
        <v>1338</v>
      </c>
      <c r="J955" t="s">
        <v>2388</v>
      </c>
      <c r="K955">
        <v>27.093333333333302</v>
      </c>
      <c r="L955">
        <v>27.5573333333333</v>
      </c>
      <c r="M955">
        <v>937.5</v>
      </c>
      <c r="N955">
        <v>5906.25</v>
      </c>
      <c r="O955">
        <v>24000</v>
      </c>
      <c r="P955" t="s">
        <v>1344</v>
      </c>
      <c r="Q955" t="s">
        <v>1533</v>
      </c>
      <c r="R955">
        <v>0.303145316364967</v>
      </c>
      <c r="S955">
        <v>4455</v>
      </c>
    </row>
    <row r="956" spans="1:19" x14ac:dyDescent="0.2">
      <c r="A956">
        <v>280393203</v>
      </c>
      <c r="B956" t="s">
        <v>38</v>
      </c>
      <c r="C956" t="s">
        <v>35</v>
      </c>
      <c r="D956">
        <v>2019</v>
      </c>
      <c r="E956">
        <v>4</v>
      </c>
      <c r="F956">
        <v>7</v>
      </c>
      <c r="G956">
        <v>18</v>
      </c>
      <c r="H956">
        <v>0</v>
      </c>
      <c r="I956" t="s">
        <v>1338</v>
      </c>
      <c r="J956" t="s">
        <v>2388</v>
      </c>
      <c r="K956">
        <v>51.792000000000002</v>
      </c>
      <c r="L956">
        <v>52.256</v>
      </c>
      <c r="M956">
        <v>937.5</v>
      </c>
      <c r="N956">
        <v>5906.25</v>
      </c>
      <c r="O956">
        <v>24000</v>
      </c>
      <c r="P956" t="s">
        <v>1344</v>
      </c>
      <c r="Q956" t="s">
        <v>1534</v>
      </c>
      <c r="R956">
        <v>0.264333349564561</v>
      </c>
      <c r="S956">
        <v>4455</v>
      </c>
    </row>
    <row r="957" spans="1:19" x14ac:dyDescent="0.2">
      <c r="A957">
        <v>280393204</v>
      </c>
      <c r="B957" t="s">
        <v>39</v>
      </c>
      <c r="C957" t="s">
        <v>35</v>
      </c>
      <c r="D957">
        <v>2019</v>
      </c>
      <c r="E957">
        <v>4</v>
      </c>
      <c r="F957">
        <v>7</v>
      </c>
      <c r="G957">
        <v>17</v>
      </c>
      <c r="H957">
        <v>0</v>
      </c>
      <c r="I957" t="s">
        <v>1338</v>
      </c>
      <c r="J957" t="s">
        <v>2388</v>
      </c>
      <c r="K957">
        <v>53.68</v>
      </c>
      <c r="L957">
        <v>54.143999999999998</v>
      </c>
      <c r="M957">
        <v>937.5</v>
      </c>
      <c r="N957">
        <v>5906.25</v>
      </c>
      <c r="O957">
        <v>24000</v>
      </c>
      <c r="P957" t="s">
        <v>1344</v>
      </c>
      <c r="Q957" t="s">
        <v>1535</v>
      </c>
      <c r="R957">
        <v>0.30368797630939398</v>
      </c>
      <c r="S957">
        <v>4455</v>
      </c>
    </row>
    <row r="958" spans="1:19" x14ac:dyDescent="0.2">
      <c r="A958">
        <v>280393205</v>
      </c>
      <c r="B958" t="s">
        <v>40</v>
      </c>
      <c r="C958" t="s">
        <v>35</v>
      </c>
      <c r="D958">
        <v>2019</v>
      </c>
      <c r="E958">
        <v>4</v>
      </c>
      <c r="F958">
        <v>7</v>
      </c>
      <c r="G958">
        <v>16</v>
      </c>
      <c r="H958">
        <v>0</v>
      </c>
      <c r="I958" t="s">
        <v>1338</v>
      </c>
      <c r="J958" t="s">
        <v>2388</v>
      </c>
      <c r="K958">
        <v>32.6933333333333</v>
      </c>
      <c r="L958">
        <v>33.157333333333298</v>
      </c>
      <c r="M958">
        <v>937.5</v>
      </c>
      <c r="N958">
        <v>5906.25</v>
      </c>
      <c r="O958">
        <v>24000</v>
      </c>
      <c r="P958" t="s">
        <v>1344</v>
      </c>
      <c r="Q958" t="s">
        <v>1536</v>
      </c>
      <c r="R958">
        <v>0.23805202746039</v>
      </c>
      <c r="S958">
        <v>4455</v>
      </c>
    </row>
    <row r="959" spans="1:19" x14ac:dyDescent="0.2">
      <c r="A959">
        <v>280393206</v>
      </c>
      <c r="B959" t="s">
        <v>41</v>
      </c>
      <c r="C959" t="s">
        <v>35</v>
      </c>
      <c r="D959">
        <v>2019</v>
      </c>
      <c r="E959">
        <v>4</v>
      </c>
      <c r="F959">
        <v>7</v>
      </c>
      <c r="G959">
        <v>15</v>
      </c>
      <c r="H959">
        <v>0</v>
      </c>
      <c r="I959" t="s">
        <v>1338</v>
      </c>
      <c r="J959" t="s">
        <v>2388</v>
      </c>
      <c r="K959">
        <v>5.9946666666666601</v>
      </c>
      <c r="L959">
        <v>6.4586666666666597</v>
      </c>
      <c r="M959">
        <v>937.5</v>
      </c>
      <c r="N959">
        <v>5906.25</v>
      </c>
      <c r="O959">
        <v>24000</v>
      </c>
      <c r="P959" t="s">
        <v>1344</v>
      </c>
      <c r="Q959" t="s">
        <v>1537</v>
      </c>
      <c r="R959">
        <v>0.29955543586264599</v>
      </c>
      <c r="S959">
        <v>4455</v>
      </c>
    </row>
    <row r="960" spans="1:19" x14ac:dyDescent="0.2">
      <c r="A960">
        <v>280393207</v>
      </c>
      <c r="B960" t="s">
        <v>42</v>
      </c>
      <c r="C960" t="s">
        <v>35</v>
      </c>
      <c r="D960">
        <v>2019</v>
      </c>
      <c r="E960">
        <v>4</v>
      </c>
      <c r="F960">
        <v>7</v>
      </c>
      <c r="G960">
        <v>14</v>
      </c>
      <c r="H960">
        <v>0</v>
      </c>
      <c r="I960" t="s">
        <v>1338</v>
      </c>
      <c r="J960" t="s">
        <v>2388</v>
      </c>
      <c r="K960">
        <v>38.496000000000002</v>
      </c>
      <c r="L960">
        <v>38.96</v>
      </c>
      <c r="M960">
        <v>937.5</v>
      </c>
      <c r="N960">
        <v>5906.25</v>
      </c>
      <c r="O960">
        <v>24000</v>
      </c>
      <c r="P960" t="s">
        <v>1344</v>
      </c>
      <c r="Q960" t="s">
        <v>2487</v>
      </c>
      <c r="R960">
        <v>0.27600197778315999</v>
      </c>
      <c r="S960">
        <v>4455</v>
      </c>
    </row>
    <row r="961" spans="1:19" x14ac:dyDescent="0.2">
      <c r="A961">
        <v>280393208</v>
      </c>
      <c r="B961" t="s">
        <v>44</v>
      </c>
      <c r="C961" t="s">
        <v>35</v>
      </c>
      <c r="D961">
        <v>2019</v>
      </c>
      <c r="E961">
        <v>4</v>
      </c>
      <c r="F961">
        <v>7</v>
      </c>
      <c r="G961">
        <v>12</v>
      </c>
      <c r="H961">
        <v>0</v>
      </c>
      <c r="I961" t="s">
        <v>1338</v>
      </c>
      <c r="J961" t="s">
        <v>2388</v>
      </c>
      <c r="K961">
        <v>0.35199999999999998</v>
      </c>
      <c r="L961">
        <v>0.81599999999999995</v>
      </c>
      <c r="M961">
        <v>937.5</v>
      </c>
      <c r="N961">
        <v>5906.25</v>
      </c>
      <c r="O961">
        <v>24000</v>
      </c>
      <c r="P961" t="s">
        <v>1344</v>
      </c>
      <c r="Q961" t="s">
        <v>1538</v>
      </c>
      <c r="R961">
        <v>0.239786998960661</v>
      </c>
      <c r="S961">
        <v>4455</v>
      </c>
    </row>
    <row r="962" spans="1:19" x14ac:dyDescent="0.2">
      <c r="A962">
        <v>280393209</v>
      </c>
      <c r="B962" t="s">
        <v>45</v>
      </c>
      <c r="C962" t="s">
        <v>35</v>
      </c>
      <c r="D962">
        <v>2019</v>
      </c>
      <c r="E962">
        <v>4</v>
      </c>
      <c r="F962">
        <v>7</v>
      </c>
      <c r="G962">
        <v>11</v>
      </c>
      <c r="H962">
        <v>0</v>
      </c>
      <c r="I962" t="s">
        <v>1338</v>
      </c>
      <c r="J962" t="s">
        <v>2388</v>
      </c>
      <c r="K962">
        <v>41.498666666666601</v>
      </c>
      <c r="L962">
        <v>41.9626666666666</v>
      </c>
      <c r="M962">
        <v>937.5</v>
      </c>
      <c r="N962">
        <v>5906.25</v>
      </c>
      <c r="O962">
        <v>24000</v>
      </c>
      <c r="P962" t="s">
        <v>1344</v>
      </c>
      <c r="Q962" t="s">
        <v>1539</v>
      </c>
      <c r="R962">
        <v>0.34024638020321302</v>
      </c>
      <c r="S962">
        <v>4455</v>
      </c>
    </row>
    <row r="963" spans="1:19" x14ac:dyDescent="0.2">
      <c r="A963">
        <v>280393210</v>
      </c>
      <c r="B963" t="s">
        <v>46</v>
      </c>
      <c r="C963" t="s">
        <v>35</v>
      </c>
      <c r="D963">
        <v>2019</v>
      </c>
      <c r="E963">
        <v>4</v>
      </c>
      <c r="F963">
        <v>7</v>
      </c>
      <c r="G963">
        <v>10</v>
      </c>
      <c r="H963">
        <v>0</v>
      </c>
      <c r="I963" t="s">
        <v>1338</v>
      </c>
      <c r="J963" t="s">
        <v>2388</v>
      </c>
      <c r="K963">
        <v>32.837333333333298</v>
      </c>
      <c r="L963">
        <v>33.301333333333297</v>
      </c>
      <c r="M963">
        <v>937.5</v>
      </c>
      <c r="N963">
        <v>5906.25</v>
      </c>
      <c r="O963">
        <v>24000</v>
      </c>
      <c r="P963" t="s">
        <v>1344</v>
      </c>
      <c r="Q963" t="s">
        <v>1540</v>
      </c>
      <c r="R963">
        <v>0.37788565962696002</v>
      </c>
      <c r="S963">
        <v>4455</v>
      </c>
    </row>
    <row r="964" spans="1:19" x14ac:dyDescent="0.2">
      <c r="A964">
        <v>280393211</v>
      </c>
      <c r="B964" t="s">
        <v>47</v>
      </c>
      <c r="C964" t="s">
        <v>35</v>
      </c>
      <c r="D964">
        <v>2019</v>
      </c>
      <c r="E964">
        <v>4</v>
      </c>
      <c r="F964">
        <v>7</v>
      </c>
      <c r="G964">
        <v>9</v>
      </c>
      <c r="H964">
        <v>0</v>
      </c>
      <c r="I964" t="s">
        <v>1338</v>
      </c>
      <c r="J964" t="s">
        <v>2388</v>
      </c>
      <c r="K964">
        <v>16.373333333333299</v>
      </c>
      <c r="L964">
        <v>16.837333333333302</v>
      </c>
      <c r="M964">
        <v>937.5</v>
      </c>
      <c r="N964">
        <v>5906.25</v>
      </c>
      <c r="O964">
        <v>24000</v>
      </c>
      <c r="P964" t="s">
        <v>1344</v>
      </c>
      <c r="Q964" t="s">
        <v>1541</v>
      </c>
      <c r="R964">
        <v>0.29257823631012297</v>
      </c>
      <c r="S964">
        <v>4455</v>
      </c>
    </row>
    <row r="965" spans="1:19" x14ac:dyDescent="0.2">
      <c r="A965">
        <v>280393212</v>
      </c>
      <c r="B965" t="s">
        <v>48</v>
      </c>
      <c r="C965" t="s">
        <v>35</v>
      </c>
      <c r="D965">
        <v>2019</v>
      </c>
      <c r="E965">
        <v>4</v>
      </c>
      <c r="F965">
        <v>7</v>
      </c>
      <c r="G965">
        <v>8</v>
      </c>
      <c r="H965">
        <v>0</v>
      </c>
      <c r="I965" t="s">
        <v>1338</v>
      </c>
      <c r="J965" t="s">
        <v>2388</v>
      </c>
      <c r="K965">
        <v>16.783999999999999</v>
      </c>
      <c r="L965">
        <v>17.248000000000001</v>
      </c>
      <c r="M965">
        <v>937.5</v>
      </c>
      <c r="N965">
        <v>5906.25</v>
      </c>
      <c r="O965">
        <v>24000</v>
      </c>
      <c r="P965" t="s">
        <v>1344</v>
      </c>
      <c r="Q965" t="s">
        <v>1542</v>
      </c>
      <c r="R965">
        <v>0.32991131446760402</v>
      </c>
      <c r="S965">
        <v>4455</v>
      </c>
    </row>
    <row r="966" spans="1:19" x14ac:dyDescent="0.2">
      <c r="A966">
        <v>280393213</v>
      </c>
      <c r="B966" t="s">
        <v>49</v>
      </c>
      <c r="C966" t="s">
        <v>35</v>
      </c>
      <c r="D966">
        <v>2019</v>
      </c>
      <c r="E966">
        <v>4</v>
      </c>
      <c r="F966">
        <v>7</v>
      </c>
      <c r="G966">
        <v>7</v>
      </c>
      <c r="H966">
        <v>0</v>
      </c>
      <c r="I966" t="s">
        <v>1338</v>
      </c>
      <c r="J966" t="s">
        <v>2388</v>
      </c>
      <c r="K966">
        <v>37.669333333333299</v>
      </c>
      <c r="L966">
        <v>38.133333333333297</v>
      </c>
      <c r="M966">
        <v>937.5</v>
      </c>
      <c r="N966">
        <v>5906.25</v>
      </c>
      <c r="O966">
        <v>24000</v>
      </c>
      <c r="P966" t="s">
        <v>1344</v>
      </c>
      <c r="Q966" t="s">
        <v>1543</v>
      </c>
      <c r="R966">
        <v>0.27280291608524398</v>
      </c>
      <c r="S966">
        <v>4455</v>
      </c>
    </row>
    <row r="967" spans="1:19" x14ac:dyDescent="0.2">
      <c r="A967">
        <v>280393214</v>
      </c>
      <c r="B967" t="s">
        <v>50</v>
      </c>
      <c r="C967" t="s">
        <v>35</v>
      </c>
      <c r="D967">
        <v>2019</v>
      </c>
      <c r="E967">
        <v>4</v>
      </c>
      <c r="F967">
        <v>6</v>
      </c>
      <c r="G967">
        <v>19</v>
      </c>
      <c r="H967">
        <v>0</v>
      </c>
      <c r="I967" t="s">
        <v>1338</v>
      </c>
      <c r="J967" t="s">
        <v>2388</v>
      </c>
      <c r="K967">
        <v>34.117333333333299</v>
      </c>
      <c r="L967">
        <v>34.581333333333298</v>
      </c>
      <c r="M967">
        <v>937.5</v>
      </c>
      <c r="N967">
        <v>5906.25</v>
      </c>
      <c r="O967">
        <v>24000</v>
      </c>
      <c r="P967" t="s">
        <v>1344</v>
      </c>
      <c r="Q967" t="s">
        <v>1544</v>
      </c>
      <c r="R967">
        <v>0.36968969579919098</v>
      </c>
      <c r="S967">
        <v>4455</v>
      </c>
    </row>
    <row r="968" spans="1:19" x14ac:dyDescent="0.2">
      <c r="A968">
        <v>280393215</v>
      </c>
      <c r="B968" t="s">
        <v>51</v>
      </c>
      <c r="C968" t="s">
        <v>35</v>
      </c>
      <c r="D968">
        <v>2019</v>
      </c>
      <c r="E968">
        <v>4</v>
      </c>
      <c r="F968">
        <v>6</v>
      </c>
      <c r="G968">
        <v>18</v>
      </c>
      <c r="H968">
        <v>0</v>
      </c>
      <c r="I968" t="s">
        <v>1338</v>
      </c>
      <c r="J968" t="s">
        <v>2388</v>
      </c>
      <c r="K968">
        <v>3.1040000000000001</v>
      </c>
      <c r="L968">
        <v>3.5680000000000001</v>
      </c>
      <c r="M968">
        <v>937.5</v>
      </c>
      <c r="N968">
        <v>5906.25</v>
      </c>
      <c r="O968">
        <v>24000</v>
      </c>
      <c r="P968" t="s">
        <v>1344</v>
      </c>
      <c r="Q968" t="s">
        <v>1545</v>
      </c>
      <c r="R968">
        <v>0.249628512557594</v>
      </c>
      <c r="S968">
        <v>4455</v>
      </c>
    </row>
    <row r="969" spans="1:19" x14ac:dyDescent="0.2">
      <c r="A969">
        <v>280393216</v>
      </c>
      <c r="B969" t="s">
        <v>52</v>
      </c>
      <c r="C969" t="s">
        <v>35</v>
      </c>
      <c r="D969">
        <v>2019</v>
      </c>
      <c r="E969">
        <v>4</v>
      </c>
      <c r="F969">
        <v>6</v>
      </c>
      <c r="G969">
        <v>17</v>
      </c>
      <c r="H969">
        <v>0</v>
      </c>
      <c r="I969" t="s">
        <v>1338</v>
      </c>
      <c r="J969" t="s">
        <v>2388</v>
      </c>
      <c r="K969">
        <v>10.842666666666601</v>
      </c>
      <c r="L969">
        <v>11.306666666666599</v>
      </c>
      <c r="M969">
        <v>937.5</v>
      </c>
      <c r="N969">
        <v>5906.25</v>
      </c>
      <c r="O969">
        <v>24000</v>
      </c>
      <c r="P969" t="s">
        <v>1344</v>
      </c>
      <c r="Q969" t="s">
        <v>1546</v>
      </c>
      <c r="R969">
        <v>0.28993634435556997</v>
      </c>
      <c r="S969">
        <v>4455</v>
      </c>
    </row>
    <row r="970" spans="1:19" x14ac:dyDescent="0.2">
      <c r="A970">
        <v>280393217</v>
      </c>
      <c r="B970" t="s">
        <v>53</v>
      </c>
      <c r="C970" t="s">
        <v>35</v>
      </c>
      <c r="D970">
        <v>2019</v>
      </c>
      <c r="E970">
        <v>4</v>
      </c>
      <c r="F970">
        <v>6</v>
      </c>
      <c r="G970">
        <v>16</v>
      </c>
      <c r="H970">
        <v>0</v>
      </c>
      <c r="I970" t="s">
        <v>1338</v>
      </c>
      <c r="J970" t="s">
        <v>2388</v>
      </c>
      <c r="K970">
        <v>47.189333333333302</v>
      </c>
      <c r="L970">
        <v>47.6533333333333</v>
      </c>
      <c r="M970">
        <v>937.5</v>
      </c>
      <c r="N970">
        <v>5906.25</v>
      </c>
      <c r="O970">
        <v>24000</v>
      </c>
      <c r="P970" t="s">
        <v>1344</v>
      </c>
      <c r="Q970" t="s">
        <v>1547</v>
      </c>
      <c r="R970">
        <v>0.21717141958964001</v>
      </c>
      <c r="S970">
        <v>4455</v>
      </c>
    </row>
    <row r="971" spans="1:19" x14ac:dyDescent="0.2">
      <c r="A971">
        <v>280393218</v>
      </c>
      <c r="B971" t="s">
        <v>54</v>
      </c>
      <c r="C971" t="s">
        <v>35</v>
      </c>
      <c r="D971">
        <v>2019</v>
      </c>
      <c r="E971">
        <v>4</v>
      </c>
      <c r="F971">
        <v>6</v>
      </c>
      <c r="G971">
        <v>15</v>
      </c>
      <c r="H971">
        <v>0</v>
      </c>
      <c r="I971" t="s">
        <v>1338</v>
      </c>
      <c r="J971" t="s">
        <v>2388</v>
      </c>
      <c r="K971">
        <v>29.04</v>
      </c>
      <c r="L971">
        <v>29.504000000000001</v>
      </c>
      <c r="M971">
        <v>937.5</v>
      </c>
      <c r="N971">
        <v>5906.25</v>
      </c>
      <c r="O971">
        <v>24000</v>
      </c>
      <c r="P971" t="s">
        <v>1344</v>
      </c>
      <c r="Q971" t="s">
        <v>1548</v>
      </c>
      <c r="R971">
        <v>0.23527902396136199</v>
      </c>
      <c r="S971">
        <v>4455</v>
      </c>
    </row>
    <row r="972" spans="1:19" x14ac:dyDescent="0.2">
      <c r="A972">
        <v>280393219</v>
      </c>
      <c r="B972" t="s">
        <v>56</v>
      </c>
      <c r="C972" t="s">
        <v>35</v>
      </c>
      <c r="D972">
        <v>2019</v>
      </c>
      <c r="E972">
        <v>4</v>
      </c>
      <c r="F972">
        <v>6</v>
      </c>
      <c r="G972">
        <v>13</v>
      </c>
      <c r="H972">
        <v>0</v>
      </c>
      <c r="I972" t="s">
        <v>1338</v>
      </c>
      <c r="J972" t="s">
        <v>2388</v>
      </c>
      <c r="K972">
        <v>12.128</v>
      </c>
      <c r="L972">
        <v>12.592000000000001</v>
      </c>
      <c r="M972">
        <v>937.5</v>
      </c>
      <c r="N972">
        <v>5906.25</v>
      </c>
      <c r="O972">
        <v>24000</v>
      </c>
      <c r="P972" t="s">
        <v>1344</v>
      </c>
      <c r="Q972" t="s">
        <v>1550</v>
      </c>
      <c r="R972">
        <v>0.28318250327108702</v>
      </c>
      <c r="S972">
        <v>4455</v>
      </c>
    </row>
    <row r="973" spans="1:19" x14ac:dyDescent="0.2">
      <c r="A973">
        <v>280393220</v>
      </c>
      <c r="B973" t="s">
        <v>57</v>
      </c>
      <c r="C973" t="s">
        <v>35</v>
      </c>
      <c r="D973">
        <v>2019</v>
      </c>
      <c r="E973">
        <v>4</v>
      </c>
      <c r="F973">
        <v>6</v>
      </c>
      <c r="G973">
        <v>12</v>
      </c>
      <c r="H973">
        <v>0</v>
      </c>
      <c r="I973" t="s">
        <v>1338</v>
      </c>
      <c r="J973" t="s">
        <v>2388</v>
      </c>
      <c r="K973">
        <v>39.7706666666666</v>
      </c>
      <c r="L973">
        <v>40.234666666666598</v>
      </c>
      <c r="M973">
        <v>937.5</v>
      </c>
      <c r="N973">
        <v>5906.25</v>
      </c>
      <c r="O973">
        <v>24000</v>
      </c>
      <c r="P973" t="s">
        <v>1344</v>
      </c>
      <c r="Q973" t="s">
        <v>1551</v>
      </c>
      <c r="R973">
        <v>0.237134593456784</v>
      </c>
      <c r="S973">
        <v>4455</v>
      </c>
    </row>
    <row r="974" spans="1:19" x14ac:dyDescent="0.2">
      <c r="A974">
        <v>280393221</v>
      </c>
      <c r="B974" t="s">
        <v>58</v>
      </c>
      <c r="C974" t="s">
        <v>35</v>
      </c>
      <c r="D974">
        <v>2019</v>
      </c>
      <c r="E974">
        <v>4</v>
      </c>
      <c r="F974">
        <v>6</v>
      </c>
      <c r="G974">
        <v>11</v>
      </c>
      <c r="H974">
        <v>0</v>
      </c>
      <c r="I974" t="s">
        <v>1338</v>
      </c>
      <c r="J974" t="s">
        <v>2388</v>
      </c>
      <c r="K974">
        <v>21.189333333333298</v>
      </c>
      <c r="L974">
        <v>21.6533333333333</v>
      </c>
      <c r="M974">
        <v>937.5</v>
      </c>
      <c r="N974">
        <v>5906.25</v>
      </c>
      <c r="O974">
        <v>24000</v>
      </c>
      <c r="P974" t="s">
        <v>1344</v>
      </c>
      <c r="Q974" t="s">
        <v>1552</v>
      </c>
      <c r="R974">
        <v>0.218553115194832</v>
      </c>
      <c r="S974">
        <v>4455</v>
      </c>
    </row>
    <row r="975" spans="1:19" x14ac:dyDescent="0.2">
      <c r="A975">
        <v>280393222</v>
      </c>
      <c r="B975" t="s">
        <v>59</v>
      </c>
      <c r="C975" t="s">
        <v>35</v>
      </c>
      <c r="D975">
        <v>2019</v>
      </c>
      <c r="E975">
        <v>4</v>
      </c>
      <c r="F975">
        <v>6</v>
      </c>
      <c r="G975">
        <v>10</v>
      </c>
      <c r="H975">
        <v>0</v>
      </c>
      <c r="I975" t="s">
        <v>1338</v>
      </c>
      <c r="J975" t="s">
        <v>2388</v>
      </c>
      <c r="K975">
        <v>22.4426666666666</v>
      </c>
      <c r="L975">
        <v>22.906666666666599</v>
      </c>
      <c r="M975">
        <v>937.5</v>
      </c>
      <c r="N975">
        <v>5906.25</v>
      </c>
      <c r="O975">
        <v>24000</v>
      </c>
      <c r="P975" t="s">
        <v>1344</v>
      </c>
      <c r="Q975" t="s">
        <v>1553</v>
      </c>
      <c r="R975">
        <v>0.32001131400649102</v>
      </c>
      <c r="S975">
        <v>4455</v>
      </c>
    </row>
    <row r="976" spans="1:19" x14ac:dyDescent="0.2">
      <c r="A976">
        <v>280393223</v>
      </c>
      <c r="B976" t="s">
        <v>61</v>
      </c>
      <c r="C976" t="s">
        <v>35</v>
      </c>
      <c r="D976">
        <v>2019</v>
      </c>
      <c r="E976">
        <v>4</v>
      </c>
      <c r="F976">
        <v>6</v>
      </c>
      <c r="G976">
        <v>8</v>
      </c>
      <c r="H976">
        <v>0</v>
      </c>
      <c r="I976" t="s">
        <v>1338</v>
      </c>
      <c r="J976" t="s">
        <v>2388</v>
      </c>
      <c r="K976">
        <v>38.565333333333299</v>
      </c>
      <c r="L976">
        <v>39.029333333333298</v>
      </c>
      <c r="M976">
        <v>937.5</v>
      </c>
      <c r="N976">
        <v>5906.25</v>
      </c>
      <c r="O976">
        <v>24000</v>
      </c>
      <c r="P976" t="s">
        <v>1344</v>
      </c>
      <c r="Q976" t="s">
        <v>1554</v>
      </c>
      <c r="R976">
        <v>0.319222015063578</v>
      </c>
      <c r="S976">
        <v>4455</v>
      </c>
    </row>
    <row r="977" spans="1:19" x14ac:dyDescent="0.2">
      <c r="A977">
        <v>280393224</v>
      </c>
      <c r="B977" t="s">
        <v>62</v>
      </c>
      <c r="C977" t="s">
        <v>35</v>
      </c>
      <c r="D977">
        <v>2019</v>
      </c>
      <c r="E977">
        <v>4</v>
      </c>
      <c r="F977">
        <v>6</v>
      </c>
      <c r="G977">
        <v>7</v>
      </c>
      <c r="H977">
        <v>0</v>
      </c>
      <c r="I977" t="s">
        <v>1338</v>
      </c>
      <c r="J977" t="s">
        <v>2388</v>
      </c>
      <c r="K977">
        <v>34.181333333333299</v>
      </c>
      <c r="L977">
        <v>34.645333333333298</v>
      </c>
      <c r="M977">
        <v>937.5</v>
      </c>
      <c r="N977">
        <v>5906.25</v>
      </c>
      <c r="O977">
        <v>24000</v>
      </c>
      <c r="P977" t="s">
        <v>1344</v>
      </c>
      <c r="Q977" t="s">
        <v>1555</v>
      </c>
      <c r="R977">
        <v>0.245729195769162</v>
      </c>
      <c r="S977">
        <v>4455</v>
      </c>
    </row>
    <row r="978" spans="1:19" x14ac:dyDescent="0.2">
      <c r="A978">
        <v>280393225</v>
      </c>
      <c r="B978" t="s">
        <v>63</v>
      </c>
      <c r="C978" t="s">
        <v>35</v>
      </c>
      <c r="D978">
        <v>2019</v>
      </c>
      <c r="E978">
        <v>4</v>
      </c>
      <c r="F978">
        <v>5</v>
      </c>
      <c r="G978">
        <v>19</v>
      </c>
      <c r="H978">
        <v>0</v>
      </c>
      <c r="I978" t="s">
        <v>1338</v>
      </c>
      <c r="J978" t="s">
        <v>2388</v>
      </c>
      <c r="K978">
        <v>24.16</v>
      </c>
      <c r="L978">
        <v>24.623999999999999</v>
      </c>
      <c r="M978">
        <v>937.5</v>
      </c>
      <c r="N978">
        <v>5906.25</v>
      </c>
      <c r="O978">
        <v>24000</v>
      </c>
      <c r="P978" t="s">
        <v>1344</v>
      </c>
      <c r="Q978" t="s">
        <v>1556</v>
      </c>
      <c r="R978">
        <v>0.277720338495758</v>
      </c>
      <c r="S978">
        <v>4455</v>
      </c>
    </row>
    <row r="979" spans="1:19" x14ac:dyDescent="0.2">
      <c r="A979">
        <v>280393226</v>
      </c>
      <c r="B979" t="s">
        <v>64</v>
      </c>
      <c r="C979" t="s">
        <v>35</v>
      </c>
      <c r="D979">
        <v>2019</v>
      </c>
      <c r="E979">
        <v>4</v>
      </c>
      <c r="F979">
        <v>5</v>
      </c>
      <c r="G979">
        <v>18</v>
      </c>
      <c r="H979">
        <v>0</v>
      </c>
      <c r="I979" t="s">
        <v>1338</v>
      </c>
      <c r="J979" t="s">
        <v>2388</v>
      </c>
      <c r="K979">
        <v>50.458666666666602</v>
      </c>
      <c r="L979">
        <v>50.922666666666601</v>
      </c>
      <c r="M979">
        <v>937.5</v>
      </c>
      <c r="N979">
        <v>5906.25</v>
      </c>
      <c r="O979">
        <v>24000</v>
      </c>
      <c r="P979" t="s">
        <v>1344</v>
      </c>
      <c r="Q979" t="s">
        <v>1557</v>
      </c>
      <c r="R979">
        <v>0.271031606008586</v>
      </c>
      <c r="S979">
        <v>4455</v>
      </c>
    </row>
    <row r="980" spans="1:19" x14ac:dyDescent="0.2">
      <c r="A980">
        <v>280393227</v>
      </c>
      <c r="B980" t="s">
        <v>65</v>
      </c>
      <c r="C980" t="s">
        <v>35</v>
      </c>
      <c r="D980">
        <v>2019</v>
      </c>
      <c r="E980">
        <v>4</v>
      </c>
      <c r="F980">
        <v>5</v>
      </c>
      <c r="G980">
        <v>17</v>
      </c>
      <c r="H980">
        <v>0</v>
      </c>
      <c r="I980" t="s">
        <v>1338</v>
      </c>
      <c r="J980" t="s">
        <v>2388</v>
      </c>
      <c r="K980">
        <v>56.576000000000001</v>
      </c>
      <c r="L980">
        <v>57.04</v>
      </c>
      <c r="M980">
        <v>937.5</v>
      </c>
      <c r="N980">
        <v>5906.25</v>
      </c>
      <c r="O980">
        <v>24000</v>
      </c>
      <c r="P980" t="s">
        <v>1344</v>
      </c>
      <c r="Q980" t="s">
        <v>1558</v>
      </c>
      <c r="R980">
        <v>0.22079779503015701</v>
      </c>
      <c r="S980">
        <v>4455</v>
      </c>
    </row>
    <row r="981" spans="1:19" x14ac:dyDescent="0.2">
      <c r="A981">
        <v>280393228</v>
      </c>
      <c r="B981" t="s">
        <v>66</v>
      </c>
      <c r="C981" t="s">
        <v>35</v>
      </c>
      <c r="D981">
        <v>2019</v>
      </c>
      <c r="E981">
        <v>4</v>
      </c>
      <c r="F981">
        <v>5</v>
      </c>
      <c r="G981">
        <v>16</v>
      </c>
      <c r="H981">
        <v>0</v>
      </c>
      <c r="I981" t="s">
        <v>1338</v>
      </c>
      <c r="J981" t="s">
        <v>2388</v>
      </c>
      <c r="K981">
        <v>50.421333333333301</v>
      </c>
      <c r="L981">
        <v>50.8853333333333</v>
      </c>
      <c r="M981">
        <v>937.5</v>
      </c>
      <c r="N981">
        <v>5906.25</v>
      </c>
      <c r="O981">
        <v>24000</v>
      </c>
      <c r="P981" t="s">
        <v>1344</v>
      </c>
      <c r="Q981" t="s">
        <v>1559</v>
      </c>
      <c r="R981">
        <v>0.31460129581816099</v>
      </c>
      <c r="S981">
        <v>4455</v>
      </c>
    </row>
    <row r="982" spans="1:19" x14ac:dyDescent="0.2">
      <c r="A982">
        <v>280393229</v>
      </c>
      <c r="B982" t="s">
        <v>67</v>
      </c>
      <c r="C982" t="s">
        <v>35</v>
      </c>
      <c r="D982">
        <v>2019</v>
      </c>
      <c r="E982">
        <v>4</v>
      </c>
      <c r="F982">
        <v>5</v>
      </c>
      <c r="G982">
        <v>15</v>
      </c>
      <c r="H982">
        <v>0</v>
      </c>
      <c r="I982" t="s">
        <v>1338</v>
      </c>
      <c r="J982" t="s">
        <v>2388</v>
      </c>
      <c r="K982">
        <v>17.669333333333299</v>
      </c>
      <c r="L982">
        <v>18.133333333333301</v>
      </c>
      <c r="M982">
        <v>937.5</v>
      </c>
      <c r="N982">
        <v>5906.25</v>
      </c>
      <c r="O982">
        <v>24000</v>
      </c>
      <c r="P982" t="s">
        <v>1344</v>
      </c>
      <c r="Q982" t="s">
        <v>1560</v>
      </c>
      <c r="R982">
        <v>0.37426532029744503</v>
      </c>
      <c r="S982">
        <v>4455</v>
      </c>
    </row>
    <row r="983" spans="1:19" x14ac:dyDescent="0.2">
      <c r="A983">
        <v>280393230</v>
      </c>
      <c r="B983" t="s">
        <v>68</v>
      </c>
      <c r="C983" t="s">
        <v>35</v>
      </c>
      <c r="D983">
        <v>2019</v>
      </c>
      <c r="E983">
        <v>4</v>
      </c>
      <c r="F983">
        <v>5</v>
      </c>
      <c r="G983">
        <v>14</v>
      </c>
      <c r="H983">
        <v>0</v>
      </c>
      <c r="I983" t="s">
        <v>1338</v>
      </c>
      <c r="J983" t="s">
        <v>2388</v>
      </c>
      <c r="K983">
        <v>2.88533333333333</v>
      </c>
      <c r="L983">
        <v>3.3493333333333299</v>
      </c>
      <c r="M983">
        <v>937.5</v>
      </c>
      <c r="N983">
        <v>5906.25</v>
      </c>
      <c r="O983">
        <v>24000</v>
      </c>
      <c r="P983" t="s">
        <v>1344</v>
      </c>
      <c r="Q983" t="s">
        <v>1561</v>
      </c>
      <c r="R983">
        <v>0.21418518663276101</v>
      </c>
      <c r="S983">
        <v>4455</v>
      </c>
    </row>
    <row r="984" spans="1:19" x14ac:dyDescent="0.2">
      <c r="A984">
        <v>280393231</v>
      </c>
      <c r="B984" t="s">
        <v>69</v>
      </c>
      <c r="C984" t="s">
        <v>35</v>
      </c>
      <c r="D984">
        <v>2019</v>
      </c>
      <c r="E984">
        <v>4</v>
      </c>
      <c r="F984">
        <v>5</v>
      </c>
      <c r="G984">
        <v>13</v>
      </c>
      <c r="H984">
        <v>0</v>
      </c>
      <c r="I984" t="s">
        <v>1338</v>
      </c>
      <c r="J984" t="s">
        <v>2388</v>
      </c>
      <c r="K984">
        <v>3.6213333333333302</v>
      </c>
      <c r="L984">
        <v>4.0853333333333302</v>
      </c>
      <c r="M984">
        <v>937.5</v>
      </c>
      <c r="N984">
        <v>5906.25</v>
      </c>
      <c r="O984">
        <v>24000</v>
      </c>
      <c r="P984" t="s">
        <v>1344</v>
      </c>
      <c r="Q984" t="s">
        <v>1562</v>
      </c>
      <c r="R984">
        <v>0.22575728149267499</v>
      </c>
      <c r="S984">
        <v>4455</v>
      </c>
    </row>
    <row r="985" spans="1:19" x14ac:dyDescent="0.2">
      <c r="A985">
        <v>280393232</v>
      </c>
      <c r="B985" t="s">
        <v>70</v>
      </c>
      <c r="C985" t="s">
        <v>35</v>
      </c>
      <c r="D985">
        <v>2019</v>
      </c>
      <c r="E985">
        <v>4</v>
      </c>
      <c r="F985">
        <v>5</v>
      </c>
      <c r="G985">
        <v>12</v>
      </c>
      <c r="H985">
        <v>0</v>
      </c>
      <c r="I985" t="s">
        <v>1338</v>
      </c>
      <c r="J985" t="s">
        <v>2388</v>
      </c>
      <c r="K985">
        <v>43.44</v>
      </c>
      <c r="L985">
        <v>43.904000000000003</v>
      </c>
      <c r="M985">
        <v>937.5</v>
      </c>
      <c r="N985">
        <v>5906.25</v>
      </c>
      <c r="O985">
        <v>24000</v>
      </c>
      <c r="P985" t="s">
        <v>1344</v>
      </c>
      <c r="Q985" t="s">
        <v>1563</v>
      </c>
      <c r="R985">
        <v>0.49059374100153103</v>
      </c>
      <c r="S985">
        <v>4455</v>
      </c>
    </row>
    <row r="986" spans="1:19" x14ac:dyDescent="0.2">
      <c r="A986">
        <v>280393233</v>
      </c>
      <c r="B986" t="s">
        <v>72</v>
      </c>
      <c r="C986" t="s">
        <v>35</v>
      </c>
      <c r="D986">
        <v>2019</v>
      </c>
      <c r="E986">
        <v>4</v>
      </c>
      <c r="F986">
        <v>5</v>
      </c>
      <c r="G986">
        <v>10</v>
      </c>
      <c r="H986">
        <v>0</v>
      </c>
      <c r="I986" t="s">
        <v>1338</v>
      </c>
      <c r="J986" t="s">
        <v>2388</v>
      </c>
      <c r="K986">
        <v>58.207999999999998</v>
      </c>
      <c r="L986">
        <v>58.671999999999997</v>
      </c>
      <c r="M986">
        <v>937.5</v>
      </c>
      <c r="N986">
        <v>5906.25</v>
      </c>
      <c r="O986">
        <v>24000</v>
      </c>
      <c r="P986" t="s">
        <v>1344</v>
      </c>
      <c r="Q986" t="s">
        <v>2488</v>
      </c>
      <c r="R986">
        <v>0.208638690260049</v>
      </c>
      <c r="S986">
        <v>4455</v>
      </c>
    </row>
    <row r="987" spans="1:19" x14ac:dyDescent="0.2">
      <c r="A987">
        <v>280393234</v>
      </c>
      <c r="B987" t="s">
        <v>73</v>
      </c>
      <c r="C987" t="s">
        <v>35</v>
      </c>
      <c r="D987">
        <v>2019</v>
      </c>
      <c r="E987">
        <v>4</v>
      </c>
      <c r="F987">
        <v>5</v>
      </c>
      <c r="G987">
        <v>9</v>
      </c>
      <c r="H987">
        <v>0</v>
      </c>
      <c r="I987" t="s">
        <v>1338</v>
      </c>
      <c r="J987" t="s">
        <v>2388</v>
      </c>
      <c r="K987">
        <v>47.472000000000001</v>
      </c>
      <c r="L987">
        <v>47.936</v>
      </c>
      <c r="M987">
        <v>937.5</v>
      </c>
      <c r="N987">
        <v>5906.25</v>
      </c>
      <c r="O987">
        <v>24000</v>
      </c>
      <c r="P987" t="s">
        <v>1344</v>
      </c>
      <c r="Q987" t="s">
        <v>1565</v>
      </c>
      <c r="R987">
        <v>0.24783491417735501</v>
      </c>
      <c r="S987">
        <v>4455</v>
      </c>
    </row>
    <row r="988" spans="1:19" x14ac:dyDescent="0.2">
      <c r="A988">
        <v>280393235</v>
      </c>
      <c r="B988" t="s">
        <v>74</v>
      </c>
      <c r="C988" t="s">
        <v>35</v>
      </c>
      <c r="D988">
        <v>2019</v>
      </c>
      <c r="E988">
        <v>4</v>
      </c>
      <c r="F988">
        <v>5</v>
      </c>
      <c r="G988">
        <v>8</v>
      </c>
      <c r="H988">
        <v>0</v>
      </c>
      <c r="I988" t="s">
        <v>1338</v>
      </c>
      <c r="J988" t="s">
        <v>2388</v>
      </c>
      <c r="K988">
        <v>1.4186666666666601</v>
      </c>
      <c r="L988">
        <v>1.88266666666666</v>
      </c>
      <c r="M988">
        <v>937.5</v>
      </c>
      <c r="N988">
        <v>5906.25</v>
      </c>
      <c r="O988">
        <v>24000</v>
      </c>
      <c r="P988" t="s">
        <v>1344</v>
      </c>
      <c r="Q988" t="s">
        <v>1566</v>
      </c>
      <c r="R988">
        <v>0.303575412060407</v>
      </c>
      <c r="S988">
        <v>4455</v>
      </c>
    </row>
    <row r="989" spans="1:19" x14ac:dyDescent="0.2">
      <c r="A989">
        <v>280393236</v>
      </c>
      <c r="B989" t="s">
        <v>75</v>
      </c>
      <c r="C989" t="s">
        <v>35</v>
      </c>
      <c r="D989">
        <v>2019</v>
      </c>
      <c r="E989">
        <v>4</v>
      </c>
      <c r="F989">
        <v>5</v>
      </c>
      <c r="G989">
        <v>7</v>
      </c>
      <c r="H989">
        <v>0</v>
      </c>
      <c r="I989" t="s">
        <v>1338</v>
      </c>
      <c r="J989" t="s">
        <v>2388</v>
      </c>
      <c r="K989">
        <v>58.106666666666598</v>
      </c>
      <c r="L989">
        <v>58.570666666666597</v>
      </c>
      <c r="M989">
        <v>937.5</v>
      </c>
      <c r="N989">
        <v>5906.25</v>
      </c>
      <c r="O989">
        <v>24000</v>
      </c>
      <c r="P989" t="s">
        <v>1344</v>
      </c>
      <c r="Q989" t="s">
        <v>1567</v>
      </c>
      <c r="R989">
        <v>0.38448524654249</v>
      </c>
      <c r="S989">
        <v>4455</v>
      </c>
    </row>
    <row r="990" spans="1:19" x14ac:dyDescent="0.2">
      <c r="A990">
        <v>280393237</v>
      </c>
      <c r="B990" t="s">
        <v>76</v>
      </c>
      <c r="C990" t="s">
        <v>35</v>
      </c>
      <c r="D990">
        <v>2019</v>
      </c>
      <c r="E990">
        <v>4</v>
      </c>
      <c r="F990">
        <v>4</v>
      </c>
      <c r="G990">
        <v>19</v>
      </c>
      <c r="H990">
        <v>0</v>
      </c>
      <c r="I990" t="s">
        <v>1338</v>
      </c>
      <c r="J990" t="s">
        <v>2388</v>
      </c>
      <c r="K990">
        <v>22.7626666666666</v>
      </c>
      <c r="L990">
        <v>23.226666666666599</v>
      </c>
      <c r="M990">
        <v>937.5</v>
      </c>
      <c r="N990">
        <v>5906.25</v>
      </c>
      <c r="O990">
        <v>24000</v>
      </c>
      <c r="P990" t="s">
        <v>1344</v>
      </c>
      <c r="Q990" t="s">
        <v>1568</v>
      </c>
      <c r="R990">
        <v>0.26016967858293699</v>
      </c>
      <c r="S990">
        <v>4455</v>
      </c>
    </row>
    <row r="991" spans="1:19" x14ac:dyDescent="0.2">
      <c r="A991">
        <v>280393238</v>
      </c>
      <c r="B991" t="s">
        <v>77</v>
      </c>
      <c r="C991" t="s">
        <v>35</v>
      </c>
      <c r="D991">
        <v>2019</v>
      </c>
      <c r="E991">
        <v>4</v>
      </c>
      <c r="F991">
        <v>4</v>
      </c>
      <c r="G991">
        <v>18</v>
      </c>
      <c r="H991">
        <v>0</v>
      </c>
      <c r="I991" t="s">
        <v>1338</v>
      </c>
      <c r="J991" t="s">
        <v>2388</v>
      </c>
      <c r="K991">
        <v>23.861333333333299</v>
      </c>
      <c r="L991">
        <v>24.325333333333301</v>
      </c>
      <c r="M991">
        <v>937.5</v>
      </c>
      <c r="N991">
        <v>5906.25</v>
      </c>
      <c r="O991">
        <v>24000</v>
      </c>
      <c r="P991" t="s">
        <v>1344</v>
      </c>
      <c r="Q991" t="s">
        <v>1569</v>
      </c>
      <c r="R991">
        <v>0.25317611416975599</v>
      </c>
      <c r="S991">
        <v>4455</v>
      </c>
    </row>
    <row r="992" spans="1:19" x14ac:dyDescent="0.2">
      <c r="A992">
        <v>280393239</v>
      </c>
      <c r="B992" t="s">
        <v>78</v>
      </c>
      <c r="C992" t="s">
        <v>35</v>
      </c>
      <c r="D992">
        <v>2019</v>
      </c>
      <c r="E992">
        <v>4</v>
      </c>
      <c r="F992">
        <v>4</v>
      </c>
      <c r="G992">
        <v>17</v>
      </c>
      <c r="H992">
        <v>0</v>
      </c>
      <c r="I992" t="s">
        <v>1338</v>
      </c>
      <c r="J992" t="s">
        <v>2388</v>
      </c>
      <c r="K992">
        <v>24.655999999999999</v>
      </c>
      <c r="L992">
        <v>25.12</v>
      </c>
      <c r="M992">
        <v>937.5</v>
      </c>
      <c r="N992">
        <v>5906.25</v>
      </c>
      <c r="O992">
        <v>24000</v>
      </c>
      <c r="P992" t="s">
        <v>1344</v>
      </c>
      <c r="Q992" t="s">
        <v>1570</v>
      </c>
      <c r="R992">
        <v>0.26292882103208398</v>
      </c>
      <c r="S992">
        <v>4455</v>
      </c>
    </row>
    <row r="993" spans="1:19" x14ac:dyDescent="0.2">
      <c r="A993">
        <v>280393240</v>
      </c>
      <c r="B993" t="s">
        <v>79</v>
      </c>
      <c r="C993" t="s">
        <v>35</v>
      </c>
      <c r="D993">
        <v>2019</v>
      </c>
      <c r="E993">
        <v>4</v>
      </c>
      <c r="F993">
        <v>4</v>
      </c>
      <c r="G993">
        <v>16</v>
      </c>
      <c r="H993">
        <v>0</v>
      </c>
      <c r="I993" t="s">
        <v>1338</v>
      </c>
      <c r="J993" t="s">
        <v>2388</v>
      </c>
      <c r="K993">
        <v>21.2</v>
      </c>
      <c r="L993">
        <v>21.664000000000001</v>
      </c>
      <c r="M993">
        <v>937.5</v>
      </c>
      <c r="N993">
        <v>5906.25</v>
      </c>
      <c r="O993">
        <v>24000</v>
      </c>
      <c r="P993" t="s">
        <v>1344</v>
      </c>
      <c r="Q993" t="s">
        <v>1571</v>
      </c>
      <c r="R993">
        <v>0.285658969669431</v>
      </c>
      <c r="S993">
        <v>4455</v>
      </c>
    </row>
    <row r="994" spans="1:19" x14ac:dyDescent="0.2">
      <c r="A994">
        <v>280393241</v>
      </c>
      <c r="B994" t="s">
        <v>80</v>
      </c>
      <c r="C994" t="s">
        <v>35</v>
      </c>
      <c r="D994">
        <v>2019</v>
      </c>
      <c r="E994">
        <v>4</v>
      </c>
      <c r="F994">
        <v>4</v>
      </c>
      <c r="G994">
        <v>15</v>
      </c>
      <c r="H994">
        <v>0</v>
      </c>
      <c r="I994" t="s">
        <v>1338</v>
      </c>
      <c r="J994" t="s">
        <v>2388</v>
      </c>
      <c r="K994">
        <v>37.994666666666603</v>
      </c>
      <c r="L994">
        <v>38.458666666666602</v>
      </c>
      <c r="M994">
        <v>937.5</v>
      </c>
      <c r="N994">
        <v>5906.25</v>
      </c>
      <c r="O994">
        <v>24000</v>
      </c>
      <c r="P994" t="s">
        <v>1344</v>
      </c>
      <c r="Q994" t="s">
        <v>1572</v>
      </c>
      <c r="R994">
        <v>0.268575362434335</v>
      </c>
      <c r="S994">
        <v>4455</v>
      </c>
    </row>
    <row r="995" spans="1:19" x14ac:dyDescent="0.2">
      <c r="A995">
        <v>280393242</v>
      </c>
      <c r="B995" t="s">
        <v>82</v>
      </c>
      <c r="C995" t="s">
        <v>35</v>
      </c>
      <c r="D995">
        <v>2019</v>
      </c>
      <c r="E995">
        <v>4</v>
      </c>
      <c r="F995">
        <v>4</v>
      </c>
      <c r="G995">
        <v>13</v>
      </c>
      <c r="H995">
        <v>0</v>
      </c>
      <c r="I995" t="s">
        <v>1338</v>
      </c>
      <c r="J995" t="s">
        <v>2388</v>
      </c>
      <c r="K995">
        <v>13.482666666666599</v>
      </c>
      <c r="L995">
        <v>13.9466666666666</v>
      </c>
      <c r="M995">
        <v>937.5</v>
      </c>
      <c r="N995">
        <v>5906.25</v>
      </c>
      <c r="O995">
        <v>24000</v>
      </c>
      <c r="P995" t="s">
        <v>1344</v>
      </c>
      <c r="Q995" t="s">
        <v>2489</v>
      </c>
      <c r="R995">
        <v>0.221981053785201</v>
      </c>
      <c r="S995">
        <v>4455</v>
      </c>
    </row>
    <row r="996" spans="1:19" x14ac:dyDescent="0.2">
      <c r="A996">
        <v>280393243</v>
      </c>
      <c r="B996" t="s">
        <v>83</v>
      </c>
      <c r="C996" t="s">
        <v>35</v>
      </c>
      <c r="D996">
        <v>2019</v>
      </c>
      <c r="E996">
        <v>4</v>
      </c>
      <c r="F996">
        <v>4</v>
      </c>
      <c r="G996">
        <v>12</v>
      </c>
      <c r="H996">
        <v>0</v>
      </c>
      <c r="I996" t="s">
        <v>1338</v>
      </c>
      <c r="J996" t="s">
        <v>2388</v>
      </c>
      <c r="K996">
        <v>16.352</v>
      </c>
      <c r="L996">
        <v>16.815999999999999</v>
      </c>
      <c r="M996">
        <v>937.5</v>
      </c>
      <c r="N996">
        <v>5906.25</v>
      </c>
      <c r="O996">
        <v>24000</v>
      </c>
      <c r="P996" t="s">
        <v>1344</v>
      </c>
      <c r="Q996" t="s">
        <v>1573</v>
      </c>
      <c r="R996">
        <v>0.22165155878074599</v>
      </c>
      <c r="S996">
        <v>4455</v>
      </c>
    </row>
    <row r="997" spans="1:19" x14ac:dyDescent="0.2">
      <c r="A997">
        <v>280393244</v>
      </c>
      <c r="B997" t="s">
        <v>84</v>
      </c>
      <c r="C997" t="s">
        <v>35</v>
      </c>
      <c r="D997">
        <v>2019</v>
      </c>
      <c r="E997">
        <v>4</v>
      </c>
      <c r="F997">
        <v>4</v>
      </c>
      <c r="G997">
        <v>11</v>
      </c>
      <c r="H997">
        <v>0</v>
      </c>
      <c r="I997" t="s">
        <v>1338</v>
      </c>
      <c r="J997" t="s">
        <v>2388</v>
      </c>
      <c r="K997">
        <v>52.426666666666598</v>
      </c>
      <c r="L997">
        <v>52.890666666666597</v>
      </c>
      <c r="M997">
        <v>937.5</v>
      </c>
      <c r="N997">
        <v>5906.25</v>
      </c>
      <c r="O997">
        <v>24000</v>
      </c>
      <c r="P997" t="s">
        <v>1344</v>
      </c>
      <c r="Q997" t="s">
        <v>1574</v>
      </c>
      <c r="R997">
        <v>0.44504652549394802</v>
      </c>
      <c r="S997">
        <v>4455</v>
      </c>
    </row>
    <row r="998" spans="1:19" x14ac:dyDescent="0.2">
      <c r="A998">
        <v>280393245</v>
      </c>
      <c r="B998" t="s">
        <v>85</v>
      </c>
      <c r="C998" t="s">
        <v>35</v>
      </c>
      <c r="D998">
        <v>2019</v>
      </c>
      <c r="E998">
        <v>4</v>
      </c>
      <c r="F998">
        <v>4</v>
      </c>
      <c r="G998">
        <v>10</v>
      </c>
      <c r="H998">
        <v>0</v>
      </c>
      <c r="I998" t="s">
        <v>1338</v>
      </c>
      <c r="J998" t="s">
        <v>2388</v>
      </c>
      <c r="K998">
        <v>39.301333333333297</v>
      </c>
      <c r="L998">
        <v>39.765333333333302</v>
      </c>
      <c r="M998">
        <v>937.5</v>
      </c>
      <c r="N998">
        <v>5906.25</v>
      </c>
      <c r="O998">
        <v>24000</v>
      </c>
      <c r="P998" t="s">
        <v>1344</v>
      </c>
      <c r="Q998" t="s">
        <v>1575</v>
      </c>
      <c r="R998">
        <v>0.25406536976762001</v>
      </c>
      <c r="S998">
        <v>4455</v>
      </c>
    </row>
    <row r="999" spans="1:19" x14ac:dyDescent="0.2">
      <c r="A999">
        <v>280393246</v>
      </c>
      <c r="B999" t="s">
        <v>87</v>
      </c>
      <c r="C999" t="s">
        <v>35</v>
      </c>
      <c r="D999">
        <v>2019</v>
      </c>
      <c r="E999">
        <v>4</v>
      </c>
      <c r="F999">
        <v>4</v>
      </c>
      <c r="G999">
        <v>8</v>
      </c>
      <c r="H999">
        <v>0</v>
      </c>
      <c r="I999" t="s">
        <v>1338</v>
      </c>
      <c r="J999" t="s">
        <v>2388</v>
      </c>
      <c r="K999">
        <v>37.872</v>
      </c>
      <c r="L999">
        <v>38.335999999999999</v>
      </c>
      <c r="M999">
        <v>937.5</v>
      </c>
      <c r="N999">
        <v>5906.25</v>
      </c>
      <c r="O999">
        <v>24000</v>
      </c>
      <c r="P999" t="s">
        <v>1344</v>
      </c>
      <c r="Q999" t="s">
        <v>1577</v>
      </c>
      <c r="R999">
        <v>0.27643685414964198</v>
      </c>
      <c r="S999">
        <v>4455</v>
      </c>
    </row>
    <row r="1000" spans="1:19" x14ac:dyDescent="0.2">
      <c r="A1000">
        <v>280393247</v>
      </c>
      <c r="B1000" t="s">
        <v>88</v>
      </c>
      <c r="C1000" t="s">
        <v>35</v>
      </c>
      <c r="D1000">
        <v>2019</v>
      </c>
      <c r="E1000">
        <v>4</v>
      </c>
      <c r="F1000">
        <v>4</v>
      </c>
      <c r="G1000">
        <v>7</v>
      </c>
      <c r="H1000">
        <v>0</v>
      </c>
      <c r="I1000" t="s">
        <v>1338</v>
      </c>
      <c r="J1000" t="s">
        <v>2388</v>
      </c>
      <c r="K1000">
        <v>9.3973333333333304</v>
      </c>
      <c r="L1000">
        <v>9.8613333333333308</v>
      </c>
      <c r="M1000">
        <v>937.5</v>
      </c>
      <c r="N1000">
        <v>5906.25</v>
      </c>
      <c r="O1000">
        <v>24000</v>
      </c>
      <c r="P1000" t="s">
        <v>1344</v>
      </c>
      <c r="Q1000" t="s">
        <v>1578</v>
      </c>
      <c r="R1000">
        <v>0.25783230567484799</v>
      </c>
      <c r="S1000">
        <v>4455</v>
      </c>
    </row>
    <row r="1001" spans="1:19" x14ac:dyDescent="0.2">
      <c r="A1001">
        <v>280393248</v>
      </c>
      <c r="B1001" t="s">
        <v>89</v>
      </c>
      <c r="C1001" t="s">
        <v>35</v>
      </c>
      <c r="D1001">
        <v>2019</v>
      </c>
      <c r="E1001">
        <v>4</v>
      </c>
      <c r="F1001">
        <v>3</v>
      </c>
      <c r="G1001">
        <v>19</v>
      </c>
      <c r="H1001">
        <v>0</v>
      </c>
      <c r="I1001" t="s">
        <v>1338</v>
      </c>
      <c r="J1001" t="s">
        <v>2388</v>
      </c>
      <c r="K1001">
        <v>23.850666666666601</v>
      </c>
      <c r="L1001">
        <v>24.3146666666666</v>
      </c>
      <c r="M1001">
        <v>937.5</v>
      </c>
      <c r="N1001">
        <v>5906.25</v>
      </c>
      <c r="O1001">
        <v>24000</v>
      </c>
      <c r="P1001" t="s">
        <v>1344</v>
      </c>
      <c r="Q1001" t="s">
        <v>1579</v>
      </c>
      <c r="R1001">
        <v>0.28220856576381598</v>
      </c>
      <c r="S1001">
        <v>4455</v>
      </c>
    </row>
    <row r="1002" spans="1:19" x14ac:dyDescent="0.2">
      <c r="A1002">
        <v>280393249</v>
      </c>
      <c r="B1002" t="s">
        <v>90</v>
      </c>
      <c r="C1002" t="s">
        <v>35</v>
      </c>
      <c r="D1002">
        <v>2019</v>
      </c>
      <c r="E1002">
        <v>4</v>
      </c>
      <c r="F1002">
        <v>3</v>
      </c>
      <c r="G1002">
        <v>18</v>
      </c>
      <c r="H1002">
        <v>0</v>
      </c>
      <c r="I1002" t="s">
        <v>1338</v>
      </c>
      <c r="J1002" t="s">
        <v>2388</v>
      </c>
      <c r="K1002">
        <v>10.896000000000001</v>
      </c>
      <c r="L1002">
        <v>11.36</v>
      </c>
      <c r="M1002">
        <v>937.5</v>
      </c>
      <c r="N1002">
        <v>5906.25</v>
      </c>
      <c r="O1002">
        <v>24000</v>
      </c>
      <c r="P1002" t="s">
        <v>1344</v>
      </c>
      <c r="Q1002" t="s">
        <v>1580</v>
      </c>
      <c r="R1002">
        <v>0.30870529959805698</v>
      </c>
      <c r="S1002">
        <v>4455</v>
      </c>
    </row>
    <row r="1003" spans="1:19" x14ac:dyDescent="0.2">
      <c r="A1003">
        <v>280393250</v>
      </c>
      <c r="B1003" t="s">
        <v>91</v>
      </c>
      <c r="C1003" t="s">
        <v>35</v>
      </c>
      <c r="D1003">
        <v>2019</v>
      </c>
      <c r="E1003">
        <v>4</v>
      </c>
      <c r="F1003">
        <v>3</v>
      </c>
      <c r="G1003">
        <v>17</v>
      </c>
      <c r="H1003">
        <v>0</v>
      </c>
      <c r="I1003" t="s">
        <v>1338</v>
      </c>
      <c r="J1003" t="s">
        <v>2388</v>
      </c>
      <c r="K1003">
        <v>39.866666666666603</v>
      </c>
      <c r="L1003">
        <v>40.330666666666602</v>
      </c>
      <c r="M1003">
        <v>937.5</v>
      </c>
      <c r="N1003">
        <v>5906.25</v>
      </c>
      <c r="O1003">
        <v>24000</v>
      </c>
      <c r="P1003" t="s">
        <v>1344</v>
      </c>
      <c r="Q1003" t="s">
        <v>1581</v>
      </c>
      <c r="R1003">
        <v>0.26170733242471</v>
      </c>
      <c r="S1003">
        <v>4455</v>
      </c>
    </row>
    <row r="1004" spans="1:19" x14ac:dyDescent="0.2">
      <c r="A1004">
        <v>280393251</v>
      </c>
      <c r="B1004" t="s">
        <v>93</v>
      </c>
      <c r="C1004" t="s">
        <v>35</v>
      </c>
      <c r="D1004">
        <v>2019</v>
      </c>
      <c r="E1004">
        <v>4</v>
      </c>
      <c r="F1004">
        <v>3</v>
      </c>
      <c r="G1004">
        <v>15</v>
      </c>
      <c r="H1004">
        <v>0</v>
      </c>
      <c r="I1004" t="s">
        <v>1338</v>
      </c>
      <c r="J1004" t="s">
        <v>2388</v>
      </c>
      <c r="K1004">
        <v>4.0693333333333301</v>
      </c>
      <c r="L1004">
        <v>4.5333333333333297</v>
      </c>
      <c r="M1004">
        <v>937.5</v>
      </c>
      <c r="N1004">
        <v>5906.25</v>
      </c>
      <c r="O1004">
        <v>24000</v>
      </c>
      <c r="P1004" t="s">
        <v>1344</v>
      </c>
      <c r="Q1004" t="s">
        <v>1583</v>
      </c>
      <c r="R1004">
        <v>0.26423708145139901</v>
      </c>
      <c r="S1004">
        <v>4455</v>
      </c>
    </row>
    <row r="1005" spans="1:19" x14ac:dyDescent="0.2">
      <c r="A1005">
        <v>280393252</v>
      </c>
      <c r="B1005" t="s">
        <v>94</v>
      </c>
      <c r="C1005" t="s">
        <v>35</v>
      </c>
      <c r="D1005">
        <v>2019</v>
      </c>
      <c r="E1005">
        <v>4</v>
      </c>
      <c r="F1005">
        <v>3</v>
      </c>
      <c r="G1005">
        <v>14</v>
      </c>
      <c r="H1005">
        <v>0</v>
      </c>
      <c r="I1005" t="s">
        <v>1338</v>
      </c>
      <c r="J1005" t="s">
        <v>2388</v>
      </c>
      <c r="K1005">
        <v>56.384</v>
      </c>
      <c r="L1005">
        <v>56.847999999999999</v>
      </c>
      <c r="M1005">
        <v>937.5</v>
      </c>
      <c r="N1005">
        <v>5906.25</v>
      </c>
      <c r="O1005">
        <v>24000</v>
      </c>
      <c r="P1005" t="s">
        <v>1344</v>
      </c>
      <c r="Q1005" t="s">
        <v>1584</v>
      </c>
      <c r="R1005">
        <v>0.325315461289017</v>
      </c>
      <c r="S1005">
        <v>4455</v>
      </c>
    </row>
    <row r="1006" spans="1:19" x14ac:dyDescent="0.2">
      <c r="A1006">
        <v>280393253</v>
      </c>
      <c r="B1006" t="s">
        <v>95</v>
      </c>
      <c r="C1006" t="s">
        <v>35</v>
      </c>
      <c r="D1006">
        <v>2019</v>
      </c>
      <c r="E1006">
        <v>4</v>
      </c>
      <c r="F1006">
        <v>3</v>
      </c>
      <c r="G1006">
        <v>13</v>
      </c>
      <c r="H1006">
        <v>0</v>
      </c>
      <c r="I1006" t="s">
        <v>1338</v>
      </c>
      <c r="J1006" t="s">
        <v>2388</v>
      </c>
      <c r="K1006">
        <v>23.258666666666599</v>
      </c>
      <c r="L1006">
        <v>23.722666666666601</v>
      </c>
      <c r="M1006">
        <v>937.5</v>
      </c>
      <c r="N1006">
        <v>5906.25</v>
      </c>
      <c r="O1006">
        <v>24000</v>
      </c>
      <c r="P1006" t="s">
        <v>1344</v>
      </c>
      <c r="Q1006" t="s">
        <v>1585</v>
      </c>
      <c r="R1006">
        <v>0.31049095216882899</v>
      </c>
      <c r="S1006">
        <v>4455</v>
      </c>
    </row>
    <row r="1007" spans="1:19" x14ac:dyDescent="0.2">
      <c r="A1007">
        <v>280393254</v>
      </c>
      <c r="B1007" t="s">
        <v>96</v>
      </c>
      <c r="C1007" t="s">
        <v>35</v>
      </c>
      <c r="D1007">
        <v>2019</v>
      </c>
      <c r="E1007">
        <v>4</v>
      </c>
      <c r="F1007">
        <v>3</v>
      </c>
      <c r="G1007">
        <v>12</v>
      </c>
      <c r="H1007">
        <v>0</v>
      </c>
      <c r="I1007" t="s">
        <v>1338</v>
      </c>
      <c r="J1007" t="s">
        <v>2388</v>
      </c>
      <c r="K1007">
        <v>24.544</v>
      </c>
      <c r="L1007">
        <v>25.007999999999999</v>
      </c>
      <c r="M1007">
        <v>937.5</v>
      </c>
      <c r="N1007">
        <v>5906.25</v>
      </c>
      <c r="O1007">
        <v>24000</v>
      </c>
      <c r="P1007" t="s">
        <v>1344</v>
      </c>
      <c r="Q1007" t="s">
        <v>1586</v>
      </c>
      <c r="R1007">
        <v>0.29039029100743702</v>
      </c>
      <c r="S1007">
        <v>4455</v>
      </c>
    </row>
    <row r="1008" spans="1:19" x14ac:dyDescent="0.2">
      <c r="A1008">
        <v>280393255</v>
      </c>
      <c r="B1008" t="s">
        <v>98</v>
      </c>
      <c r="C1008" t="s">
        <v>35</v>
      </c>
      <c r="D1008">
        <v>2019</v>
      </c>
      <c r="E1008">
        <v>4</v>
      </c>
      <c r="F1008">
        <v>3</v>
      </c>
      <c r="G1008">
        <v>10</v>
      </c>
      <c r="H1008">
        <v>0</v>
      </c>
      <c r="I1008" t="s">
        <v>1338</v>
      </c>
      <c r="J1008" t="s">
        <v>2388</v>
      </c>
      <c r="K1008">
        <v>46.133333333333297</v>
      </c>
      <c r="L1008">
        <v>46.597333333333303</v>
      </c>
      <c r="M1008">
        <v>937.5</v>
      </c>
      <c r="N1008">
        <v>5906.25</v>
      </c>
      <c r="O1008">
        <v>24000</v>
      </c>
      <c r="P1008" t="s">
        <v>1344</v>
      </c>
      <c r="Q1008" t="s">
        <v>1588</v>
      </c>
      <c r="R1008">
        <v>0.21984151551214001</v>
      </c>
      <c r="S1008">
        <v>4455</v>
      </c>
    </row>
    <row r="1009" spans="1:19" x14ac:dyDescent="0.2">
      <c r="A1009">
        <v>280393256</v>
      </c>
      <c r="B1009" t="s">
        <v>99</v>
      </c>
      <c r="C1009" t="s">
        <v>35</v>
      </c>
      <c r="D1009">
        <v>2019</v>
      </c>
      <c r="E1009">
        <v>4</v>
      </c>
      <c r="F1009">
        <v>3</v>
      </c>
      <c r="G1009">
        <v>9</v>
      </c>
      <c r="H1009">
        <v>0</v>
      </c>
      <c r="I1009" t="s">
        <v>1338</v>
      </c>
      <c r="J1009" t="s">
        <v>2388</v>
      </c>
      <c r="K1009">
        <v>30.6613333333333</v>
      </c>
      <c r="L1009">
        <v>31.125333333333302</v>
      </c>
      <c r="M1009">
        <v>937.5</v>
      </c>
      <c r="N1009">
        <v>5906.25</v>
      </c>
      <c r="O1009">
        <v>24000</v>
      </c>
      <c r="P1009" t="s">
        <v>1344</v>
      </c>
      <c r="Q1009" t="s">
        <v>1589</v>
      </c>
      <c r="R1009">
        <v>0.281928049152322</v>
      </c>
      <c r="S1009">
        <v>4455</v>
      </c>
    </row>
    <row r="1010" spans="1:19" x14ac:dyDescent="0.2">
      <c r="A1010">
        <v>280393257</v>
      </c>
      <c r="B1010" t="s">
        <v>100</v>
      </c>
      <c r="C1010" t="s">
        <v>35</v>
      </c>
      <c r="D1010">
        <v>2019</v>
      </c>
      <c r="E1010">
        <v>4</v>
      </c>
      <c r="F1010">
        <v>3</v>
      </c>
      <c r="G1010">
        <v>8</v>
      </c>
      <c r="H1010">
        <v>0</v>
      </c>
      <c r="I1010" t="s">
        <v>1338</v>
      </c>
      <c r="J1010" t="s">
        <v>2388</v>
      </c>
      <c r="K1010">
        <v>33.157333333333298</v>
      </c>
      <c r="L1010">
        <v>33.621333333333297</v>
      </c>
      <c r="M1010">
        <v>937.5</v>
      </c>
      <c r="N1010">
        <v>5906.25</v>
      </c>
      <c r="O1010">
        <v>24000</v>
      </c>
      <c r="P1010" t="s">
        <v>1344</v>
      </c>
      <c r="Q1010" t="s">
        <v>1590</v>
      </c>
      <c r="R1010">
        <v>0.283724311547422</v>
      </c>
      <c r="S1010">
        <v>4455</v>
      </c>
    </row>
    <row r="1011" spans="1:19" x14ac:dyDescent="0.2">
      <c r="A1011">
        <v>280393258</v>
      </c>
      <c r="B1011" t="s">
        <v>101</v>
      </c>
      <c r="C1011" t="s">
        <v>35</v>
      </c>
      <c r="D1011">
        <v>2019</v>
      </c>
      <c r="E1011">
        <v>4</v>
      </c>
      <c r="F1011">
        <v>3</v>
      </c>
      <c r="G1011">
        <v>7</v>
      </c>
      <c r="H1011">
        <v>0</v>
      </c>
      <c r="I1011" t="s">
        <v>1338</v>
      </c>
      <c r="J1011" t="s">
        <v>2388</v>
      </c>
      <c r="K1011">
        <v>35.754666666666601</v>
      </c>
      <c r="L1011">
        <v>36.2186666666666</v>
      </c>
      <c r="M1011">
        <v>937.5</v>
      </c>
      <c r="N1011">
        <v>5906.25</v>
      </c>
      <c r="O1011">
        <v>24000</v>
      </c>
      <c r="P1011" t="s">
        <v>1344</v>
      </c>
      <c r="Q1011" t="s">
        <v>1591</v>
      </c>
      <c r="R1011">
        <v>0.30204891883852802</v>
      </c>
      <c r="S1011">
        <v>4455</v>
      </c>
    </row>
    <row r="1012" spans="1:19" x14ac:dyDescent="0.2">
      <c r="A1012">
        <v>280393259</v>
      </c>
      <c r="B1012" t="s">
        <v>102</v>
      </c>
      <c r="C1012" t="s">
        <v>35</v>
      </c>
      <c r="D1012">
        <v>2019</v>
      </c>
      <c r="E1012">
        <v>4</v>
      </c>
      <c r="F1012">
        <v>2</v>
      </c>
      <c r="G1012">
        <v>19</v>
      </c>
      <c r="H1012">
        <v>0</v>
      </c>
      <c r="I1012" t="s">
        <v>1338</v>
      </c>
      <c r="J1012" t="s">
        <v>2388</v>
      </c>
      <c r="K1012">
        <v>23.877333333333301</v>
      </c>
      <c r="L1012">
        <v>24.341333333333299</v>
      </c>
      <c r="M1012">
        <v>937.5</v>
      </c>
      <c r="N1012">
        <v>5906.25</v>
      </c>
      <c r="O1012">
        <v>24000</v>
      </c>
      <c r="P1012" t="s">
        <v>1344</v>
      </c>
      <c r="Q1012" t="s">
        <v>1592</v>
      </c>
      <c r="R1012">
        <v>0.25874127198956898</v>
      </c>
      <c r="S1012">
        <v>4455</v>
      </c>
    </row>
    <row r="1013" spans="1:19" x14ac:dyDescent="0.2">
      <c r="A1013">
        <v>280393260</v>
      </c>
      <c r="B1013" t="s">
        <v>103</v>
      </c>
      <c r="C1013" t="s">
        <v>35</v>
      </c>
      <c r="D1013">
        <v>2019</v>
      </c>
      <c r="E1013">
        <v>4</v>
      </c>
      <c r="F1013">
        <v>2</v>
      </c>
      <c r="G1013">
        <v>18</v>
      </c>
      <c r="H1013">
        <v>0</v>
      </c>
      <c r="I1013" t="s">
        <v>1338</v>
      </c>
      <c r="J1013" t="s">
        <v>2388</v>
      </c>
      <c r="K1013">
        <v>36.714666666666602</v>
      </c>
      <c r="L1013">
        <v>37.178666666666601</v>
      </c>
      <c r="M1013">
        <v>937.5</v>
      </c>
      <c r="N1013">
        <v>5906.25</v>
      </c>
      <c r="O1013">
        <v>24000</v>
      </c>
      <c r="P1013" t="s">
        <v>1344</v>
      </c>
      <c r="Q1013" t="s">
        <v>1593</v>
      </c>
      <c r="R1013">
        <v>0.354890136733228</v>
      </c>
      <c r="S1013">
        <v>4455</v>
      </c>
    </row>
    <row r="1014" spans="1:19" x14ac:dyDescent="0.2">
      <c r="A1014">
        <v>280393261</v>
      </c>
      <c r="B1014" t="s">
        <v>105</v>
      </c>
      <c r="C1014" t="s">
        <v>35</v>
      </c>
      <c r="D1014">
        <v>2019</v>
      </c>
      <c r="E1014">
        <v>4</v>
      </c>
      <c r="F1014">
        <v>2</v>
      </c>
      <c r="G1014">
        <v>16</v>
      </c>
      <c r="H1014">
        <v>0</v>
      </c>
      <c r="I1014" t="s">
        <v>1338</v>
      </c>
      <c r="J1014" t="s">
        <v>2388</v>
      </c>
      <c r="K1014">
        <v>4.9973333333333301</v>
      </c>
      <c r="L1014">
        <v>5.4613333333333296</v>
      </c>
      <c r="M1014">
        <v>937.5</v>
      </c>
      <c r="N1014">
        <v>5906.25</v>
      </c>
      <c r="O1014">
        <v>24000</v>
      </c>
      <c r="P1014" t="s">
        <v>1344</v>
      </c>
      <c r="Q1014" t="s">
        <v>2490</v>
      </c>
      <c r="R1014">
        <v>0.24446257959152901</v>
      </c>
      <c r="S1014">
        <v>4455</v>
      </c>
    </row>
    <row r="1015" spans="1:19" x14ac:dyDescent="0.2">
      <c r="A1015">
        <v>280393262</v>
      </c>
      <c r="B1015" t="s">
        <v>107</v>
      </c>
      <c r="C1015" t="s">
        <v>35</v>
      </c>
      <c r="D1015">
        <v>2019</v>
      </c>
      <c r="E1015">
        <v>4</v>
      </c>
      <c r="F1015">
        <v>2</v>
      </c>
      <c r="G1015">
        <v>14</v>
      </c>
      <c r="H1015">
        <v>0</v>
      </c>
      <c r="I1015" t="s">
        <v>1338</v>
      </c>
      <c r="J1015" t="s">
        <v>2388</v>
      </c>
      <c r="K1015">
        <v>6.1706666666666603</v>
      </c>
      <c r="L1015">
        <v>6.6346666666666598</v>
      </c>
      <c r="M1015">
        <v>937.5</v>
      </c>
      <c r="N1015">
        <v>5906.25</v>
      </c>
      <c r="O1015">
        <v>24000</v>
      </c>
      <c r="P1015" t="s">
        <v>1344</v>
      </c>
      <c r="Q1015" t="s">
        <v>1595</v>
      </c>
      <c r="R1015">
        <v>0.34046226846027799</v>
      </c>
      <c r="S1015">
        <v>4455</v>
      </c>
    </row>
    <row r="1016" spans="1:19" x14ac:dyDescent="0.2">
      <c r="A1016">
        <v>280393263</v>
      </c>
      <c r="B1016" t="s">
        <v>108</v>
      </c>
      <c r="C1016" t="s">
        <v>35</v>
      </c>
      <c r="D1016">
        <v>2019</v>
      </c>
      <c r="E1016">
        <v>4</v>
      </c>
      <c r="F1016">
        <v>2</v>
      </c>
      <c r="G1016">
        <v>13</v>
      </c>
      <c r="H1016">
        <v>0</v>
      </c>
      <c r="I1016" t="s">
        <v>1338</v>
      </c>
      <c r="J1016" t="s">
        <v>2388</v>
      </c>
      <c r="K1016">
        <v>41.546666666666603</v>
      </c>
      <c r="L1016">
        <v>42.010666666666602</v>
      </c>
      <c r="M1016">
        <v>937.5</v>
      </c>
      <c r="N1016">
        <v>5906.25</v>
      </c>
      <c r="O1016">
        <v>24000</v>
      </c>
      <c r="P1016" t="s">
        <v>1344</v>
      </c>
      <c r="Q1016" t="s">
        <v>1596</v>
      </c>
      <c r="R1016">
        <v>0.24812181199239799</v>
      </c>
      <c r="S1016">
        <v>4455</v>
      </c>
    </row>
    <row r="1017" spans="1:19" x14ac:dyDescent="0.2">
      <c r="A1017">
        <v>280393264</v>
      </c>
      <c r="B1017" t="s">
        <v>109</v>
      </c>
      <c r="C1017" t="s">
        <v>35</v>
      </c>
      <c r="D1017">
        <v>2019</v>
      </c>
      <c r="E1017">
        <v>4</v>
      </c>
      <c r="F1017">
        <v>2</v>
      </c>
      <c r="G1017">
        <v>12</v>
      </c>
      <c r="H1017">
        <v>0</v>
      </c>
      <c r="I1017" t="s">
        <v>1338</v>
      </c>
      <c r="J1017" t="s">
        <v>2388</v>
      </c>
      <c r="K1017">
        <v>42.768000000000001</v>
      </c>
      <c r="L1017">
        <v>43.231999999999999</v>
      </c>
      <c r="M1017">
        <v>937.5</v>
      </c>
      <c r="N1017">
        <v>5906.25</v>
      </c>
      <c r="O1017">
        <v>24000</v>
      </c>
      <c r="P1017" t="s">
        <v>1344</v>
      </c>
      <c r="Q1017" t="s">
        <v>2491</v>
      </c>
      <c r="R1017">
        <v>0.200161175160357</v>
      </c>
      <c r="S1017">
        <v>4455</v>
      </c>
    </row>
    <row r="1018" spans="1:19" x14ac:dyDescent="0.2">
      <c r="A1018">
        <v>280393265</v>
      </c>
      <c r="B1018" t="s">
        <v>110</v>
      </c>
      <c r="C1018" t="s">
        <v>35</v>
      </c>
      <c r="D1018">
        <v>2019</v>
      </c>
      <c r="E1018">
        <v>4</v>
      </c>
      <c r="F1018">
        <v>2</v>
      </c>
      <c r="G1018">
        <v>11</v>
      </c>
      <c r="H1018">
        <v>0</v>
      </c>
      <c r="I1018" t="s">
        <v>1338</v>
      </c>
      <c r="J1018" t="s">
        <v>2388</v>
      </c>
      <c r="K1018">
        <v>34.271999999999998</v>
      </c>
      <c r="L1018">
        <v>34.735999999999997</v>
      </c>
      <c r="M1018">
        <v>937.5</v>
      </c>
      <c r="N1018">
        <v>5906.25</v>
      </c>
      <c r="O1018">
        <v>24000</v>
      </c>
      <c r="P1018" t="s">
        <v>1344</v>
      </c>
      <c r="Q1018" t="s">
        <v>2492</v>
      </c>
      <c r="R1018">
        <v>0.21807455075984</v>
      </c>
      <c r="S1018">
        <v>4455</v>
      </c>
    </row>
    <row r="1019" spans="1:19" x14ac:dyDescent="0.2">
      <c r="A1019">
        <v>280393266</v>
      </c>
      <c r="B1019" t="s">
        <v>111</v>
      </c>
      <c r="C1019" t="s">
        <v>35</v>
      </c>
      <c r="D1019">
        <v>2019</v>
      </c>
      <c r="E1019">
        <v>4</v>
      </c>
      <c r="F1019">
        <v>2</v>
      </c>
      <c r="G1019">
        <v>10</v>
      </c>
      <c r="H1019">
        <v>0</v>
      </c>
      <c r="I1019" t="s">
        <v>1338</v>
      </c>
      <c r="J1019" t="s">
        <v>2388</v>
      </c>
      <c r="K1019">
        <v>16.224</v>
      </c>
      <c r="L1019">
        <v>16.687999999999999</v>
      </c>
      <c r="M1019">
        <v>937.5</v>
      </c>
      <c r="N1019">
        <v>5906.25</v>
      </c>
      <c r="O1019">
        <v>24000</v>
      </c>
      <c r="P1019" t="s">
        <v>1344</v>
      </c>
      <c r="Q1019" t="s">
        <v>1597</v>
      </c>
      <c r="R1019">
        <v>0.22112700923286399</v>
      </c>
      <c r="S1019">
        <v>4455</v>
      </c>
    </row>
    <row r="1020" spans="1:19" x14ac:dyDescent="0.2">
      <c r="A1020">
        <v>280393267</v>
      </c>
      <c r="B1020" t="s">
        <v>112</v>
      </c>
      <c r="C1020" t="s">
        <v>35</v>
      </c>
      <c r="D1020">
        <v>2019</v>
      </c>
      <c r="E1020">
        <v>4</v>
      </c>
      <c r="F1020">
        <v>2</v>
      </c>
      <c r="G1020">
        <v>9</v>
      </c>
      <c r="H1020">
        <v>0</v>
      </c>
      <c r="I1020" t="s">
        <v>1338</v>
      </c>
      <c r="J1020" t="s">
        <v>2388</v>
      </c>
      <c r="K1020">
        <v>44.24</v>
      </c>
      <c r="L1020">
        <v>44.704000000000001</v>
      </c>
      <c r="M1020">
        <v>937.5</v>
      </c>
      <c r="N1020">
        <v>5906.25</v>
      </c>
      <c r="O1020">
        <v>24000</v>
      </c>
      <c r="P1020" t="s">
        <v>1344</v>
      </c>
      <c r="Q1020" t="s">
        <v>1598</v>
      </c>
      <c r="R1020">
        <v>0.34965280413813798</v>
      </c>
      <c r="S1020">
        <v>4455</v>
      </c>
    </row>
    <row r="1021" spans="1:19" x14ac:dyDescent="0.2">
      <c r="A1021">
        <v>280393268</v>
      </c>
      <c r="B1021" t="s">
        <v>113</v>
      </c>
      <c r="C1021" t="s">
        <v>35</v>
      </c>
      <c r="D1021">
        <v>2019</v>
      </c>
      <c r="E1021">
        <v>4</v>
      </c>
      <c r="F1021">
        <v>2</v>
      </c>
      <c r="G1021">
        <v>8</v>
      </c>
      <c r="H1021">
        <v>0</v>
      </c>
      <c r="I1021" t="s">
        <v>1338</v>
      </c>
      <c r="J1021" t="s">
        <v>2388</v>
      </c>
      <c r="K1021">
        <v>44.853333333333303</v>
      </c>
      <c r="L1021">
        <v>45.317333333333302</v>
      </c>
      <c r="M1021">
        <v>937.5</v>
      </c>
      <c r="N1021">
        <v>5906.25</v>
      </c>
      <c r="O1021">
        <v>24000</v>
      </c>
      <c r="P1021" t="s">
        <v>1344</v>
      </c>
      <c r="Q1021" t="s">
        <v>1599</v>
      </c>
      <c r="R1021">
        <v>0.290745826385373</v>
      </c>
      <c r="S1021">
        <v>4455</v>
      </c>
    </row>
    <row r="1022" spans="1:19" x14ac:dyDescent="0.2">
      <c r="A1022">
        <v>280393269</v>
      </c>
      <c r="B1022" t="s">
        <v>114</v>
      </c>
      <c r="C1022" t="s">
        <v>35</v>
      </c>
      <c r="D1022">
        <v>2019</v>
      </c>
      <c r="E1022">
        <v>4</v>
      </c>
      <c r="F1022">
        <v>2</v>
      </c>
      <c r="G1022">
        <v>7</v>
      </c>
      <c r="H1022">
        <v>0</v>
      </c>
      <c r="I1022" t="s">
        <v>1338</v>
      </c>
      <c r="J1022" t="s">
        <v>2388</v>
      </c>
      <c r="K1022">
        <v>37.109333333333304</v>
      </c>
      <c r="L1022">
        <v>37.573333333333302</v>
      </c>
      <c r="M1022">
        <v>937.5</v>
      </c>
      <c r="N1022">
        <v>5906.25</v>
      </c>
      <c r="O1022">
        <v>24000</v>
      </c>
      <c r="P1022" t="s">
        <v>1344</v>
      </c>
      <c r="Q1022" t="s">
        <v>1600</v>
      </c>
      <c r="R1022">
        <v>0.34611605093396203</v>
      </c>
      <c r="S1022">
        <v>4455</v>
      </c>
    </row>
    <row r="1023" spans="1:19" x14ac:dyDescent="0.2">
      <c r="A1023">
        <v>280393270</v>
      </c>
      <c r="B1023" t="s">
        <v>115</v>
      </c>
      <c r="C1023" t="s">
        <v>35</v>
      </c>
      <c r="D1023">
        <v>2019</v>
      </c>
      <c r="E1023">
        <v>4</v>
      </c>
      <c r="F1023">
        <v>1</v>
      </c>
      <c r="G1023">
        <v>19</v>
      </c>
      <c r="H1023">
        <v>0</v>
      </c>
      <c r="I1023" t="s">
        <v>1338</v>
      </c>
      <c r="J1023" t="s">
        <v>2388</v>
      </c>
      <c r="K1023">
        <v>40.927999999999997</v>
      </c>
      <c r="L1023">
        <v>41.392000000000003</v>
      </c>
      <c r="M1023">
        <v>937.5</v>
      </c>
      <c r="N1023">
        <v>5906.25</v>
      </c>
      <c r="O1023">
        <v>24000</v>
      </c>
      <c r="P1023" t="s">
        <v>1344</v>
      </c>
      <c r="Q1023" t="s">
        <v>1601</v>
      </c>
      <c r="R1023">
        <v>0.32124485070126702</v>
      </c>
      <c r="S1023">
        <v>4455</v>
      </c>
    </row>
    <row r="1024" spans="1:19" x14ac:dyDescent="0.2">
      <c r="A1024">
        <v>280393271</v>
      </c>
      <c r="B1024" t="s">
        <v>116</v>
      </c>
      <c r="C1024" t="s">
        <v>35</v>
      </c>
      <c r="D1024">
        <v>2019</v>
      </c>
      <c r="E1024">
        <v>4</v>
      </c>
      <c r="F1024">
        <v>1</v>
      </c>
      <c r="G1024">
        <v>18</v>
      </c>
      <c r="H1024">
        <v>0</v>
      </c>
      <c r="I1024" t="s">
        <v>1338</v>
      </c>
      <c r="J1024" t="s">
        <v>2388</v>
      </c>
      <c r="K1024">
        <v>57.882666666666601</v>
      </c>
      <c r="L1024">
        <v>58.3466666666666</v>
      </c>
      <c r="M1024">
        <v>937.5</v>
      </c>
      <c r="N1024">
        <v>5906.25</v>
      </c>
      <c r="O1024">
        <v>24000</v>
      </c>
      <c r="P1024" t="s">
        <v>1344</v>
      </c>
      <c r="Q1024" t="s">
        <v>1602</v>
      </c>
      <c r="R1024">
        <v>0.32235406859843502</v>
      </c>
      <c r="S1024">
        <v>4455</v>
      </c>
    </row>
    <row r="1025" spans="1:19" x14ac:dyDescent="0.2">
      <c r="A1025">
        <v>280393272</v>
      </c>
      <c r="B1025" t="s">
        <v>117</v>
      </c>
      <c r="C1025" t="s">
        <v>35</v>
      </c>
      <c r="D1025">
        <v>2019</v>
      </c>
      <c r="E1025">
        <v>4</v>
      </c>
      <c r="F1025">
        <v>1</v>
      </c>
      <c r="G1025">
        <v>17</v>
      </c>
      <c r="H1025">
        <v>0</v>
      </c>
      <c r="I1025" t="s">
        <v>1338</v>
      </c>
      <c r="J1025" t="s">
        <v>2388</v>
      </c>
      <c r="K1025">
        <v>36.682666666666599</v>
      </c>
      <c r="L1025">
        <v>37.146666666666597</v>
      </c>
      <c r="M1025">
        <v>937.5</v>
      </c>
      <c r="N1025">
        <v>5906.25</v>
      </c>
      <c r="O1025">
        <v>24000</v>
      </c>
      <c r="P1025" t="s">
        <v>1344</v>
      </c>
      <c r="Q1025" t="s">
        <v>1603</v>
      </c>
      <c r="R1025">
        <v>0.29424571807755801</v>
      </c>
      <c r="S1025">
        <v>4455</v>
      </c>
    </row>
    <row r="1026" spans="1:19" x14ac:dyDescent="0.2">
      <c r="A1026">
        <v>280393273</v>
      </c>
      <c r="B1026" t="s">
        <v>118</v>
      </c>
      <c r="C1026" t="s">
        <v>35</v>
      </c>
      <c r="D1026">
        <v>2019</v>
      </c>
      <c r="E1026">
        <v>4</v>
      </c>
      <c r="F1026">
        <v>1</v>
      </c>
      <c r="G1026">
        <v>16</v>
      </c>
      <c r="H1026">
        <v>0</v>
      </c>
      <c r="I1026" t="s">
        <v>1338</v>
      </c>
      <c r="J1026" t="s">
        <v>2388</v>
      </c>
      <c r="K1026">
        <v>15.952</v>
      </c>
      <c r="L1026">
        <v>16.416</v>
      </c>
      <c r="M1026">
        <v>937.5</v>
      </c>
      <c r="N1026">
        <v>5906.25</v>
      </c>
      <c r="O1026">
        <v>24000</v>
      </c>
      <c r="P1026" t="s">
        <v>1344</v>
      </c>
      <c r="Q1026" t="s">
        <v>1604</v>
      </c>
      <c r="R1026">
        <v>0.33466136502576199</v>
      </c>
      <c r="S1026">
        <v>4455</v>
      </c>
    </row>
    <row r="1027" spans="1:19" x14ac:dyDescent="0.2">
      <c r="A1027">
        <v>280393274</v>
      </c>
      <c r="B1027" t="s">
        <v>119</v>
      </c>
      <c r="C1027" t="s">
        <v>35</v>
      </c>
      <c r="D1027">
        <v>2019</v>
      </c>
      <c r="E1027">
        <v>4</v>
      </c>
      <c r="F1027">
        <v>1</v>
      </c>
      <c r="G1027">
        <v>15</v>
      </c>
      <c r="H1027">
        <v>0</v>
      </c>
      <c r="I1027" t="s">
        <v>1338</v>
      </c>
      <c r="J1027" t="s">
        <v>2388</v>
      </c>
      <c r="K1027">
        <v>40.832000000000001</v>
      </c>
      <c r="L1027">
        <v>41.295999999999999</v>
      </c>
      <c r="M1027">
        <v>937.5</v>
      </c>
      <c r="N1027">
        <v>5906.25</v>
      </c>
      <c r="O1027">
        <v>24000</v>
      </c>
      <c r="P1027" t="s">
        <v>1344</v>
      </c>
      <c r="Q1027" t="s">
        <v>1605</v>
      </c>
      <c r="R1027">
        <v>0.34053534626519399</v>
      </c>
      <c r="S1027">
        <v>4455</v>
      </c>
    </row>
    <row r="1028" spans="1:19" x14ac:dyDescent="0.2">
      <c r="A1028">
        <v>280393275</v>
      </c>
      <c r="B1028" t="s">
        <v>120</v>
      </c>
      <c r="C1028" t="s">
        <v>35</v>
      </c>
      <c r="D1028">
        <v>2019</v>
      </c>
      <c r="E1028">
        <v>4</v>
      </c>
      <c r="F1028">
        <v>1</v>
      </c>
      <c r="G1028">
        <v>14</v>
      </c>
      <c r="H1028">
        <v>0</v>
      </c>
      <c r="I1028" t="s">
        <v>1338</v>
      </c>
      <c r="J1028" t="s">
        <v>2388</v>
      </c>
      <c r="K1028">
        <v>38.405333333333303</v>
      </c>
      <c r="L1028">
        <v>38.869333333333302</v>
      </c>
      <c r="M1028">
        <v>937.5</v>
      </c>
      <c r="N1028">
        <v>5906.25</v>
      </c>
      <c r="O1028">
        <v>24000</v>
      </c>
      <c r="P1028" t="s">
        <v>1344</v>
      </c>
      <c r="Q1028" t="s">
        <v>1606</v>
      </c>
      <c r="R1028">
        <v>0.30283980033897301</v>
      </c>
      <c r="S1028">
        <v>4455</v>
      </c>
    </row>
    <row r="1029" spans="1:19" x14ac:dyDescent="0.2">
      <c r="A1029">
        <v>280393276</v>
      </c>
      <c r="B1029" t="s">
        <v>121</v>
      </c>
      <c r="C1029" t="s">
        <v>35</v>
      </c>
      <c r="D1029">
        <v>2019</v>
      </c>
      <c r="E1029">
        <v>4</v>
      </c>
      <c r="F1029">
        <v>1</v>
      </c>
      <c r="G1029">
        <v>13</v>
      </c>
      <c r="H1029">
        <v>0</v>
      </c>
      <c r="I1029" t="s">
        <v>1338</v>
      </c>
      <c r="J1029" t="s">
        <v>2388</v>
      </c>
      <c r="K1029">
        <v>25.776</v>
      </c>
      <c r="L1029">
        <v>26.24</v>
      </c>
      <c r="M1029">
        <v>937.5</v>
      </c>
      <c r="N1029">
        <v>5906.25</v>
      </c>
      <c r="O1029">
        <v>24000</v>
      </c>
      <c r="P1029" t="s">
        <v>1344</v>
      </c>
      <c r="Q1029" t="s">
        <v>1607</v>
      </c>
      <c r="R1029">
        <v>0.25803451479407902</v>
      </c>
      <c r="S1029">
        <v>4455</v>
      </c>
    </row>
    <row r="1030" spans="1:19" x14ac:dyDescent="0.2">
      <c r="A1030">
        <v>280393277</v>
      </c>
      <c r="B1030" t="s">
        <v>122</v>
      </c>
      <c r="C1030" t="s">
        <v>35</v>
      </c>
      <c r="D1030">
        <v>2019</v>
      </c>
      <c r="E1030">
        <v>4</v>
      </c>
      <c r="F1030">
        <v>1</v>
      </c>
      <c r="G1030">
        <v>12</v>
      </c>
      <c r="H1030">
        <v>0</v>
      </c>
      <c r="I1030" t="s">
        <v>1338</v>
      </c>
      <c r="J1030" t="s">
        <v>2388</v>
      </c>
      <c r="K1030">
        <v>56.373333333333299</v>
      </c>
      <c r="L1030">
        <v>56.837333333333298</v>
      </c>
      <c r="M1030">
        <v>937.5</v>
      </c>
      <c r="N1030">
        <v>5906.25</v>
      </c>
      <c r="O1030">
        <v>24000</v>
      </c>
      <c r="P1030" t="s">
        <v>1344</v>
      </c>
      <c r="Q1030" t="s">
        <v>1608</v>
      </c>
      <c r="R1030">
        <v>0.25192076290723198</v>
      </c>
      <c r="S1030">
        <v>4455</v>
      </c>
    </row>
    <row r="1031" spans="1:19" x14ac:dyDescent="0.2">
      <c r="A1031">
        <v>280393278</v>
      </c>
      <c r="B1031" t="s">
        <v>123</v>
      </c>
      <c r="C1031" t="s">
        <v>35</v>
      </c>
      <c r="D1031">
        <v>2019</v>
      </c>
      <c r="E1031">
        <v>4</v>
      </c>
      <c r="F1031">
        <v>1</v>
      </c>
      <c r="G1031">
        <v>11</v>
      </c>
      <c r="H1031">
        <v>0</v>
      </c>
      <c r="I1031" t="s">
        <v>1338</v>
      </c>
      <c r="J1031" t="s">
        <v>2388</v>
      </c>
      <c r="K1031">
        <v>42.704000000000001</v>
      </c>
      <c r="L1031">
        <v>43.167999999999999</v>
      </c>
      <c r="M1031">
        <v>937.5</v>
      </c>
      <c r="N1031">
        <v>5906.25</v>
      </c>
      <c r="O1031">
        <v>24000</v>
      </c>
      <c r="P1031" t="s">
        <v>1344</v>
      </c>
      <c r="Q1031" t="s">
        <v>1609</v>
      </c>
      <c r="R1031">
        <v>0.29096611263907002</v>
      </c>
      <c r="S1031">
        <v>4455</v>
      </c>
    </row>
    <row r="1032" spans="1:19" x14ac:dyDescent="0.2">
      <c r="A1032">
        <v>280393279</v>
      </c>
      <c r="B1032" t="s">
        <v>124</v>
      </c>
      <c r="C1032" t="s">
        <v>35</v>
      </c>
      <c r="D1032">
        <v>2019</v>
      </c>
      <c r="E1032">
        <v>4</v>
      </c>
      <c r="F1032">
        <v>1</v>
      </c>
      <c r="G1032">
        <v>10</v>
      </c>
      <c r="H1032">
        <v>0</v>
      </c>
      <c r="I1032" t="s">
        <v>1338</v>
      </c>
      <c r="J1032" t="s">
        <v>2388</v>
      </c>
      <c r="K1032">
        <v>29.354666666666599</v>
      </c>
      <c r="L1032">
        <v>29.818666666666601</v>
      </c>
      <c r="M1032">
        <v>937.5</v>
      </c>
      <c r="N1032">
        <v>5906.25</v>
      </c>
      <c r="O1032">
        <v>24000</v>
      </c>
      <c r="P1032" t="s">
        <v>1344</v>
      </c>
      <c r="Q1032" t="s">
        <v>1610</v>
      </c>
      <c r="R1032">
        <v>0.28308401769036301</v>
      </c>
      <c r="S1032">
        <v>4455</v>
      </c>
    </row>
    <row r="1033" spans="1:19" x14ac:dyDescent="0.2">
      <c r="A1033">
        <v>280393280</v>
      </c>
      <c r="B1033" t="s">
        <v>125</v>
      </c>
      <c r="C1033" t="s">
        <v>35</v>
      </c>
      <c r="D1033">
        <v>2019</v>
      </c>
      <c r="E1033">
        <v>4</v>
      </c>
      <c r="F1033">
        <v>1</v>
      </c>
      <c r="G1033">
        <v>9</v>
      </c>
      <c r="H1033">
        <v>0</v>
      </c>
      <c r="I1033" t="s">
        <v>1338</v>
      </c>
      <c r="J1033" t="s">
        <v>2388</v>
      </c>
      <c r="K1033">
        <v>7.6853333333333298</v>
      </c>
      <c r="L1033">
        <v>8.1493333333333293</v>
      </c>
      <c r="M1033">
        <v>937.5</v>
      </c>
      <c r="N1033">
        <v>5906.25</v>
      </c>
      <c r="O1033">
        <v>24000</v>
      </c>
      <c r="P1033" t="s">
        <v>1344</v>
      </c>
      <c r="Q1033" t="s">
        <v>1611</v>
      </c>
      <c r="R1033">
        <v>0.256157612644827</v>
      </c>
      <c r="S1033">
        <v>4455</v>
      </c>
    </row>
    <row r="1034" spans="1:19" x14ac:dyDescent="0.2">
      <c r="A1034">
        <v>280393281</v>
      </c>
      <c r="B1034" t="s">
        <v>126</v>
      </c>
      <c r="C1034" t="s">
        <v>35</v>
      </c>
      <c r="D1034">
        <v>2019</v>
      </c>
      <c r="E1034">
        <v>4</v>
      </c>
      <c r="F1034">
        <v>1</v>
      </c>
      <c r="G1034">
        <v>8</v>
      </c>
      <c r="H1034">
        <v>0</v>
      </c>
      <c r="I1034" t="s">
        <v>1338</v>
      </c>
      <c r="J1034" t="s">
        <v>2388</v>
      </c>
      <c r="K1034">
        <v>14.3946666666666</v>
      </c>
      <c r="L1034">
        <v>14.858666666666601</v>
      </c>
      <c r="M1034">
        <v>937.5</v>
      </c>
      <c r="N1034">
        <v>5906.25</v>
      </c>
      <c r="O1034">
        <v>24000</v>
      </c>
      <c r="P1034" t="s">
        <v>1344</v>
      </c>
      <c r="Q1034" t="s">
        <v>1612</v>
      </c>
      <c r="R1034">
        <v>0.28402328767169999</v>
      </c>
      <c r="S1034">
        <v>4455</v>
      </c>
    </row>
    <row r="1035" spans="1:19" x14ac:dyDescent="0.2">
      <c r="A1035">
        <v>280393282</v>
      </c>
      <c r="B1035" t="s">
        <v>127</v>
      </c>
      <c r="C1035" t="s">
        <v>35</v>
      </c>
      <c r="D1035">
        <v>2019</v>
      </c>
      <c r="E1035">
        <v>4</v>
      </c>
      <c r="F1035">
        <v>1</v>
      </c>
      <c r="G1035">
        <v>7</v>
      </c>
      <c r="H1035">
        <v>0</v>
      </c>
      <c r="I1035" t="s">
        <v>1338</v>
      </c>
      <c r="J1035" t="s">
        <v>2388</v>
      </c>
      <c r="K1035">
        <v>30.7626666666666</v>
      </c>
      <c r="L1035">
        <v>31.226666666666599</v>
      </c>
      <c r="M1035">
        <v>937.5</v>
      </c>
      <c r="N1035">
        <v>5906.25</v>
      </c>
      <c r="O1035">
        <v>24000</v>
      </c>
      <c r="P1035" t="s">
        <v>1344</v>
      </c>
      <c r="Q1035" t="s">
        <v>1613</v>
      </c>
      <c r="R1035">
        <v>0.249698399005084</v>
      </c>
      <c r="S1035">
        <v>4455</v>
      </c>
    </row>
    <row r="1036" spans="1:19" x14ac:dyDescent="0.2">
      <c r="A1036">
        <v>280393283</v>
      </c>
      <c r="B1036" t="s">
        <v>128</v>
      </c>
      <c r="C1036" t="s">
        <v>35</v>
      </c>
      <c r="D1036">
        <v>2019</v>
      </c>
      <c r="E1036">
        <v>3</v>
      </c>
      <c r="F1036">
        <v>31</v>
      </c>
      <c r="G1036">
        <v>19</v>
      </c>
      <c r="H1036">
        <v>0</v>
      </c>
      <c r="I1036" t="s">
        <v>1338</v>
      </c>
      <c r="J1036" t="s">
        <v>2388</v>
      </c>
      <c r="K1036">
        <v>7.1413333333333302</v>
      </c>
      <c r="L1036">
        <v>7.6053333333333297</v>
      </c>
      <c r="M1036">
        <v>937.5</v>
      </c>
      <c r="N1036">
        <v>5906.25</v>
      </c>
      <c r="O1036">
        <v>24000</v>
      </c>
      <c r="P1036" t="s">
        <v>1344</v>
      </c>
      <c r="Q1036" t="s">
        <v>1614</v>
      </c>
      <c r="R1036">
        <v>0.22598615773185701</v>
      </c>
      <c r="S1036">
        <v>4455</v>
      </c>
    </row>
    <row r="1037" spans="1:19" x14ac:dyDescent="0.2">
      <c r="A1037">
        <v>280393284</v>
      </c>
      <c r="B1037" t="s">
        <v>129</v>
      </c>
      <c r="C1037" t="s">
        <v>35</v>
      </c>
      <c r="D1037">
        <v>2019</v>
      </c>
      <c r="E1037">
        <v>3</v>
      </c>
      <c r="F1037">
        <v>31</v>
      </c>
      <c r="G1037">
        <v>18</v>
      </c>
      <c r="H1037">
        <v>0</v>
      </c>
      <c r="I1037" t="s">
        <v>1338</v>
      </c>
      <c r="J1037" t="s">
        <v>2388</v>
      </c>
      <c r="K1037">
        <v>58.143999999999998</v>
      </c>
      <c r="L1037">
        <v>58.607999999999997</v>
      </c>
      <c r="M1037">
        <v>937.5</v>
      </c>
      <c r="N1037">
        <v>5906.25</v>
      </c>
      <c r="O1037">
        <v>24000</v>
      </c>
      <c r="P1037" t="s">
        <v>1344</v>
      </c>
      <c r="Q1037" t="s">
        <v>1615</v>
      </c>
      <c r="R1037">
        <v>0.25672887954701901</v>
      </c>
      <c r="S1037">
        <v>4455</v>
      </c>
    </row>
    <row r="1038" spans="1:19" x14ac:dyDescent="0.2">
      <c r="A1038">
        <v>280393285</v>
      </c>
      <c r="B1038" t="s">
        <v>131</v>
      </c>
      <c r="C1038" t="s">
        <v>35</v>
      </c>
      <c r="D1038">
        <v>2019</v>
      </c>
      <c r="E1038">
        <v>3</v>
      </c>
      <c r="F1038">
        <v>31</v>
      </c>
      <c r="G1038">
        <v>16</v>
      </c>
      <c r="H1038">
        <v>0</v>
      </c>
      <c r="I1038" t="s">
        <v>1338</v>
      </c>
      <c r="J1038" t="s">
        <v>2388</v>
      </c>
      <c r="K1038">
        <v>2.2240000000000002</v>
      </c>
      <c r="L1038">
        <v>2.6880000000000002</v>
      </c>
      <c r="M1038">
        <v>937.5</v>
      </c>
      <c r="N1038">
        <v>5906.25</v>
      </c>
      <c r="O1038">
        <v>24000</v>
      </c>
      <c r="P1038" t="s">
        <v>1344</v>
      </c>
      <c r="Q1038" t="s">
        <v>1616</v>
      </c>
      <c r="R1038">
        <v>0.353915818407045</v>
      </c>
      <c r="S1038">
        <v>4455</v>
      </c>
    </row>
    <row r="1039" spans="1:19" x14ac:dyDescent="0.2">
      <c r="A1039">
        <v>280393286</v>
      </c>
      <c r="B1039" t="s">
        <v>132</v>
      </c>
      <c r="C1039" t="s">
        <v>35</v>
      </c>
      <c r="D1039">
        <v>2019</v>
      </c>
      <c r="E1039">
        <v>3</v>
      </c>
      <c r="F1039">
        <v>31</v>
      </c>
      <c r="G1039">
        <v>15</v>
      </c>
      <c r="H1039">
        <v>0</v>
      </c>
      <c r="I1039" t="s">
        <v>1338</v>
      </c>
      <c r="J1039" t="s">
        <v>2388</v>
      </c>
      <c r="K1039">
        <v>24.192</v>
      </c>
      <c r="L1039">
        <v>24.655999999999999</v>
      </c>
      <c r="M1039">
        <v>937.5</v>
      </c>
      <c r="N1039">
        <v>5906.25</v>
      </c>
      <c r="O1039">
        <v>24000</v>
      </c>
      <c r="P1039" t="s">
        <v>1344</v>
      </c>
      <c r="Q1039" t="s">
        <v>1617</v>
      </c>
      <c r="R1039">
        <v>0.324377472067434</v>
      </c>
      <c r="S1039">
        <v>4455</v>
      </c>
    </row>
    <row r="1040" spans="1:19" x14ac:dyDescent="0.2">
      <c r="A1040">
        <v>280393287</v>
      </c>
      <c r="B1040" t="s">
        <v>133</v>
      </c>
      <c r="C1040" t="s">
        <v>35</v>
      </c>
      <c r="D1040">
        <v>2019</v>
      </c>
      <c r="E1040">
        <v>3</v>
      </c>
      <c r="F1040">
        <v>31</v>
      </c>
      <c r="G1040">
        <v>14</v>
      </c>
      <c r="H1040">
        <v>0</v>
      </c>
      <c r="I1040" t="s">
        <v>1338</v>
      </c>
      <c r="J1040" t="s">
        <v>2388</v>
      </c>
      <c r="K1040">
        <v>55.157333333333298</v>
      </c>
      <c r="L1040">
        <v>55.621333333333297</v>
      </c>
      <c r="M1040">
        <v>937.5</v>
      </c>
      <c r="N1040">
        <v>5906.25</v>
      </c>
      <c r="O1040">
        <v>24000</v>
      </c>
      <c r="P1040" t="s">
        <v>1344</v>
      </c>
      <c r="Q1040" t="s">
        <v>1618</v>
      </c>
      <c r="R1040">
        <v>0.298667980781187</v>
      </c>
      <c r="S1040">
        <v>4455</v>
      </c>
    </row>
    <row r="1041" spans="1:19" x14ac:dyDescent="0.2">
      <c r="A1041">
        <v>280393288</v>
      </c>
      <c r="B1041" t="s">
        <v>134</v>
      </c>
      <c r="C1041" t="s">
        <v>35</v>
      </c>
      <c r="D1041">
        <v>2019</v>
      </c>
      <c r="E1041">
        <v>3</v>
      </c>
      <c r="F1041">
        <v>31</v>
      </c>
      <c r="G1041">
        <v>13</v>
      </c>
      <c r="H1041">
        <v>0</v>
      </c>
      <c r="I1041" t="s">
        <v>1338</v>
      </c>
      <c r="J1041" t="s">
        <v>2388</v>
      </c>
      <c r="K1041">
        <v>32.0906666666666</v>
      </c>
      <c r="L1041">
        <v>32.554666666666598</v>
      </c>
      <c r="M1041">
        <v>937.5</v>
      </c>
      <c r="N1041">
        <v>5906.25</v>
      </c>
      <c r="O1041">
        <v>24000</v>
      </c>
      <c r="P1041" t="s">
        <v>1344</v>
      </c>
      <c r="Q1041" t="s">
        <v>1619</v>
      </c>
      <c r="R1041">
        <v>0.26761556488827698</v>
      </c>
      <c r="S1041">
        <v>4455</v>
      </c>
    </row>
    <row r="1042" spans="1:19" x14ac:dyDescent="0.2">
      <c r="A1042">
        <v>280393289</v>
      </c>
      <c r="B1042" t="s">
        <v>135</v>
      </c>
      <c r="C1042" t="s">
        <v>35</v>
      </c>
      <c r="D1042">
        <v>2019</v>
      </c>
      <c r="E1042">
        <v>3</v>
      </c>
      <c r="F1042">
        <v>31</v>
      </c>
      <c r="G1042">
        <v>12</v>
      </c>
      <c r="H1042">
        <v>0</v>
      </c>
      <c r="I1042" t="s">
        <v>1338</v>
      </c>
      <c r="J1042" t="s">
        <v>2388</v>
      </c>
      <c r="K1042">
        <v>10.1226666666666</v>
      </c>
      <c r="L1042">
        <v>10.5866666666666</v>
      </c>
      <c r="M1042">
        <v>937.5</v>
      </c>
      <c r="N1042">
        <v>5906.25</v>
      </c>
      <c r="O1042">
        <v>24000</v>
      </c>
      <c r="P1042" t="s">
        <v>1344</v>
      </c>
      <c r="Q1042" t="s">
        <v>1620</v>
      </c>
      <c r="R1042">
        <v>0.23910123685129001</v>
      </c>
      <c r="S1042">
        <v>4455</v>
      </c>
    </row>
    <row r="1043" spans="1:19" x14ac:dyDescent="0.2">
      <c r="A1043">
        <v>280393290</v>
      </c>
      <c r="B1043" t="s">
        <v>136</v>
      </c>
      <c r="C1043" t="s">
        <v>35</v>
      </c>
      <c r="D1043">
        <v>2019</v>
      </c>
      <c r="E1043">
        <v>3</v>
      </c>
      <c r="F1043">
        <v>31</v>
      </c>
      <c r="G1043">
        <v>11</v>
      </c>
      <c r="H1043">
        <v>0</v>
      </c>
      <c r="I1043" t="s">
        <v>1338</v>
      </c>
      <c r="J1043" t="s">
        <v>2388</v>
      </c>
      <c r="K1043">
        <v>22.106666666666602</v>
      </c>
      <c r="L1043">
        <v>22.5706666666666</v>
      </c>
      <c r="M1043">
        <v>937.5</v>
      </c>
      <c r="N1043">
        <v>5906.25</v>
      </c>
      <c r="O1043">
        <v>24000</v>
      </c>
      <c r="P1043" t="s">
        <v>1344</v>
      </c>
      <c r="Q1043" t="s">
        <v>1621</v>
      </c>
      <c r="R1043">
        <v>0.23137327684797199</v>
      </c>
      <c r="S1043">
        <v>4455</v>
      </c>
    </row>
    <row r="1044" spans="1:19" x14ac:dyDescent="0.2">
      <c r="A1044">
        <v>280393291</v>
      </c>
      <c r="B1044" t="s">
        <v>137</v>
      </c>
      <c r="C1044" t="s">
        <v>35</v>
      </c>
      <c r="D1044">
        <v>2019</v>
      </c>
      <c r="E1044">
        <v>3</v>
      </c>
      <c r="F1044">
        <v>31</v>
      </c>
      <c r="G1044">
        <v>10</v>
      </c>
      <c r="H1044">
        <v>0</v>
      </c>
      <c r="I1044" t="s">
        <v>1338</v>
      </c>
      <c r="J1044" t="s">
        <v>2388</v>
      </c>
      <c r="K1044">
        <v>23.088000000000001</v>
      </c>
      <c r="L1044">
        <v>23.552</v>
      </c>
      <c r="M1044">
        <v>937.5</v>
      </c>
      <c r="N1044">
        <v>5906.25</v>
      </c>
      <c r="O1044">
        <v>24000</v>
      </c>
      <c r="P1044" t="s">
        <v>1344</v>
      </c>
      <c r="Q1044" t="s">
        <v>1622</v>
      </c>
      <c r="R1044">
        <v>0.26017511687974298</v>
      </c>
      <c r="S1044">
        <v>4455</v>
      </c>
    </row>
    <row r="1045" spans="1:19" x14ac:dyDescent="0.2">
      <c r="A1045">
        <v>280393292</v>
      </c>
      <c r="B1045" t="s">
        <v>138</v>
      </c>
      <c r="C1045" t="s">
        <v>35</v>
      </c>
      <c r="D1045">
        <v>2019</v>
      </c>
      <c r="E1045">
        <v>3</v>
      </c>
      <c r="F1045">
        <v>31</v>
      </c>
      <c r="G1045">
        <v>9</v>
      </c>
      <c r="H1045">
        <v>0</v>
      </c>
      <c r="I1045" t="s">
        <v>1338</v>
      </c>
      <c r="J1045" t="s">
        <v>2388</v>
      </c>
      <c r="K1045">
        <v>16.495999999999999</v>
      </c>
      <c r="L1045">
        <v>16.96</v>
      </c>
      <c r="M1045">
        <v>937.5</v>
      </c>
      <c r="N1045">
        <v>5906.25</v>
      </c>
      <c r="O1045">
        <v>24000</v>
      </c>
      <c r="P1045" t="s">
        <v>1344</v>
      </c>
      <c r="Q1045" t="s">
        <v>1623</v>
      </c>
      <c r="R1045">
        <v>0.27179647008637903</v>
      </c>
      <c r="S1045">
        <v>4455</v>
      </c>
    </row>
    <row r="1046" spans="1:19" x14ac:dyDescent="0.2">
      <c r="A1046">
        <v>280393293</v>
      </c>
      <c r="B1046" t="s">
        <v>140</v>
      </c>
      <c r="C1046" t="s">
        <v>35</v>
      </c>
      <c r="D1046">
        <v>2019</v>
      </c>
      <c r="E1046">
        <v>3</v>
      </c>
      <c r="F1046">
        <v>31</v>
      </c>
      <c r="G1046">
        <v>7</v>
      </c>
      <c r="H1046">
        <v>0</v>
      </c>
      <c r="I1046" t="s">
        <v>1338</v>
      </c>
      <c r="J1046" t="s">
        <v>2388</v>
      </c>
      <c r="K1046">
        <v>18.389333333333301</v>
      </c>
      <c r="L1046">
        <v>18.8533333333333</v>
      </c>
      <c r="M1046">
        <v>937.5</v>
      </c>
      <c r="N1046">
        <v>5906.25</v>
      </c>
      <c r="O1046">
        <v>24000</v>
      </c>
      <c r="P1046" t="s">
        <v>1344</v>
      </c>
      <c r="Q1046" t="s">
        <v>1625</v>
      </c>
      <c r="R1046">
        <v>0.23819454319764199</v>
      </c>
      <c r="S1046">
        <v>4455</v>
      </c>
    </row>
    <row r="1047" spans="1:19" x14ac:dyDescent="0.2">
      <c r="A1047">
        <v>280393294</v>
      </c>
      <c r="B1047" t="s">
        <v>141</v>
      </c>
      <c r="C1047" t="s">
        <v>35</v>
      </c>
      <c r="D1047">
        <v>2019</v>
      </c>
      <c r="E1047">
        <v>3</v>
      </c>
      <c r="F1047">
        <v>30</v>
      </c>
      <c r="G1047">
        <v>19</v>
      </c>
      <c r="H1047">
        <v>0</v>
      </c>
      <c r="I1047" t="s">
        <v>1338</v>
      </c>
      <c r="J1047" t="s">
        <v>2388</v>
      </c>
      <c r="K1047">
        <v>39.386666666666599</v>
      </c>
      <c r="L1047">
        <v>39.850666666666598</v>
      </c>
      <c r="M1047">
        <v>937.5</v>
      </c>
      <c r="N1047">
        <v>5906.25</v>
      </c>
      <c r="O1047">
        <v>24000</v>
      </c>
      <c r="P1047" t="s">
        <v>1344</v>
      </c>
      <c r="Q1047" t="s">
        <v>1626</v>
      </c>
      <c r="R1047">
        <v>0.25335180161793402</v>
      </c>
      <c r="S1047">
        <v>4455</v>
      </c>
    </row>
    <row r="1048" spans="1:19" x14ac:dyDescent="0.2">
      <c r="A1048">
        <v>280393295</v>
      </c>
      <c r="B1048" t="s">
        <v>146</v>
      </c>
      <c r="C1048" t="s">
        <v>35</v>
      </c>
      <c r="D1048">
        <v>2019</v>
      </c>
      <c r="E1048">
        <v>3</v>
      </c>
      <c r="F1048">
        <v>30</v>
      </c>
      <c r="G1048">
        <v>13</v>
      </c>
      <c r="H1048">
        <v>0</v>
      </c>
      <c r="I1048" t="s">
        <v>1338</v>
      </c>
      <c r="J1048" t="s">
        <v>2388</v>
      </c>
      <c r="K1048">
        <v>20.911999999999999</v>
      </c>
      <c r="L1048">
        <v>21.376000000000001</v>
      </c>
      <c r="M1048">
        <v>937.5</v>
      </c>
      <c r="N1048">
        <v>5906.25</v>
      </c>
      <c r="O1048">
        <v>24000</v>
      </c>
      <c r="P1048" t="s">
        <v>1344</v>
      </c>
      <c r="Q1048" t="s">
        <v>1628</v>
      </c>
      <c r="R1048">
        <v>0.237490698765109</v>
      </c>
      <c r="S1048">
        <v>4455</v>
      </c>
    </row>
    <row r="1049" spans="1:19" x14ac:dyDescent="0.2">
      <c r="A1049">
        <v>280393296</v>
      </c>
      <c r="B1049" t="s">
        <v>147</v>
      </c>
      <c r="C1049" t="s">
        <v>35</v>
      </c>
      <c r="D1049">
        <v>2019</v>
      </c>
      <c r="E1049">
        <v>3</v>
      </c>
      <c r="F1049">
        <v>30</v>
      </c>
      <c r="G1049">
        <v>11</v>
      </c>
      <c r="H1049">
        <v>0</v>
      </c>
      <c r="I1049" t="s">
        <v>1338</v>
      </c>
      <c r="J1049" t="s">
        <v>2388</v>
      </c>
      <c r="K1049">
        <v>4.4640000000000004</v>
      </c>
      <c r="L1049">
        <v>4.9279999999999999</v>
      </c>
      <c r="M1049">
        <v>937.5</v>
      </c>
      <c r="N1049">
        <v>5906.25</v>
      </c>
      <c r="O1049">
        <v>24000</v>
      </c>
      <c r="P1049" t="s">
        <v>1344</v>
      </c>
      <c r="Q1049" t="s">
        <v>2493</v>
      </c>
      <c r="R1049">
        <v>0.22254613417241301</v>
      </c>
      <c r="S1049">
        <v>4455</v>
      </c>
    </row>
    <row r="1050" spans="1:19" x14ac:dyDescent="0.2">
      <c r="A1050">
        <v>280393297</v>
      </c>
      <c r="B1050" t="s">
        <v>148</v>
      </c>
      <c r="C1050" t="s">
        <v>35</v>
      </c>
      <c r="D1050">
        <v>2019</v>
      </c>
      <c r="E1050">
        <v>3</v>
      </c>
      <c r="F1050">
        <v>30</v>
      </c>
      <c r="G1050">
        <v>10</v>
      </c>
      <c r="H1050">
        <v>0</v>
      </c>
      <c r="I1050" t="s">
        <v>1338</v>
      </c>
      <c r="J1050" t="s">
        <v>2388</v>
      </c>
      <c r="K1050">
        <v>46.986666666666601</v>
      </c>
      <c r="L1050">
        <v>47.450666666666599</v>
      </c>
      <c r="M1050">
        <v>937.5</v>
      </c>
      <c r="N1050">
        <v>5906.25</v>
      </c>
      <c r="O1050">
        <v>24000</v>
      </c>
      <c r="P1050" t="s">
        <v>1344</v>
      </c>
      <c r="Q1050" t="s">
        <v>1629</v>
      </c>
      <c r="R1050">
        <v>0.20381573037435499</v>
      </c>
      <c r="S1050">
        <v>4455</v>
      </c>
    </row>
    <row r="1051" spans="1:19" x14ac:dyDescent="0.2">
      <c r="A1051">
        <v>280393298</v>
      </c>
      <c r="B1051" t="s">
        <v>149</v>
      </c>
      <c r="C1051" t="s">
        <v>35</v>
      </c>
      <c r="D1051">
        <v>2019</v>
      </c>
      <c r="E1051">
        <v>3</v>
      </c>
      <c r="F1051">
        <v>30</v>
      </c>
      <c r="G1051">
        <v>8</v>
      </c>
      <c r="H1051">
        <v>0</v>
      </c>
      <c r="I1051" t="s">
        <v>1338</v>
      </c>
      <c r="J1051" t="s">
        <v>2388</v>
      </c>
      <c r="K1051">
        <v>47.322666666666599</v>
      </c>
      <c r="L1051">
        <v>47.786666666666598</v>
      </c>
      <c r="M1051">
        <v>937.5</v>
      </c>
      <c r="N1051">
        <v>5906.25</v>
      </c>
      <c r="O1051">
        <v>24000</v>
      </c>
      <c r="P1051" t="s">
        <v>1344</v>
      </c>
      <c r="Q1051" t="s">
        <v>1630</v>
      </c>
      <c r="R1051">
        <v>0.28385672251146998</v>
      </c>
      <c r="S1051">
        <v>4455</v>
      </c>
    </row>
    <row r="1052" spans="1:19" x14ac:dyDescent="0.2">
      <c r="A1052">
        <v>280393299</v>
      </c>
      <c r="B1052" t="s">
        <v>151</v>
      </c>
      <c r="C1052" t="s">
        <v>35</v>
      </c>
      <c r="D1052">
        <v>2019</v>
      </c>
      <c r="E1052">
        <v>3</v>
      </c>
      <c r="F1052">
        <v>29</v>
      </c>
      <c r="G1052">
        <v>19</v>
      </c>
      <c r="H1052">
        <v>0</v>
      </c>
      <c r="I1052" t="s">
        <v>1338</v>
      </c>
      <c r="J1052" t="s">
        <v>2388</v>
      </c>
      <c r="K1052">
        <v>5.7119999999999997</v>
      </c>
      <c r="L1052">
        <v>6.1760000000000002</v>
      </c>
      <c r="M1052">
        <v>937.5</v>
      </c>
      <c r="N1052">
        <v>5906.25</v>
      </c>
      <c r="O1052">
        <v>24000</v>
      </c>
      <c r="P1052" t="s">
        <v>1344</v>
      </c>
      <c r="Q1052" t="s">
        <v>1632</v>
      </c>
      <c r="R1052">
        <v>0.25661060778921502</v>
      </c>
      <c r="S1052">
        <v>4455</v>
      </c>
    </row>
    <row r="1053" spans="1:19" x14ac:dyDescent="0.2">
      <c r="A1053">
        <v>280393300</v>
      </c>
      <c r="B1053" t="s">
        <v>152</v>
      </c>
      <c r="C1053" t="s">
        <v>35</v>
      </c>
      <c r="D1053">
        <v>2019</v>
      </c>
      <c r="E1053">
        <v>3</v>
      </c>
      <c r="F1053">
        <v>29</v>
      </c>
      <c r="G1053">
        <v>18</v>
      </c>
      <c r="H1053">
        <v>0</v>
      </c>
      <c r="I1053" t="s">
        <v>1338</v>
      </c>
      <c r="J1053" t="s">
        <v>2388</v>
      </c>
      <c r="K1053">
        <v>33.119999999999997</v>
      </c>
      <c r="L1053">
        <v>33.584000000000003</v>
      </c>
      <c r="M1053">
        <v>937.5</v>
      </c>
      <c r="N1053">
        <v>5906.25</v>
      </c>
      <c r="O1053">
        <v>24000</v>
      </c>
      <c r="P1053" t="s">
        <v>1344</v>
      </c>
      <c r="Q1053" t="s">
        <v>1633</v>
      </c>
      <c r="R1053">
        <v>0.25301688934693101</v>
      </c>
      <c r="S1053">
        <v>4455</v>
      </c>
    </row>
    <row r="1054" spans="1:19" x14ac:dyDescent="0.2">
      <c r="A1054">
        <v>280393301</v>
      </c>
      <c r="B1054" t="s">
        <v>154</v>
      </c>
      <c r="C1054" t="s">
        <v>35</v>
      </c>
      <c r="D1054">
        <v>2019</v>
      </c>
      <c r="E1054">
        <v>3</v>
      </c>
      <c r="F1054">
        <v>29</v>
      </c>
      <c r="G1054">
        <v>16</v>
      </c>
      <c r="H1054">
        <v>0</v>
      </c>
      <c r="I1054" t="s">
        <v>1338</v>
      </c>
      <c r="J1054" t="s">
        <v>2388</v>
      </c>
      <c r="K1054">
        <v>43.994666666666603</v>
      </c>
      <c r="L1054">
        <v>44.458666666666602</v>
      </c>
      <c r="M1054">
        <v>937.5</v>
      </c>
      <c r="N1054">
        <v>5906.25</v>
      </c>
      <c r="O1054">
        <v>24000</v>
      </c>
      <c r="P1054" t="s">
        <v>1344</v>
      </c>
      <c r="Q1054" t="s">
        <v>1635</v>
      </c>
      <c r="R1054">
        <v>0.21748126794916101</v>
      </c>
      <c r="S1054">
        <v>4455</v>
      </c>
    </row>
    <row r="1055" spans="1:19" x14ac:dyDescent="0.2">
      <c r="A1055">
        <v>280393302</v>
      </c>
      <c r="B1055" t="s">
        <v>155</v>
      </c>
      <c r="C1055" t="s">
        <v>35</v>
      </c>
      <c r="D1055">
        <v>2019</v>
      </c>
      <c r="E1055">
        <v>3</v>
      </c>
      <c r="F1055">
        <v>29</v>
      </c>
      <c r="G1055">
        <v>15</v>
      </c>
      <c r="H1055">
        <v>0</v>
      </c>
      <c r="I1055" t="s">
        <v>1338</v>
      </c>
      <c r="J1055" t="s">
        <v>2388</v>
      </c>
      <c r="K1055">
        <v>20.933333333333302</v>
      </c>
      <c r="L1055">
        <v>21.3973333333333</v>
      </c>
      <c r="M1055">
        <v>937.5</v>
      </c>
      <c r="N1055">
        <v>5906.25</v>
      </c>
      <c r="O1055">
        <v>24000</v>
      </c>
      <c r="P1055" t="s">
        <v>1344</v>
      </c>
      <c r="Q1055" t="s">
        <v>1636</v>
      </c>
      <c r="R1055">
        <v>0.232647059211716</v>
      </c>
      <c r="S1055">
        <v>4455</v>
      </c>
    </row>
    <row r="1056" spans="1:19" x14ac:dyDescent="0.2">
      <c r="A1056">
        <v>280393303</v>
      </c>
      <c r="B1056" t="s">
        <v>156</v>
      </c>
      <c r="C1056" t="s">
        <v>35</v>
      </c>
      <c r="D1056">
        <v>2019</v>
      </c>
      <c r="E1056">
        <v>3</v>
      </c>
      <c r="F1056">
        <v>29</v>
      </c>
      <c r="G1056">
        <v>14</v>
      </c>
      <c r="H1056">
        <v>0</v>
      </c>
      <c r="I1056" t="s">
        <v>1338</v>
      </c>
      <c r="J1056" t="s">
        <v>2388</v>
      </c>
      <c r="K1056">
        <v>25.536000000000001</v>
      </c>
      <c r="L1056">
        <v>26</v>
      </c>
      <c r="M1056">
        <v>937.5</v>
      </c>
      <c r="N1056">
        <v>5906.25</v>
      </c>
      <c r="O1056">
        <v>24000</v>
      </c>
      <c r="P1056" t="s">
        <v>1344</v>
      </c>
      <c r="Q1056" t="s">
        <v>1637</v>
      </c>
      <c r="R1056">
        <v>0.37267328366695501</v>
      </c>
      <c r="S1056">
        <v>4455</v>
      </c>
    </row>
    <row r="1057" spans="1:19" x14ac:dyDescent="0.2">
      <c r="A1057">
        <v>280393304</v>
      </c>
      <c r="B1057" t="s">
        <v>157</v>
      </c>
      <c r="C1057" t="s">
        <v>35</v>
      </c>
      <c r="D1057">
        <v>2019</v>
      </c>
      <c r="E1057">
        <v>3</v>
      </c>
      <c r="F1057">
        <v>29</v>
      </c>
      <c r="G1057">
        <v>13</v>
      </c>
      <c r="H1057">
        <v>0</v>
      </c>
      <c r="I1057" t="s">
        <v>1338</v>
      </c>
      <c r="J1057" t="s">
        <v>2388</v>
      </c>
      <c r="K1057">
        <v>58.2186666666666</v>
      </c>
      <c r="L1057">
        <v>58.682666666666599</v>
      </c>
      <c r="M1057">
        <v>937.5</v>
      </c>
      <c r="N1057">
        <v>5906.25</v>
      </c>
      <c r="O1057">
        <v>24000</v>
      </c>
      <c r="P1057" t="s">
        <v>1344</v>
      </c>
      <c r="Q1057" t="s">
        <v>1638</v>
      </c>
      <c r="R1057">
        <v>0.34564583360079498</v>
      </c>
      <c r="S1057">
        <v>4455</v>
      </c>
    </row>
    <row r="1058" spans="1:19" x14ac:dyDescent="0.2">
      <c r="A1058">
        <v>280393305</v>
      </c>
      <c r="B1058" t="s">
        <v>158</v>
      </c>
      <c r="C1058" t="s">
        <v>35</v>
      </c>
      <c r="D1058">
        <v>2019</v>
      </c>
      <c r="E1058">
        <v>3</v>
      </c>
      <c r="F1058">
        <v>29</v>
      </c>
      <c r="G1058">
        <v>11</v>
      </c>
      <c r="H1058">
        <v>0</v>
      </c>
      <c r="I1058" t="s">
        <v>1338</v>
      </c>
      <c r="J1058" t="s">
        <v>2388</v>
      </c>
      <c r="K1058">
        <v>5.7119999999999997</v>
      </c>
      <c r="L1058">
        <v>6.1760000000000002</v>
      </c>
      <c r="M1058">
        <v>937.5</v>
      </c>
      <c r="N1058">
        <v>5906.25</v>
      </c>
      <c r="O1058">
        <v>24000</v>
      </c>
      <c r="P1058" t="s">
        <v>1344</v>
      </c>
      <c r="Q1058" t="s">
        <v>1639</v>
      </c>
      <c r="R1058">
        <v>0.261442981027387</v>
      </c>
      <c r="S1058">
        <v>4455</v>
      </c>
    </row>
    <row r="1059" spans="1:19" x14ac:dyDescent="0.2">
      <c r="A1059">
        <v>280393306</v>
      </c>
      <c r="B1059" t="s">
        <v>159</v>
      </c>
      <c r="C1059" t="s">
        <v>35</v>
      </c>
      <c r="D1059">
        <v>2019</v>
      </c>
      <c r="E1059">
        <v>3</v>
      </c>
      <c r="F1059">
        <v>29</v>
      </c>
      <c r="G1059">
        <v>10</v>
      </c>
      <c r="H1059">
        <v>0</v>
      </c>
      <c r="I1059" t="s">
        <v>1338</v>
      </c>
      <c r="J1059" t="s">
        <v>2388</v>
      </c>
      <c r="K1059">
        <v>2.5973333333333302</v>
      </c>
      <c r="L1059">
        <v>3.0613333333333301</v>
      </c>
      <c r="M1059">
        <v>937.5</v>
      </c>
      <c r="N1059">
        <v>5906.25</v>
      </c>
      <c r="O1059">
        <v>24000</v>
      </c>
      <c r="P1059" t="s">
        <v>1344</v>
      </c>
      <c r="Q1059" t="s">
        <v>1640</v>
      </c>
      <c r="R1059">
        <v>0.26286141090517701</v>
      </c>
      <c r="S1059">
        <v>4455</v>
      </c>
    </row>
    <row r="1060" spans="1:19" x14ac:dyDescent="0.2">
      <c r="A1060">
        <v>280393307</v>
      </c>
      <c r="B1060" t="s">
        <v>162</v>
      </c>
      <c r="C1060" t="s">
        <v>35</v>
      </c>
      <c r="D1060">
        <v>2019</v>
      </c>
      <c r="E1060">
        <v>3</v>
      </c>
      <c r="F1060">
        <v>29</v>
      </c>
      <c r="G1060">
        <v>7</v>
      </c>
      <c r="H1060">
        <v>0</v>
      </c>
      <c r="I1060" t="s">
        <v>1338</v>
      </c>
      <c r="J1060" t="s">
        <v>2388</v>
      </c>
      <c r="K1060">
        <v>20.165333333333301</v>
      </c>
      <c r="L1060">
        <v>20.6293333333333</v>
      </c>
      <c r="M1060">
        <v>937.5</v>
      </c>
      <c r="N1060">
        <v>5906.25</v>
      </c>
      <c r="O1060">
        <v>24000</v>
      </c>
      <c r="P1060" t="s">
        <v>1344</v>
      </c>
      <c r="Q1060" t="s">
        <v>1641</v>
      </c>
      <c r="R1060">
        <v>0.25631861908488002</v>
      </c>
      <c r="S1060">
        <v>4455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374"/>
  <sheetViews>
    <sheetView workbookViewId="0">
      <selection activeCell="K11" sqref="K11"/>
    </sheetView>
  </sheetViews>
  <sheetFormatPr baseColWidth="10" defaultColWidth="8.83203125" defaultRowHeight="15" x14ac:dyDescent="0.2"/>
  <sheetData>
    <row r="1" spans="1:19" x14ac:dyDescent="0.2">
      <c r="A1" t="s">
        <v>1324</v>
      </c>
      <c r="B1" t="s">
        <v>1325</v>
      </c>
      <c r="C1" t="s">
        <v>1</v>
      </c>
      <c r="D1" t="s">
        <v>4</v>
      </c>
      <c r="E1" t="s">
        <v>3</v>
      </c>
      <c r="F1" t="s">
        <v>2</v>
      </c>
      <c r="G1" t="s">
        <v>5</v>
      </c>
      <c r="H1" t="s">
        <v>1326</v>
      </c>
      <c r="I1" t="s">
        <v>1327</v>
      </c>
      <c r="J1" t="s">
        <v>1328</v>
      </c>
      <c r="K1" t="s">
        <v>1329</v>
      </c>
      <c r="L1" t="s">
        <v>1330</v>
      </c>
      <c r="M1" t="s">
        <v>1331</v>
      </c>
      <c r="N1" t="s">
        <v>1332</v>
      </c>
      <c r="O1" t="s">
        <v>1333</v>
      </c>
      <c r="P1" t="s">
        <v>1334</v>
      </c>
      <c r="Q1" t="s">
        <v>1335</v>
      </c>
      <c r="R1" t="s">
        <v>1336</v>
      </c>
      <c r="S1" t="s">
        <v>1337</v>
      </c>
    </row>
    <row r="2" spans="1:19" x14ac:dyDescent="0.2">
      <c r="A2">
        <v>280393192</v>
      </c>
      <c r="B2" t="s">
        <v>1320</v>
      </c>
      <c r="C2" t="s">
        <v>35</v>
      </c>
      <c r="D2">
        <v>2019</v>
      </c>
      <c r="E2">
        <v>5</v>
      </c>
      <c r="F2">
        <v>7</v>
      </c>
      <c r="G2">
        <v>10</v>
      </c>
      <c r="H2">
        <v>22</v>
      </c>
      <c r="I2" t="s">
        <v>1338</v>
      </c>
      <c r="J2" t="s">
        <v>2494</v>
      </c>
      <c r="K2">
        <v>6.96533333333333</v>
      </c>
      <c r="L2">
        <v>8.16</v>
      </c>
      <c r="M2">
        <v>2625</v>
      </c>
      <c r="N2">
        <v>7218.75</v>
      </c>
      <c r="O2">
        <v>24000</v>
      </c>
      <c r="P2" t="s">
        <v>1340</v>
      </c>
      <c r="Q2" t="s">
        <v>1346</v>
      </c>
      <c r="R2">
        <v>0.22604396059255699</v>
      </c>
      <c r="S2">
        <v>4455</v>
      </c>
    </row>
    <row r="3" spans="1:19" x14ac:dyDescent="0.2">
      <c r="A3">
        <v>280393308</v>
      </c>
      <c r="B3" t="s">
        <v>1075</v>
      </c>
      <c r="C3" t="s">
        <v>35</v>
      </c>
      <c r="D3">
        <v>2019</v>
      </c>
      <c r="E3">
        <v>7</v>
      </c>
      <c r="F3">
        <v>6</v>
      </c>
      <c r="G3">
        <v>11</v>
      </c>
      <c r="H3">
        <v>21</v>
      </c>
      <c r="I3" t="s">
        <v>1338</v>
      </c>
      <c r="J3" t="s">
        <v>2494</v>
      </c>
      <c r="K3">
        <v>42.469333333333303</v>
      </c>
      <c r="L3">
        <v>43.664000000000001</v>
      </c>
      <c r="M3">
        <v>2625</v>
      </c>
      <c r="N3">
        <v>7218.75</v>
      </c>
      <c r="O3">
        <v>24000</v>
      </c>
      <c r="P3" t="s">
        <v>1344</v>
      </c>
      <c r="Q3" t="s">
        <v>1654</v>
      </c>
      <c r="R3">
        <v>0.30530246666250799</v>
      </c>
      <c r="S3">
        <v>4455</v>
      </c>
    </row>
    <row r="4" spans="1:19" x14ac:dyDescent="0.2">
      <c r="A4">
        <v>280393309</v>
      </c>
      <c r="B4" t="s">
        <v>1078</v>
      </c>
      <c r="C4" t="s">
        <v>35</v>
      </c>
      <c r="D4">
        <v>2019</v>
      </c>
      <c r="E4">
        <v>5</v>
      </c>
      <c r="F4">
        <v>27</v>
      </c>
      <c r="G4">
        <v>10</v>
      </c>
      <c r="H4">
        <v>22</v>
      </c>
      <c r="I4" t="s">
        <v>1338</v>
      </c>
      <c r="J4" t="s">
        <v>2494</v>
      </c>
      <c r="K4">
        <v>35.498666666666601</v>
      </c>
      <c r="L4">
        <v>36.6933333333333</v>
      </c>
      <c r="M4">
        <v>2625</v>
      </c>
      <c r="N4">
        <v>7218.75</v>
      </c>
      <c r="O4">
        <v>24000</v>
      </c>
      <c r="P4" t="s">
        <v>1344</v>
      </c>
      <c r="Q4" t="s">
        <v>1657</v>
      </c>
      <c r="R4">
        <v>0.34235951906483297</v>
      </c>
      <c r="S4">
        <v>4455</v>
      </c>
    </row>
    <row r="5" spans="1:19" x14ac:dyDescent="0.2">
      <c r="A5">
        <v>280393310</v>
      </c>
      <c r="B5" t="s">
        <v>1079</v>
      </c>
      <c r="C5" t="s">
        <v>35</v>
      </c>
      <c r="D5">
        <v>2019</v>
      </c>
      <c r="E5">
        <v>5</v>
      </c>
      <c r="F5">
        <v>27</v>
      </c>
      <c r="G5">
        <v>11</v>
      </c>
      <c r="H5">
        <v>21</v>
      </c>
      <c r="I5" t="s">
        <v>1338</v>
      </c>
      <c r="J5" t="s">
        <v>2494</v>
      </c>
      <c r="K5">
        <v>35.957333333333303</v>
      </c>
      <c r="L5">
        <v>37.152000000000001</v>
      </c>
      <c r="M5">
        <v>2625</v>
      </c>
      <c r="N5">
        <v>7218.75</v>
      </c>
      <c r="O5">
        <v>24000</v>
      </c>
      <c r="P5" t="s">
        <v>1340</v>
      </c>
      <c r="Q5" t="s">
        <v>1658</v>
      </c>
      <c r="R5">
        <v>0.25196292632449502</v>
      </c>
      <c r="S5">
        <v>4455</v>
      </c>
    </row>
    <row r="6" spans="1:19" x14ac:dyDescent="0.2">
      <c r="A6">
        <v>280393311</v>
      </c>
      <c r="B6" t="s">
        <v>1081</v>
      </c>
      <c r="C6" t="s">
        <v>35</v>
      </c>
      <c r="D6">
        <v>2019</v>
      </c>
      <c r="E6">
        <v>5</v>
      </c>
      <c r="F6">
        <v>28</v>
      </c>
      <c r="G6">
        <v>7</v>
      </c>
      <c r="H6">
        <v>25</v>
      </c>
      <c r="I6" t="s">
        <v>1338</v>
      </c>
      <c r="J6" t="s">
        <v>2494</v>
      </c>
      <c r="K6">
        <v>25.893333333333299</v>
      </c>
      <c r="L6">
        <v>27.088000000000001</v>
      </c>
      <c r="M6">
        <v>2625</v>
      </c>
      <c r="N6">
        <v>7218.75</v>
      </c>
      <c r="O6">
        <v>24000</v>
      </c>
      <c r="P6" t="s">
        <v>1340</v>
      </c>
      <c r="Q6" t="s">
        <v>1660</v>
      </c>
      <c r="R6">
        <v>0.22713633259638299</v>
      </c>
      <c r="S6">
        <v>4455</v>
      </c>
    </row>
    <row r="7" spans="1:19" x14ac:dyDescent="0.2">
      <c r="A7">
        <v>280393312</v>
      </c>
      <c r="B7" t="s">
        <v>1082</v>
      </c>
      <c r="C7" t="s">
        <v>35</v>
      </c>
      <c r="D7">
        <v>2019</v>
      </c>
      <c r="E7">
        <v>5</v>
      </c>
      <c r="F7">
        <v>28</v>
      </c>
      <c r="G7">
        <v>8</v>
      </c>
      <c r="H7">
        <v>24</v>
      </c>
      <c r="I7" t="s">
        <v>1338</v>
      </c>
      <c r="J7" t="s">
        <v>2494</v>
      </c>
      <c r="K7">
        <v>10.2666666666666</v>
      </c>
      <c r="L7">
        <v>11.4613333333333</v>
      </c>
      <c r="M7">
        <v>2625</v>
      </c>
      <c r="N7">
        <v>7218.75</v>
      </c>
      <c r="O7">
        <v>24000</v>
      </c>
      <c r="P7" t="s">
        <v>1344</v>
      </c>
      <c r="Q7" t="s">
        <v>1661</v>
      </c>
      <c r="R7">
        <v>0.24381227823418999</v>
      </c>
      <c r="S7">
        <v>4455</v>
      </c>
    </row>
    <row r="8" spans="1:19" x14ac:dyDescent="0.2">
      <c r="A8">
        <v>280393313</v>
      </c>
      <c r="B8" t="s">
        <v>1083</v>
      </c>
      <c r="C8" t="s">
        <v>35</v>
      </c>
      <c r="D8">
        <v>2019</v>
      </c>
      <c r="E8">
        <v>5</v>
      </c>
      <c r="F8">
        <v>28</v>
      </c>
      <c r="G8">
        <v>9</v>
      </c>
      <c r="H8">
        <v>23</v>
      </c>
      <c r="I8" t="s">
        <v>1338</v>
      </c>
      <c r="J8" t="s">
        <v>2494</v>
      </c>
      <c r="K8">
        <v>43.984000000000002</v>
      </c>
      <c r="L8">
        <v>45.178666666666601</v>
      </c>
      <c r="M8">
        <v>2625</v>
      </c>
      <c r="N8">
        <v>7218.75</v>
      </c>
      <c r="O8">
        <v>24000</v>
      </c>
      <c r="P8" t="s">
        <v>1340</v>
      </c>
      <c r="Q8" t="s">
        <v>1662</v>
      </c>
      <c r="R8">
        <v>0.29309705974177303</v>
      </c>
      <c r="S8">
        <v>4455</v>
      </c>
    </row>
    <row r="9" spans="1:19" x14ac:dyDescent="0.2">
      <c r="A9">
        <v>280393314</v>
      </c>
      <c r="B9" t="s">
        <v>1084</v>
      </c>
      <c r="C9" t="s">
        <v>35</v>
      </c>
      <c r="D9">
        <v>2019</v>
      </c>
      <c r="E9">
        <v>5</v>
      </c>
      <c r="F9">
        <v>28</v>
      </c>
      <c r="G9">
        <v>10</v>
      </c>
      <c r="H9">
        <v>22</v>
      </c>
      <c r="I9" t="s">
        <v>1338</v>
      </c>
      <c r="J9" t="s">
        <v>2494</v>
      </c>
      <c r="K9">
        <v>53.792000000000002</v>
      </c>
      <c r="L9">
        <v>54.986666666666601</v>
      </c>
      <c r="M9">
        <v>2625</v>
      </c>
      <c r="N9">
        <v>7218.75</v>
      </c>
      <c r="O9">
        <v>24000</v>
      </c>
      <c r="P9" t="s">
        <v>1340</v>
      </c>
      <c r="Q9" t="s">
        <v>1663</v>
      </c>
      <c r="R9">
        <v>0.234210945256147</v>
      </c>
      <c r="S9">
        <v>4455</v>
      </c>
    </row>
    <row r="10" spans="1:19" x14ac:dyDescent="0.2">
      <c r="A10">
        <v>280393315</v>
      </c>
      <c r="B10" t="s">
        <v>1086</v>
      </c>
      <c r="C10" t="s">
        <v>35</v>
      </c>
      <c r="D10">
        <v>2019</v>
      </c>
      <c r="E10">
        <v>5</v>
      </c>
      <c r="F10">
        <v>28</v>
      </c>
      <c r="G10">
        <v>12</v>
      </c>
      <c r="H10">
        <v>20</v>
      </c>
      <c r="I10" t="s">
        <v>1338</v>
      </c>
      <c r="J10" t="s">
        <v>2494</v>
      </c>
      <c r="K10">
        <v>45.690666666666601</v>
      </c>
      <c r="L10">
        <v>46.8853333333333</v>
      </c>
      <c r="M10">
        <v>2625</v>
      </c>
      <c r="N10">
        <v>7218.75</v>
      </c>
      <c r="O10">
        <v>24000</v>
      </c>
      <c r="P10" t="s">
        <v>1340</v>
      </c>
      <c r="Q10" t="s">
        <v>1665</v>
      </c>
      <c r="R10">
        <v>0.26213256699695398</v>
      </c>
      <c r="S10">
        <v>4455</v>
      </c>
    </row>
    <row r="11" spans="1:19" x14ac:dyDescent="0.2">
      <c r="A11">
        <v>280393316</v>
      </c>
      <c r="B11" t="s">
        <v>1088</v>
      </c>
      <c r="C11" t="s">
        <v>35</v>
      </c>
      <c r="D11">
        <v>2019</v>
      </c>
      <c r="E11">
        <v>5</v>
      </c>
      <c r="F11">
        <v>29</v>
      </c>
      <c r="G11">
        <v>8</v>
      </c>
      <c r="H11">
        <v>24</v>
      </c>
      <c r="I11" t="s">
        <v>1338</v>
      </c>
      <c r="J11" t="s">
        <v>2494</v>
      </c>
      <c r="K11">
        <v>34.586666666666602</v>
      </c>
      <c r="L11">
        <v>35.781333333333301</v>
      </c>
      <c r="M11">
        <v>2625</v>
      </c>
      <c r="N11">
        <v>7218.75</v>
      </c>
      <c r="O11">
        <v>24000</v>
      </c>
      <c r="P11" t="s">
        <v>1340</v>
      </c>
      <c r="Q11" t="s">
        <v>1667</v>
      </c>
      <c r="R11">
        <v>0.208751739779858</v>
      </c>
      <c r="S11">
        <v>4455</v>
      </c>
    </row>
    <row r="12" spans="1:19" x14ac:dyDescent="0.2">
      <c r="A12">
        <v>280393317</v>
      </c>
      <c r="B12" t="s">
        <v>1089</v>
      </c>
      <c r="C12" t="s">
        <v>35</v>
      </c>
      <c r="D12">
        <v>2019</v>
      </c>
      <c r="E12">
        <v>5</v>
      </c>
      <c r="F12">
        <v>29</v>
      </c>
      <c r="G12">
        <v>9</v>
      </c>
      <c r="H12">
        <v>23</v>
      </c>
      <c r="I12" t="s">
        <v>1338</v>
      </c>
      <c r="J12" t="s">
        <v>2494</v>
      </c>
      <c r="K12">
        <v>38.165333333333301</v>
      </c>
      <c r="L12">
        <v>39.36</v>
      </c>
      <c r="M12">
        <v>2625</v>
      </c>
      <c r="N12">
        <v>7218.75</v>
      </c>
      <c r="O12">
        <v>24000</v>
      </c>
      <c r="P12" t="s">
        <v>1340</v>
      </c>
      <c r="Q12" t="s">
        <v>1668</v>
      </c>
      <c r="R12">
        <v>0.23814577965559999</v>
      </c>
      <c r="S12">
        <v>4455</v>
      </c>
    </row>
    <row r="13" spans="1:19" x14ac:dyDescent="0.2">
      <c r="A13">
        <v>280393318</v>
      </c>
      <c r="B13" t="s">
        <v>1095</v>
      </c>
      <c r="C13" t="s">
        <v>35</v>
      </c>
      <c r="D13">
        <v>2019</v>
      </c>
      <c r="E13">
        <v>5</v>
      </c>
      <c r="F13">
        <v>30</v>
      </c>
      <c r="G13">
        <v>9</v>
      </c>
      <c r="H13">
        <v>23</v>
      </c>
      <c r="I13" t="s">
        <v>1338</v>
      </c>
      <c r="J13" t="s">
        <v>2494</v>
      </c>
      <c r="K13">
        <v>9.5946666666666598</v>
      </c>
      <c r="L13">
        <v>10.7893333333333</v>
      </c>
      <c r="M13">
        <v>2625</v>
      </c>
      <c r="N13">
        <v>7218.75</v>
      </c>
      <c r="O13">
        <v>24000</v>
      </c>
      <c r="P13" t="s">
        <v>1344</v>
      </c>
      <c r="Q13" t="s">
        <v>1674</v>
      </c>
      <c r="R13">
        <v>0.268635426656194</v>
      </c>
      <c r="S13">
        <v>4455</v>
      </c>
    </row>
    <row r="14" spans="1:19" x14ac:dyDescent="0.2">
      <c r="A14">
        <v>280393319</v>
      </c>
      <c r="B14" t="s">
        <v>1096</v>
      </c>
      <c r="C14" t="s">
        <v>35</v>
      </c>
      <c r="D14">
        <v>2019</v>
      </c>
      <c r="E14">
        <v>5</v>
      </c>
      <c r="F14">
        <v>30</v>
      </c>
      <c r="G14">
        <v>10</v>
      </c>
      <c r="H14">
        <v>22</v>
      </c>
      <c r="I14" t="s">
        <v>1338</v>
      </c>
      <c r="J14" t="s">
        <v>2494</v>
      </c>
      <c r="K14">
        <v>25.194666666666599</v>
      </c>
      <c r="L14">
        <v>26.389333333333301</v>
      </c>
      <c r="M14">
        <v>2625</v>
      </c>
      <c r="N14">
        <v>7218.75</v>
      </c>
      <c r="O14">
        <v>24000</v>
      </c>
      <c r="P14" t="s">
        <v>1340</v>
      </c>
      <c r="Q14" t="s">
        <v>1675</v>
      </c>
      <c r="R14">
        <v>0.22830597761218599</v>
      </c>
      <c r="S14">
        <v>4455</v>
      </c>
    </row>
    <row r="15" spans="1:19" x14ac:dyDescent="0.2">
      <c r="A15">
        <v>280393320</v>
      </c>
      <c r="B15" t="s">
        <v>1100</v>
      </c>
      <c r="C15" t="s">
        <v>35</v>
      </c>
      <c r="D15">
        <v>2019</v>
      </c>
      <c r="E15">
        <v>5</v>
      </c>
      <c r="F15">
        <v>31</v>
      </c>
      <c r="G15">
        <v>8</v>
      </c>
      <c r="H15">
        <v>24</v>
      </c>
      <c r="I15" t="s">
        <v>1338</v>
      </c>
      <c r="J15" t="s">
        <v>2494</v>
      </c>
      <c r="K15">
        <v>50.810666666666599</v>
      </c>
      <c r="L15">
        <v>52.005333333333297</v>
      </c>
      <c r="M15">
        <v>2625</v>
      </c>
      <c r="N15">
        <v>7218.75</v>
      </c>
      <c r="O15">
        <v>24000</v>
      </c>
      <c r="P15" t="s">
        <v>1344</v>
      </c>
      <c r="Q15" t="s">
        <v>1679</v>
      </c>
      <c r="R15">
        <v>0.26045852952061299</v>
      </c>
      <c r="S15">
        <v>4455</v>
      </c>
    </row>
    <row r="16" spans="1:19" x14ac:dyDescent="0.2">
      <c r="A16">
        <v>280393321</v>
      </c>
      <c r="B16" t="s">
        <v>1103</v>
      </c>
      <c r="C16" t="s">
        <v>35</v>
      </c>
      <c r="D16">
        <v>2019</v>
      </c>
      <c r="E16">
        <v>5</v>
      </c>
      <c r="F16">
        <v>31</v>
      </c>
      <c r="G16">
        <v>11</v>
      </c>
      <c r="H16">
        <v>21</v>
      </c>
      <c r="I16" t="s">
        <v>1338</v>
      </c>
      <c r="J16" t="s">
        <v>2494</v>
      </c>
      <c r="K16">
        <v>26.7626666666666</v>
      </c>
      <c r="L16">
        <v>27.957333333333299</v>
      </c>
      <c r="M16">
        <v>2625</v>
      </c>
      <c r="N16">
        <v>7218.75</v>
      </c>
      <c r="O16">
        <v>24000</v>
      </c>
      <c r="P16" t="s">
        <v>1340</v>
      </c>
      <c r="Q16" t="s">
        <v>1682</v>
      </c>
      <c r="R16">
        <v>0.20247339060240699</v>
      </c>
      <c r="S16">
        <v>4455</v>
      </c>
    </row>
    <row r="17" spans="1:19" x14ac:dyDescent="0.2">
      <c r="A17">
        <v>280393322</v>
      </c>
      <c r="B17" t="s">
        <v>1105</v>
      </c>
      <c r="C17" t="s">
        <v>35</v>
      </c>
      <c r="D17">
        <v>2019</v>
      </c>
      <c r="E17">
        <v>6</v>
      </c>
      <c r="F17">
        <v>1</v>
      </c>
      <c r="G17">
        <v>7</v>
      </c>
      <c r="H17">
        <v>25</v>
      </c>
      <c r="I17" t="s">
        <v>1338</v>
      </c>
      <c r="J17" t="s">
        <v>2494</v>
      </c>
      <c r="K17">
        <v>19.1093333333333</v>
      </c>
      <c r="L17">
        <v>20.303999999999998</v>
      </c>
      <c r="M17">
        <v>2625</v>
      </c>
      <c r="N17">
        <v>7218.75</v>
      </c>
      <c r="O17">
        <v>24000</v>
      </c>
      <c r="P17" t="s">
        <v>1344</v>
      </c>
      <c r="Q17" t="s">
        <v>1683</v>
      </c>
      <c r="R17">
        <v>0.27829275735850201</v>
      </c>
      <c r="S17">
        <v>4455</v>
      </c>
    </row>
    <row r="18" spans="1:19" x14ac:dyDescent="0.2">
      <c r="A18">
        <v>280393323</v>
      </c>
      <c r="B18" t="s">
        <v>1121</v>
      </c>
      <c r="C18" t="s">
        <v>35</v>
      </c>
      <c r="D18">
        <v>2019</v>
      </c>
      <c r="E18">
        <v>6</v>
      </c>
      <c r="F18">
        <v>3</v>
      </c>
      <c r="G18">
        <v>11</v>
      </c>
      <c r="H18">
        <v>21</v>
      </c>
      <c r="I18" t="s">
        <v>1338</v>
      </c>
      <c r="J18" t="s">
        <v>2494</v>
      </c>
      <c r="K18">
        <v>12.970666666666601</v>
      </c>
      <c r="L18">
        <v>14.165333333333299</v>
      </c>
      <c r="M18">
        <v>2625</v>
      </c>
      <c r="N18">
        <v>7218.75</v>
      </c>
      <c r="O18">
        <v>24000</v>
      </c>
      <c r="P18" t="s">
        <v>1344</v>
      </c>
      <c r="Q18" t="s">
        <v>1698</v>
      </c>
      <c r="R18">
        <v>0.211311649255814</v>
      </c>
      <c r="S18">
        <v>4455</v>
      </c>
    </row>
    <row r="19" spans="1:19" x14ac:dyDescent="0.2">
      <c r="A19">
        <v>280393324</v>
      </c>
      <c r="B19" t="s">
        <v>1125</v>
      </c>
      <c r="C19" t="s">
        <v>35</v>
      </c>
      <c r="D19">
        <v>2019</v>
      </c>
      <c r="E19">
        <v>6</v>
      </c>
      <c r="F19">
        <v>4</v>
      </c>
      <c r="G19">
        <v>9</v>
      </c>
      <c r="H19">
        <v>23</v>
      </c>
      <c r="I19" t="s">
        <v>1338</v>
      </c>
      <c r="J19" t="s">
        <v>2494</v>
      </c>
      <c r="K19">
        <v>57.12</v>
      </c>
      <c r="L19">
        <v>58.314666666666596</v>
      </c>
      <c r="M19">
        <v>2625</v>
      </c>
      <c r="N19">
        <v>7218.75</v>
      </c>
      <c r="O19">
        <v>24000</v>
      </c>
      <c r="P19" t="s">
        <v>1344</v>
      </c>
      <c r="Q19" t="s">
        <v>1701</v>
      </c>
      <c r="R19">
        <v>0.263700094241268</v>
      </c>
      <c r="S19">
        <v>4455</v>
      </c>
    </row>
    <row r="20" spans="1:19" x14ac:dyDescent="0.2">
      <c r="A20">
        <v>280393325</v>
      </c>
      <c r="B20" t="s">
        <v>1129</v>
      </c>
      <c r="C20" t="s">
        <v>35</v>
      </c>
      <c r="D20">
        <v>2019</v>
      </c>
      <c r="E20">
        <v>6</v>
      </c>
      <c r="F20">
        <v>5</v>
      </c>
      <c r="G20">
        <v>7</v>
      </c>
      <c r="H20">
        <v>25</v>
      </c>
      <c r="I20" t="s">
        <v>1338</v>
      </c>
      <c r="J20" t="s">
        <v>2494</v>
      </c>
      <c r="K20">
        <v>39.728000000000002</v>
      </c>
      <c r="L20">
        <v>40.922666666666601</v>
      </c>
      <c r="M20">
        <v>2625</v>
      </c>
      <c r="N20">
        <v>7218.75</v>
      </c>
      <c r="O20">
        <v>24000</v>
      </c>
      <c r="P20" t="s">
        <v>1344</v>
      </c>
      <c r="Q20" t="s">
        <v>1705</v>
      </c>
      <c r="R20">
        <v>0.25625084568022899</v>
      </c>
      <c r="S20">
        <v>4455</v>
      </c>
    </row>
    <row r="21" spans="1:19" x14ac:dyDescent="0.2">
      <c r="A21">
        <v>280393326</v>
      </c>
      <c r="B21" t="s">
        <v>1135</v>
      </c>
      <c r="C21" t="s">
        <v>35</v>
      </c>
      <c r="D21">
        <v>2019</v>
      </c>
      <c r="E21">
        <v>6</v>
      </c>
      <c r="F21">
        <v>6</v>
      </c>
      <c r="G21">
        <v>7</v>
      </c>
      <c r="H21">
        <v>25</v>
      </c>
      <c r="I21" t="s">
        <v>1338</v>
      </c>
      <c r="J21" t="s">
        <v>2494</v>
      </c>
      <c r="K21">
        <v>29.018666666666601</v>
      </c>
      <c r="L21">
        <v>30.213333333333299</v>
      </c>
      <c r="M21">
        <v>2625</v>
      </c>
      <c r="N21">
        <v>7218.75</v>
      </c>
      <c r="O21">
        <v>24000</v>
      </c>
      <c r="P21" t="s">
        <v>1344</v>
      </c>
      <c r="Q21" t="s">
        <v>1711</v>
      </c>
      <c r="R21">
        <v>0.22622861087816001</v>
      </c>
      <c r="S21">
        <v>4455</v>
      </c>
    </row>
    <row r="22" spans="1:19" x14ac:dyDescent="0.2">
      <c r="A22">
        <v>280393327</v>
      </c>
      <c r="B22" t="s">
        <v>1139</v>
      </c>
      <c r="C22" t="s">
        <v>35</v>
      </c>
      <c r="D22">
        <v>2019</v>
      </c>
      <c r="E22">
        <v>6</v>
      </c>
      <c r="F22">
        <v>6</v>
      </c>
      <c r="G22">
        <v>11</v>
      </c>
      <c r="H22">
        <v>21</v>
      </c>
      <c r="I22" t="s">
        <v>1338</v>
      </c>
      <c r="J22" t="s">
        <v>2494</v>
      </c>
      <c r="K22">
        <v>57.978666666666598</v>
      </c>
      <c r="L22">
        <v>59.173333333333296</v>
      </c>
      <c r="M22">
        <v>2625</v>
      </c>
      <c r="N22">
        <v>7218.75</v>
      </c>
      <c r="O22">
        <v>24000</v>
      </c>
      <c r="P22" t="s">
        <v>1344</v>
      </c>
      <c r="Q22" t="s">
        <v>1715</v>
      </c>
      <c r="R22">
        <v>0.22241101579404399</v>
      </c>
      <c r="S22">
        <v>4455</v>
      </c>
    </row>
    <row r="23" spans="1:19" x14ac:dyDescent="0.2">
      <c r="A23">
        <v>280393328</v>
      </c>
      <c r="B23" t="s">
        <v>1141</v>
      </c>
      <c r="C23" t="s">
        <v>35</v>
      </c>
      <c r="D23">
        <v>2019</v>
      </c>
      <c r="E23">
        <v>6</v>
      </c>
      <c r="F23">
        <v>7</v>
      </c>
      <c r="G23">
        <v>7</v>
      </c>
      <c r="H23">
        <v>25</v>
      </c>
      <c r="I23" t="s">
        <v>1338</v>
      </c>
      <c r="J23" t="s">
        <v>2494</v>
      </c>
      <c r="K23">
        <v>42.682666666666599</v>
      </c>
      <c r="L23">
        <v>43.877333333333297</v>
      </c>
      <c r="M23">
        <v>2625</v>
      </c>
      <c r="N23">
        <v>7218.75</v>
      </c>
      <c r="O23">
        <v>24000</v>
      </c>
      <c r="P23" t="s">
        <v>1344</v>
      </c>
      <c r="Q23" t="s">
        <v>1717</v>
      </c>
      <c r="R23">
        <v>0.23830585119275299</v>
      </c>
      <c r="S23">
        <v>4455</v>
      </c>
    </row>
    <row r="24" spans="1:19" x14ac:dyDescent="0.2">
      <c r="A24">
        <v>280393329</v>
      </c>
      <c r="B24" t="s">
        <v>1142</v>
      </c>
      <c r="C24" t="s">
        <v>35</v>
      </c>
      <c r="D24">
        <v>2019</v>
      </c>
      <c r="E24">
        <v>6</v>
      </c>
      <c r="F24">
        <v>7</v>
      </c>
      <c r="G24">
        <v>8</v>
      </c>
      <c r="H24">
        <v>24</v>
      </c>
      <c r="I24" t="s">
        <v>1338</v>
      </c>
      <c r="J24" t="s">
        <v>2494</v>
      </c>
      <c r="K24">
        <v>22.522666666666598</v>
      </c>
      <c r="L24">
        <v>23.717333333333301</v>
      </c>
      <c r="M24">
        <v>2625</v>
      </c>
      <c r="N24">
        <v>7218.75</v>
      </c>
      <c r="O24">
        <v>24000</v>
      </c>
      <c r="P24" t="s">
        <v>1344</v>
      </c>
      <c r="Q24" t="s">
        <v>1718</v>
      </c>
      <c r="R24">
        <v>0.217847826694856</v>
      </c>
      <c r="S24">
        <v>4455</v>
      </c>
    </row>
    <row r="25" spans="1:19" x14ac:dyDescent="0.2">
      <c r="A25">
        <v>280393330</v>
      </c>
      <c r="B25" t="s">
        <v>1144</v>
      </c>
      <c r="C25" t="s">
        <v>35</v>
      </c>
      <c r="D25">
        <v>2019</v>
      </c>
      <c r="E25">
        <v>6</v>
      </c>
      <c r="F25">
        <v>7</v>
      </c>
      <c r="G25">
        <v>10</v>
      </c>
      <c r="H25">
        <v>22</v>
      </c>
      <c r="I25" t="s">
        <v>1338</v>
      </c>
      <c r="J25" t="s">
        <v>2494</v>
      </c>
      <c r="K25">
        <v>6.56</v>
      </c>
      <c r="L25">
        <v>7.7546666666666599</v>
      </c>
      <c r="M25">
        <v>2625</v>
      </c>
      <c r="N25">
        <v>7218.75</v>
      </c>
      <c r="O25">
        <v>24000</v>
      </c>
      <c r="P25" t="s">
        <v>1344</v>
      </c>
      <c r="Q25" t="s">
        <v>1720</v>
      </c>
      <c r="R25">
        <v>0.216407874715938</v>
      </c>
      <c r="S25">
        <v>4455</v>
      </c>
    </row>
    <row r="26" spans="1:19" x14ac:dyDescent="0.2">
      <c r="A26">
        <v>280393331</v>
      </c>
      <c r="B26" t="s">
        <v>1150</v>
      </c>
      <c r="C26" t="s">
        <v>35</v>
      </c>
      <c r="D26">
        <v>2019</v>
      </c>
      <c r="E26">
        <v>5</v>
      </c>
      <c r="F26">
        <v>8</v>
      </c>
      <c r="G26">
        <v>11</v>
      </c>
      <c r="H26">
        <v>21</v>
      </c>
      <c r="I26" t="s">
        <v>1338</v>
      </c>
      <c r="J26" t="s">
        <v>2494</v>
      </c>
      <c r="K26">
        <v>13.9626666666666</v>
      </c>
      <c r="L26">
        <v>15.1573333333333</v>
      </c>
      <c r="M26">
        <v>2625</v>
      </c>
      <c r="N26">
        <v>7218.75</v>
      </c>
      <c r="O26">
        <v>24000</v>
      </c>
      <c r="P26" t="s">
        <v>1344</v>
      </c>
      <c r="Q26" t="s">
        <v>1726</v>
      </c>
      <c r="R26">
        <v>0.21177941726029101</v>
      </c>
      <c r="S26">
        <v>4455</v>
      </c>
    </row>
    <row r="27" spans="1:19" x14ac:dyDescent="0.2">
      <c r="A27">
        <v>280393332</v>
      </c>
      <c r="B27" t="s">
        <v>1158</v>
      </c>
      <c r="C27" t="s">
        <v>35</v>
      </c>
      <c r="D27">
        <v>2019</v>
      </c>
      <c r="E27">
        <v>5</v>
      </c>
      <c r="F27">
        <v>10</v>
      </c>
      <c r="G27">
        <v>7</v>
      </c>
      <c r="H27">
        <v>25</v>
      </c>
      <c r="I27" t="s">
        <v>1338</v>
      </c>
      <c r="J27" t="s">
        <v>2494</v>
      </c>
      <c r="K27">
        <v>17.28</v>
      </c>
      <c r="L27">
        <v>18.4746666666666</v>
      </c>
      <c r="M27">
        <v>2625</v>
      </c>
      <c r="N27">
        <v>7218.75</v>
      </c>
      <c r="O27">
        <v>24000</v>
      </c>
      <c r="P27" t="s">
        <v>1344</v>
      </c>
      <c r="Q27" t="s">
        <v>1733</v>
      </c>
      <c r="R27">
        <v>0.22196385264392199</v>
      </c>
      <c r="S27">
        <v>4455</v>
      </c>
    </row>
    <row r="28" spans="1:19" x14ac:dyDescent="0.2">
      <c r="A28">
        <v>280393333</v>
      </c>
      <c r="B28" t="s">
        <v>1168</v>
      </c>
      <c r="C28" t="s">
        <v>35</v>
      </c>
      <c r="D28">
        <v>2019</v>
      </c>
      <c r="E28">
        <v>5</v>
      </c>
      <c r="F28">
        <v>11</v>
      </c>
      <c r="G28">
        <v>11</v>
      </c>
      <c r="H28">
        <v>21</v>
      </c>
      <c r="I28" t="s">
        <v>1338</v>
      </c>
      <c r="J28" t="s">
        <v>2494</v>
      </c>
      <c r="K28">
        <v>53.984000000000002</v>
      </c>
      <c r="L28">
        <v>55.178666666666601</v>
      </c>
      <c r="M28">
        <v>2625</v>
      </c>
      <c r="N28">
        <v>7218.75</v>
      </c>
      <c r="O28">
        <v>24000</v>
      </c>
      <c r="P28" t="s">
        <v>1340</v>
      </c>
      <c r="Q28" t="s">
        <v>1742</v>
      </c>
      <c r="R28">
        <v>0.22488400073244399</v>
      </c>
      <c r="S28">
        <v>4455</v>
      </c>
    </row>
    <row r="29" spans="1:19" x14ac:dyDescent="0.2">
      <c r="A29">
        <v>280393334</v>
      </c>
      <c r="B29" t="s">
        <v>1172</v>
      </c>
      <c r="C29" t="s">
        <v>35</v>
      </c>
      <c r="D29">
        <v>2019</v>
      </c>
      <c r="E29">
        <v>5</v>
      </c>
      <c r="F29">
        <v>12</v>
      </c>
      <c r="G29">
        <v>9</v>
      </c>
      <c r="H29">
        <v>23</v>
      </c>
      <c r="I29" t="s">
        <v>1338</v>
      </c>
      <c r="J29" t="s">
        <v>2494</v>
      </c>
      <c r="K29">
        <v>10.437333333333299</v>
      </c>
      <c r="L29">
        <v>11.632</v>
      </c>
      <c r="M29">
        <v>2625</v>
      </c>
      <c r="N29">
        <v>7218.75</v>
      </c>
      <c r="O29">
        <v>24000</v>
      </c>
      <c r="P29" t="s">
        <v>1344</v>
      </c>
      <c r="Q29" t="s">
        <v>1746</v>
      </c>
      <c r="R29">
        <v>0.21843443758331199</v>
      </c>
      <c r="S29">
        <v>4455</v>
      </c>
    </row>
    <row r="30" spans="1:19" x14ac:dyDescent="0.2">
      <c r="A30">
        <v>280393335</v>
      </c>
      <c r="B30" t="s">
        <v>1175</v>
      </c>
      <c r="C30" t="s">
        <v>35</v>
      </c>
      <c r="D30">
        <v>2019</v>
      </c>
      <c r="E30">
        <v>5</v>
      </c>
      <c r="F30">
        <v>12</v>
      </c>
      <c r="G30">
        <v>12</v>
      </c>
      <c r="H30">
        <v>20</v>
      </c>
      <c r="I30" t="s">
        <v>1338</v>
      </c>
      <c r="J30" t="s">
        <v>2494</v>
      </c>
      <c r="K30">
        <v>19.349333333333298</v>
      </c>
      <c r="L30">
        <v>20.544</v>
      </c>
      <c r="M30">
        <v>2625</v>
      </c>
      <c r="N30">
        <v>7218.75</v>
      </c>
      <c r="O30">
        <v>24000</v>
      </c>
      <c r="P30" t="s">
        <v>1344</v>
      </c>
      <c r="Q30" t="s">
        <v>1749</v>
      </c>
      <c r="R30">
        <v>0.214115180792361</v>
      </c>
      <c r="S30">
        <v>4455</v>
      </c>
    </row>
    <row r="31" spans="1:19" x14ac:dyDescent="0.2">
      <c r="A31">
        <v>280393336</v>
      </c>
      <c r="B31" t="s">
        <v>1177</v>
      </c>
      <c r="C31" t="s">
        <v>35</v>
      </c>
      <c r="D31">
        <v>2019</v>
      </c>
      <c r="E31">
        <v>5</v>
      </c>
      <c r="F31">
        <v>13</v>
      </c>
      <c r="G31">
        <v>8</v>
      </c>
      <c r="H31">
        <v>24</v>
      </c>
      <c r="I31" t="s">
        <v>1338</v>
      </c>
      <c r="J31" t="s">
        <v>2494</v>
      </c>
      <c r="K31">
        <v>7.2960000000000003</v>
      </c>
      <c r="L31">
        <v>8.4906666666666606</v>
      </c>
      <c r="M31">
        <v>2625</v>
      </c>
      <c r="N31">
        <v>7218.75</v>
      </c>
      <c r="O31">
        <v>24000</v>
      </c>
      <c r="P31" t="s">
        <v>1344</v>
      </c>
      <c r="Q31" t="s">
        <v>1751</v>
      </c>
      <c r="R31">
        <v>0.20270667751056301</v>
      </c>
      <c r="S31">
        <v>4455</v>
      </c>
    </row>
    <row r="32" spans="1:19" x14ac:dyDescent="0.2">
      <c r="A32">
        <v>280393337</v>
      </c>
      <c r="B32" t="s">
        <v>1180</v>
      </c>
      <c r="C32" t="s">
        <v>35</v>
      </c>
      <c r="D32">
        <v>2019</v>
      </c>
      <c r="E32">
        <v>5</v>
      </c>
      <c r="F32">
        <v>13</v>
      </c>
      <c r="G32">
        <v>11</v>
      </c>
      <c r="H32">
        <v>21</v>
      </c>
      <c r="I32" t="s">
        <v>1338</v>
      </c>
      <c r="J32" t="s">
        <v>2494</v>
      </c>
      <c r="K32">
        <v>20.591999999999999</v>
      </c>
      <c r="L32">
        <v>21.786666666666601</v>
      </c>
      <c r="M32">
        <v>2625</v>
      </c>
      <c r="N32">
        <v>7218.75</v>
      </c>
      <c r="O32">
        <v>24000</v>
      </c>
      <c r="P32" t="s">
        <v>1344</v>
      </c>
      <c r="Q32" t="s">
        <v>1754</v>
      </c>
      <c r="R32">
        <v>0.202584833765523</v>
      </c>
      <c r="S32">
        <v>4455</v>
      </c>
    </row>
    <row r="33" spans="1:19" x14ac:dyDescent="0.2">
      <c r="A33">
        <v>280393338</v>
      </c>
      <c r="B33" t="s">
        <v>1181</v>
      </c>
      <c r="C33" t="s">
        <v>35</v>
      </c>
      <c r="D33">
        <v>2019</v>
      </c>
      <c r="E33">
        <v>5</v>
      </c>
      <c r="F33">
        <v>13</v>
      </c>
      <c r="G33">
        <v>12</v>
      </c>
      <c r="H33">
        <v>20</v>
      </c>
      <c r="I33" t="s">
        <v>1338</v>
      </c>
      <c r="J33" t="s">
        <v>2494</v>
      </c>
      <c r="K33">
        <v>23.530666666666601</v>
      </c>
      <c r="L33">
        <v>24.7253333333333</v>
      </c>
      <c r="M33">
        <v>2625</v>
      </c>
      <c r="N33">
        <v>7218.75</v>
      </c>
      <c r="O33">
        <v>24000</v>
      </c>
      <c r="P33" t="s">
        <v>1344</v>
      </c>
      <c r="Q33" t="s">
        <v>1755</v>
      </c>
      <c r="R33">
        <v>0.20280020666697501</v>
      </c>
      <c r="S33">
        <v>4455</v>
      </c>
    </row>
    <row r="34" spans="1:19" x14ac:dyDescent="0.2">
      <c r="A34">
        <v>280393339</v>
      </c>
      <c r="B34" t="s">
        <v>1185</v>
      </c>
      <c r="C34" t="s">
        <v>35</v>
      </c>
      <c r="D34">
        <v>2019</v>
      </c>
      <c r="E34">
        <v>5</v>
      </c>
      <c r="F34">
        <v>14</v>
      </c>
      <c r="G34">
        <v>10</v>
      </c>
      <c r="H34">
        <v>22</v>
      </c>
      <c r="I34" t="s">
        <v>1338</v>
      </c>
      <c r="J34" t="s">
        <v>2494</v>
      </c>
      <c r="K34">
        <v>20.672000000000001</v>
      </c>
      <c r="L34">
        <v>21.8666666666666</v>
      </c>
      <c r="M34">
        <v>2625</v>
      </c>
      <c r="N34">
        <v>7218.75</v>
      </c>
      <c r="O34">
        <v>24000</v>
      </c>
      <c r="P34" t="s">
        <v>1344</v>
      </c>
      <c r="Q34" t="s">
        <v>1759</v>
      </c>
      <c r="R34">
        <v>0.22638944220927301</v>
      </c>
      <c r="S34">
        <v>4455</v>
      </c>
    </row>
    <row r="35" spans="1:19" x14ac:dyDescent="0.2">
      <c r="A35">
        <v>280393340</v>
      </c>
      <c r="B35" t="s">
        <v>1187</v>
      </c>
      <c r="C35" t="s">
        <v>35</v>
      </c>
      <c r="D35">
        <v>2019</v>
      </c>
      <c r="E35">
        <v>5</v>
      </c>
      <c r="F35">
        <v>14</v>
      </c>
      <c r="G35">
        <v>12</v>
      </c>
      <c r="H35">
        <v>20</v>
      </c>
      <c r="I35" t="s">
        <v>1338</v>
      </c>
      <c r="J35" t="s">
        <v>2494</v>
      </c>
      <c r="K35">
        <v>13.4933333333333</v>
      </c>
      <c r="L35">
        <v>14.688000000000001</v>
      </c>
      <c r="M35">
        <v>2625</v>
      </c>
      <c r="N35">
        <v>7218.75</v>
      </c>
      <c r="O35">
        <v>24000</v>
      </c>
      <c r="P35" t="s">
        <v>1344</v>
      </c>
      <c r="Q35" t="s">
        <v>1761</v>
      </c>
      <c r="R35">
        <v>0.20457424554681</v>
      </c>
      <c r="S35">
        <v>4455</v>
      </c>
    </row>
    <row r="36" spans="1:19" x14ac:dyDescent="0.2">
      <c r="A36">
        <v>280393341</v>
      </c>
      <c r="B36" t="s">
        <v>421</v>
      </c>
      <c r="C36" t="s">
        <v>35</v>
      </c>
      <c r="D36">
        <v>2019</v>
      </c>
      <c r="E36">
        <v>4</v>
      </c>
      <c r="F36">
        <v>9</v>
      </c>
      <c r="G36">
        <v>19</v>
      </c>
      <c r="H36">
        <v>17</v>
      </c>
      <c r="I36" t="s">
        <v>1338</v>
      </c>
      <c r="J36" t="s">
        <v>2494</v>
      </c>
      <c r="K36">
        <v>44.138666666666602</v>
      </c>
      <c r="L36">
        <v>45.3333333333333</v>
      </c>
      <c r="M36">
        <v>2625</v>
      </c>
      <c r="N36">
        <v>7218.75</v>
      </c>
      <c r="O36">
        <v>24000</v>
      </c>
      <c r="P36" t="s">
        <v>1344</v>
      </c>
      <c r="Q36" t="s">
        <v>1350</v>
      </c>
      <c r="R36">
        <v>0.26169901800925999</v>
      </c>
      <c r="S36">
        <v>4455</v>
      </c>
    </row>
    <row r="37" spans="1:19" x14ac:dyDescent="0.2">
      <c r="A37">
        <v>280393342</v>
      </c>
      <c r="B37" t="s">
        <v>428</v>
      </c>
      <c r="C37" t="s">
        <v>35</v>
      </c>
      <c r="D37">
        <v>2019</v>
      </c>
      <c r="E37">
        <v>4</v>
      </c>
      <c r="F37">
        <v>8</v>
      </c>
      <c r="G37">
        <v>19</v>
      </c>
      <c r="H37">
        <v>17</v>
      </c>
      <c r="I37" t="s">
        <v>1338</v>
      </c>
      <c r="J37" t="s">
        <v>2494</v>
      </c>
      <c r="K37">
        <v>23.669333333333299</v>
      </c>
      <c r="L37">
        <v>24.864000000000001</v>
      </c>
      <c r="M37">
        <v>2625</v>
      </c>
      <c r="N37">
        <v>7218.75</v>
      </c>
      <c r="O37">
        <v>24000</v>
      </c>
      <c r="P37" t="s">
        <v>1344</v>
      </c>
      <c r="Q37" t="s">
        <v>1355</v>
      </c>
      <c r="R37">
        <v>0.24909362471447699</v>
      </c>
      <c r="S37">
        <v>4455</v>
      </c>
    </row>
    <row r="38" spans="1:19" x14ac:dyDescent="0.2">
      <c r="A38">
        <v>280393343</v>
      </c>
      <c r="B38" t="s">
        <v>429</v>
      </c>
      <c r="C38" t="s">
        <v>35</v>
      </c>
      <c r="D38">
        <v>2019</v>
      </c>
      <c r="E38">
        <v>4</v>
      </c>
      <c r="F38">
        <v>8</v>
      </c>
      <c r="G38">
        <v>18</v>
      </c>
      <c r="H38">
        <v>18</v>
      </c>
      <c r="I38" t="s">
        <v>1338</v>
      </c>
      <c r="J38" t="s">
        <v>2494</v>
      </c>
      <c r="K38">
        <v>11.375999999999999</v>
      </c>
      <c r="L38">
        <v>12.5706666666666</v>
      </c>
      <c r="M38">
        <v>2625</v>
      </c>
      <c r="N38">
        <v>7218.75</v>
      </c>
      <c r="O38">
        <v>24000</v>
      </c>
      <c r="P38" t="s">
        <v>1344</v>
      </c>
      <c r="Q38" t="s">
        <v>1356</v>
      </c>
      <c r="R38">
        <v>0.26551943893413099</v>
      </c>
      <c r="S38">
        <v>4455</v>
      </c>
    </row>
    <row r="39" spans="1:19" x14ac:dyDescent="0.2">
      <c r="A39">
        <v>280393344</v>
      </c>
      <c r="B39" t="s">
        <v>444</v>
      </c>
      <c r="C39" t="s">
        <v>35</v>
      </c>
      <c r="D39">
        <v>2019</v>
      </c>
      <c r="E39">
        <v>4</v>
      </c>
      <c r="F39">
        <v>25</v>
      </c>
      <c r="G39">
        <v>16</v>
      </c>
      <c r="H39">
        <v>16</v>
      </c>
      <c r="I39" t="s">
        <v>1338</v>
      </c>
      <c r="J39" t="s">
        <v>2494</v>
      </c>
      <c r="K39">
        <v>11.941333333333301</v>
      </c>
      <c r="L39">
        <v>13.135999999999999</v>
      </c>
      <c r="M39">
        <v>2625</v>
      </c>
      <c r="N39">
        <v>7218.75</v>
      </c>
      <c r="O39">
        <v>24000</v>
      </c>
      <c r="P39" t="s">
        <v>1344</v>
      </c>
      <c r="Q39" t="s">
        <v>1369</v>
      </c>
      <c r="R39">
        <v>0.20384798203347601</v>
      </c>
      <c r="S39">
        <v>4455</v>
      </c>
    </row>
    <row r="40" spans="1:19" x14ac:dyDescent="0.2">
      <c r="A40">
        <v>280393345</v>
      </c>
      <c r="B40" t="s">
        <v>448</v>
      </c>
      <c r="C40" t="s">
        <v>35</v>
      </c>
      <c r="D40">
        <v>2019</v>
      </c>
      <c r="E40">
        <v>4</v>
      </c>
      <c r="F40">
        <v>24</v>
      </c>
      <c r="G40">
        <v>19</v>
      </c>
      <c r="H40">
        <v>17</v>
      </c>
      <c r="I40" t="s">
        <v>1338</v>
      </c>
      <c r="J40" t="s">
        <v>2494</v>
      </c>
      <c r="K40">
        <v>55.2693333333333</v>
      </c>
      <c r="L40">
        <v>56.463999999999999</v>
      </c>
      <c r="M40">
        <v>2625</v>
      </c>
      <c r="N40">
        <v>7218.75</v>
      </c>
      <c r="O40">
        <v>24000</v>
      </c>
      <c r="P40" t="s">
        <v>1344</v>
      </c>
      <c r="Q40" t="s">
        <v>1373</v>
      </c>
      <c r="R40">
        <v>0.298824011356359</v>
      </c>
      <c r="S40">
        <v>4455</v>
      </c>
    </row>
    <row r="41" spans="1:19" x14ac:dyDescent="0.2">
      <c r="A41">
        <v>280393346</v>
      </c>
      <c r="B41" t="s">
        <v>450</v>
      </c>
      <c r="C41" t="s">
        <v>35</v>
      </c>
      <c r="D41">
        <v>2019</v>
      </c>
      <c r="E41">
        <v>4</v>
      </c>
      <c r="F41">
        <v>24</v>
      </c>
      <c r="G41">
        <v>17</v>
      </c>
      <c r="H41">
        <v>19</v>
      </c>
      <c r="I41" t="s">
        <v>1338</v>
      </c>
      <c r="J41" t="s">
        <v>2494</v>
      </c>
      <c r="K41">
        <v>7.9359999999999999</v>
      </c>
      <c r="L41">
        <v>9.1306666666666594</v>
      </c>
      <c r="M41">
        <v>2625</v>
      </c>
      <c r="N41">
        <v>7218.75</v>
      </c>
      <c r="O41">
        <v>24000</v>
      </c>
      <c r="P41" t="s">
        <v>1344</v>
      </c>
      <c r="Q41" t="s">
        <v>1375</v>
      </c>
      <c r="R41">
        <v>0.22371147070734701</v>
      </c>
      <c r="S41">
        <v>4455</v>
      </c>
    </row>
    <row r="42" spans="1:19" x14ac:dyDescent="0.2">
      <c r="A42">
        <v>280393347</v>
      </c>
      <c r="B42" t="s">
        <v>453</v>
      </c>
      <c r="C42" t="s">
        <v>35</v>
      </c>
      <c r="D42">
        <v>2019</v>
      </c>
      <c r="E42">
        <v>4</v>
      </c>
      <c r="F42">
        <v>24</v>
      </c>
      <c r="G42">
        <v>14</v>
      </c>
      <c r="H42">
        <v>18</v>
      </c>
      <c r="I42" t="s">
        <v>1338</v>
      </c>
      <c r="J42" t="s">
        <v>2494</v>
      </c>
      <c r="K42">
        <v>13.023999999999999</v>
      </c>
      <c r="L42">
        <v>14.2186666666666</v>
      </c>
      <c r="M42">
        <v>2625</v>
      </c>
      <c r="N42">
        <v>7218.75</v>
      </c>
      <c r="O42">
        <v>24000</v>
      </c>
      <c r="P42" t="s">
        <v>1344</v>
      </c>
      <c r="Q42" t="s">
        <v>1378</v>
      </c>
      <c r="R42">
        <v>0.26086516070839999</v>
      </c>
      <c r="S42">
        <v>4455</v>
      </c>
    </row>
    <row r="43" spans="1:19" x14ac:dyDescent="0.2">
      <c r="A43">
        <v>280393348</v>
      </c>
      <c r="B43" t="s">
        <v>455</v>
      </c>
      <c r="C43" t="s">
        <v>35</v>
      </c>
      <c r="D43">
        <v>2019</v>
      </c>
      <c r="E43">
        <v>4</v>
      </c>
      <c r="F43">
        <v>23</v>
      </c>
      <c r="G43">
        <v>19</v>
      </c>
      <c r="H43">
        <v>17</v>
      </c>
      <c r="I43" t="s">
        <v>1338</v>
      </c>
      <c r="J43" t="s">
        <v>2494</v>
      </c>
      <c r="K43">
        <v>43.418666666666603</v>
      </c>
      <c r="L43">
        <v>44.613333333333301</v>
      </c>
      <c r="M43">
        <v>2625</v>
      </c>
      <c r="N43">
        <v>7218.75</v>
      </c>
      <c r="O43">
        <v>24000</v>
      </c>
      <c r="P43" t="s">
        <v>1344</v>
      </c>
      <c r="Q43" t="s">
        <v>1380</v>
      </c>
      <c r="R43">
        <v>0.22559744294728501</v>
      </c>
      <c r="S43">
        <v>4455</v>
      </c>
    </row>
    <row r="44" spans="1:19" x14ac:dyDescent="0.2">
      <c r="A44">
        <v>280393349</v>
      </c>
      <c r="B44" t="s">
        <v>457</v>
      </c>
      <c r="C44" t="s">
        <v>35</v>
      </c>
      <c r="D44">
        <v>2019</v>
      </c>
      <c r="E44">
        <v>4</v>
      </c>
      <c r="F44">
        <v>23</v>
      </c>
      <c r="G44">
        <v>17</v>
      </c>
      <c r="H44">
        <v>19</v>
      </c>
      <c r="I44" t="s">
        <v>1338</v>
      </c>
      <c r="J44" t="s">
        <v>2494</v>
      </c>
      <c r="K44">
        <v>3.7173333333333298</v>
      </c>
      <c r="L44">
        <v>4.9119999999999999</v>
      </c>
      <c r="M44">
        <v>2625</v>
      </c>
      <c r="N44">
        <v>7218.75</v>
      </c>
      <c r="O44">
        <v>24000</v>
      </c>
      <c r="P44" t="s">
        <v>1344</v>
      </c>
      <c r="Q44" t="s">
        <v>1382</v>
      </c>
      <c r="R44">
        <v>0.24129428631386199</v>
      </c>
      <c r="S44">
        <v>4455</v>
      </c>
    </row>
    <row r="45" spans="1:19" x14ac:dyDescent="0.2">
      <c r="A45">
        <v>280393350</v>
      </c>
      <c r="B45" t="s">
        <v>462</v>
      </c>
      <c r="C45" t="s">
        <v>35</v>
      </c>
      <c r="D45">
        <v>2019</v>
      </c>
      <c r="E45">
        <v>4</v>
      </c>
      <c r="F45">
        <v>22</v>
      </c>
      <c r="G45">
        <v>19</v>
      </c>
      <c r="H45">
        <v>17</v>
      </c>
      <c r="I45" t="s">
        <v>1338</v>
      </c>
      <c r="J45" t="s">
        <v>2494</v>
      </c>
      <c r="K45">
        <v>39.082666666666597</v>
      </c>
      <c r="L45">
        <v>40.277333333333303</v>
      </c>
      <c r="M45">
        <v>2625</v>
      </c>
      <c r="N45">
        <v>7218.75</v>
      </c>
      <c r="O45">
        <v>24000</v>
      </c>
      <c r="P45" t="s">
        <v>1344</v>
      </c>
      <c r="Q45" t="s">
        <v>1387</v>
      </c>
      <c r="R45">
        <v>0.208465069116271</v>
      </c>
      <c r="S45">
        <v>4455</v>
      </c>
    </row>
    <row r="46" spans="1:19" x14ac:dyDescent="0.2">
      <c r="A46">
        <v>280393351</v>
      </c>
      <c r="B46" t="s">
        <v>469</v>
      </c>
      <c r="C46" t="s">
        <v>35</v>
      </c>
      <c r="D46">
        <v>2019</v>
      </c>
      <c r="E46">
        <v>5</v>
      </c>
      <c r="F46">
        <v>7</v>
      </c>
      <c r="G46">
        <v>19</v>
      </c>
      <c r="H46">
        <v>17</v>
      </c>
      <c r="I46" t="s">
        <v>1338</v>
      </c>
      <c r="J46" t="s">
        <v>2494</v>
      </c>
      <c r="K46">
        <v>27.616</v>
      </c>
      <c r="L46">
        <v>28.810666666666599</v>
      </c>
      <c r="M46">
        <v>2625</v>
      </c>
      <c r="N46">
        <v>7218.75</v>
      </c>
      <c r="O46">
        <v>24000</v>
      </c>
      <c r="P46" t="s">
        <v>1344</v>
      </c>
      <c r="Q46" t="s">
        <v>1394</v>
      </c>
      <c r="R46">
        <v>0.20588230090587101</v>
      </c>
      <c r="S46">
        <v>4455</v>
      </c>
    </row>
    <row r="47" spans="1:19" x14ac:dyDescent="0.2">
      <c r="A47">
        <v>280393352</v>
      </c>
      <c r="B47" t="s">
        <v>483</v>
      </c>
      <c r="C47" t="s">
        <v>35</v>
      </c>
      <c r="D47">
        <v>2019</v>
      </c>
      <c r="E47">
        <v>5</v>
      </c>
      <c r="F47">
        <v>5</v>
      </c>
      <c r="G47">
        <v>19</v>
      </c>
      <c r="H47">
        <v>17</v>
      </c>
      <c r="I47" t="s">
        <v>1338</v>
      </c>
      <c r="J47" t="s">
        <v>2494</v>
      </c>
      <c r="K47">
        <v>33.413333333333298</v>
      </c>
      <c r="L47">
        <v>34.607999999999997</v>
      </c>
      <c r="M47">
        <v>2625</v>
      </c>
      <c r="N47">
        <v>7218.75</v>
      </c>
      <c r="O47">
        <v>24000</v>
      </c>
      <c r="P47" t="s">
        <v>1344</v>
      </c>
      <c r="Q47" t="s">
        <v>1403</v>
      </c>
      <c r="R47">
        <v>0.20973888210886499</v>
      </c>
      <c r="S47">
        <v>4455</v>
      </c>
    </row>
    <row r="48" spans="1:19" x14ac:dyDescent="0.2">
      <c r="A48">
        <v>280393353</v>
      </c>
      <c r="B48" t="s">
        <v>498</v>
      </c>
      <c r="C48" t="s">
        <v>35</v>
      </c>
      <c r="D48">
        <v>2019</v>
      </c>
      <c r="E48">
        <v>5</v>
      </c>
      <c r="F48">
        <v>3</v>
      </c>
      <c r="G48">
        <v>18</v>
      </c>
      <c r="H48">
        <v>18</v>
      </c>
      <c r="I48" t="s">
        <v>1338</v>
      </c>
      <c r="J48" t="s">
        <v>2494</v>
      </c>
      <c r="K48">
        <v>34.015999999999998</v>
      </c>
      <c r="L48">
        <v>35.210666666666597</v>
      </c>
      <c r="M48">
        <v>2625</v>
      </c>
      <c r="N48">
        <v>7218.75</v>
      </c>
      <c r="O48">
        <v>24000</v>
      </c>
      <c r="P48" t="s">
        <v>1344</v>
      </c>
      <c r="Q48" t="s">
        <v>1409</v>
      </c>
      <c r="R48">
        <v>0.222893126753164</v>
      </c>
      <c r="S48">
        <v>4455</v>
      </c>
    </row>
    <row r="49" spans="1:19" x14ac:dyDescent="0.2">
      <c r="A49">
        <v>280393354</v>
      </c>
      <c r="B49" t="s">
        <v>512</v>
      </c>
      <c r="C49" t="s">
        <v>35</v>
      </c>
      <c r="D49">
        <v>2019</v>
      </c>
      <c r="E49">
        <v>5</v>
      </c>
      <c r="F49">
        <v>1</v>
      </c>
      <c r="G49">
        <v>18</v>
      </c>
      <c r="H49">
        <v>18</v>
      </c>
      <c r="I49" t="s">
        <v>1338</v>
      </c>
      <c r="J49" t="s">
        <v>2494</v>
      </c>
      <c r="K49">
        <v>32.543999999999997</v>
      </c>
      <c r="L49">
        <v>33.738666666666603</v>
      </c>
      <c r="M49">
        <v>2625</v>
      </c>
      <c r="N49">
        <v>7218.75</v>
      </c>
      <c r="O49">
        <v>24000</v>
      </c>
      <c r="P49" t="s">
        <v>1344</v>
      </c>
      <c r="Q49" t="s">
        <v>1421</v>
      </c>
      <c r="R49">
        <v>0.214504337418015</v>
      </c>
      <c r="S49">
        <v>4455</v>
      </c>
    </row>
    <row r="50" spans="1:19" x14ac:dyDescent="0.2">
      <c r="A50">
        <v>280393355</v>
      </c>
      <c r="B50" t="s">
        <v>513</v>
      </c>
      <c r="C50" t="s">
        <v>35</v>
      </c>
      <c r="D50">
        <v>2019</v>
      </c>
      <c r="E50">
        <v>5</v>
      </c>
      <c r="F50">
        <v>1</v>
      </c>
      <c r="G50">
        <v>17</v>
      </c>
      <c r="H50">
        <v>19</v>
      </c>
      <c r="I50" t="s">
        <v>1338</v>
      </c>
      <c r="J50" t="s">
        <v>2494</v>
      </c>
      <c r="K50">
        <v>6.5813333333333297</v>
      </c>
      <c r="L50">
        <v>7.7759999999999998</v>
      </c>
      <c r="M50">
        <v>2625</v>
      </c>
      <c r="N50">
        <v>7218.75</v>
      </c>
      <c r="O50">
        <v>24000</v>
      </c>
      <c r="P50" t="s">
        <v>1344</v>
      </c>
      <c r="Q50" t="s">
        <v>1422</v>
      </c>
      <c r="R50">
        <v>0.238214458732837</v>
      </c>
      <c r="S50">
        <v>4455</v>
      </c>
    </row>
    <row r="51" spans="1:19" x14ac:dyDescent="0.2">
      <c r="A51">
        <v>280393356</v>
      </c>
      <c r="B51" t="s">
        <v>529</v>
      </c>
      <c r="C51" t="s">
        <v>35</v>
      </c>
      <c r="D51">
        <v>2019</v>
      </c>
      <c r="E51">
        <v>4</v>
      </c>
      <c r="F51">
        <v>29</v>
      </c>
      <c r="G51">
        <v>14</v>
      </c>
      <c r="H51">
        <v>18</v>
      </c>
      <c r="I51" t="s">
        <v>1338</v>
      </c>
      <c r="J51" t="s">
        <v>2494</v>
      </c>
      <c r="K51">
        <v>54.069333333333297</v>
      </c>
      <c r="L51">
        <v>55.264000000000003</v>
      </c>
      <c r="M51">
        <v>2625</v>
      </c>
      <c r="N51">
        <v>7218.75</v>
      </c>
      <c r="O51">
        <v>24000</v>
      </c>
      <c r="P51" t="s">
        <v>1344</v>
      </c>
      <c r="Q51" t="s">
        <v>1434</v>
      </c>
      <c r="R51">
        <v>0.247970659190582</v>
      </c>
      <c r="S51">
        <v>4455</v>
      </c>
    </row>
    <row r="52" spans="1:19" x14ac:dyDescent="0.2">
      <c r="A52">
        <v>280393357</v>
      </c>
      <c r="B52" t="s">
        <v>545</v>
      </c>
      <c r="C52" t="s">
        <v>35</v>
      </c>
      <c r="D52">
        <v>2019</v>
      </c>
      <c r="E52">
        <v>5</v>
      </c>
      <c r="F52">
        <v>26</v>
      </c>
      <c r="G52">
        <v>19</v>
      </c>
      <c r="H52">
        <v>17</v>
      </c>
      <c r="I52" t="s">
        <v>1338</v>
      </c>
      <c r="J52" t="s">
        <v>2494</v>
      </c>
      <c r="K52">
        <v>42.463999999999999</v>
      </c>
      <c r="L52">
        <v>43.658666666666598</v>
      </c>
      <c r="M52">
        <v>2625</v>
      </c>
      <c r="N52">
        <v>7218.75</v>
      </c>
      <c r="O52">
        <v>24000</v>
      </c>
      <c r="P52" t="s">
        <v>1340</v>
      </c>
      <c r="Q52" t="s">
        <v>1448</v>
      </c>
      <c r="R52">
        <v>0.24906479027511499</v>
      </c>
      <c r="S52">
        <v>4455</v>
      </c>
    </row>
    <row r="53" spans="1:19" x14ac:dyDescent="0.2">
      <c r="A53">
        <v>280393358</v>
      </c>
      <c r="B53" t="s">
        <v>34</v>
      </c>
      <c r="C53" t="s">
        <v>35</v>
      </c>
      <c r="D53">
        <v>2019</v>
      </c>
      <c r="E53">
        <v>4</v>
      </c>
      <c r="F53">
        <v>8</v>
      </c>
      <c r="G53">
        <v>8</v>
      </c>
      <c r="H53">
        <v>0</v>
      </c>
      <c r="I53" t="s">
        <v>1338</v>
      </c>
      <c r="J53" t="s">
        <v>2494</v>
      </c>
      <c r="K53">
        <v>19.423999999999999</v>
      </c>
      <c r="L53">
        <v>20.618666666666599</v>
      </c>
      <c r="M53">
        <v>2625</v>
      </c>
      <c r="N53">
        <v>7218.75</v>
      </c>
      <c r="O53">
        <v>24000</v>
      </c>
      <c r="P53" t="s">
        <v>1344</v>
      </c>
      <c r="Q53" t="s">
        <v>1531</v>
      </c>
      <c r="R53">
        <v>0.247925810096423</v>
      </c>
      <c r="S53">
        <v>4455</v>
      </c>
    </row>
    <row r="54" spans="1:19" x14ac:dyDescent="0.2">
      <c r="A54">
        <v>280393359</v>
      </c>
      <c r="B54" t="s">
        <v>36</v>
      </c>
      <c r="C54" t="s">
        <v>35</v>
      </c>
      <c r="D54">
        <v>2019</v>
      </c>
      <c r="E54">
        <v>4</v>
      </c>
      <c r="F54">
        <v>8</v>
      </c>
      <c r="G54">
        <v>7</v>
      </c>
      <c r="H54">
        <v>0</v>
      </c>
      <c r="I54" t="s">
        <v>1338</v>
      </c>
      <c r="J54" t="s">
        <v>2494</v>
      </c>
      <c r="K54">
        <v>40.309333333333299</v>
      </c>
      <c r="L54">
        <v>41.503999999999998</v>
      </c>
      <c r="M54">
        <v>2625</v>
      </c>
      <c r="N54">
        <v>7218.75</v>
      </c>
      <c r="O54">
        <v>24000</v>
      </c>
      <c r="P54" t="s">
        <v>1344</v>
      </c>
      <c r="Q54" t="s">
        <v>1532</v>
      </c>
      <c r="R54">
        <v>0.27703887731754401</v>
      </c>
      <c r="S54">
        <v>4455</v>
      </c>
    </row>
    <row r="55" spans="1:19" x14ac:dyDescent="0.2">
      <c r="A55">
        <v>280393360</v>
      </c>
      <c r="B55" t="s">
        <v>37</v>
      </c>
      <c r="C55" t="s">
        <v>35</v>
      </c>
      <c r="D55">
        <v>2019</v>
      </c>
      <c r="E55">
        <v>4</v>
      </c>
      <c r="F55">
        <v>7</v>
      </c>
      <c r="G55">
        <v>19</v>
      </c>
      <c r="H55">
        <v>0</v>
      </c>
      <c r="I55" t="s">
        <v>1338</v>
      </c>
      <c r="J55" t="s">
        <v>2494</v>
      </c>
      <c r="K55">
        <v>22.6986666666666</v>
      </c>
      <c r="L55">
        <v>23.893333333333299</v>
      </c>
      <c r="M55">
        <v>2625</v>
      </c>
      <c r="N55">
        <v>7218.75</v>
      </c>
      <c r="O55">
        <v>24000</v>
      </c>
      <c r="P55" t="s">
        <v>1344</v>
      </c>
      <c r="Q55" t="s">
        <v>1533</v>
      </c>
      <c r="R55">
        <v>0.21693139878600601</v>
      </c>
      <c r="S55">
        <v>4455</v>
      </c>
    </row>
    <row r="56" spans="1:19" x14ac:dyDescent="0.2">
      <c r="A56">
        <v>280393361</v>
      </c>
      <c r="B56" t="s">
        <v>38</v>
      </c>
      <c r="C56" t="s">
        <v>35</v>
      </c>
      <c r="D56">
        <v>2019</v>
      </c>
      <c r="E56">
        <v>4</v>
      </c>
      <c r="F56">
        <v>7</v>
      </c>
      <c r="G56">
        <v>18</v>
      </c>
      <c r="H56">
        <v>0</v>
      </c>
      <c r="I56" t="s">
        <v>1338</v>
      </c>
      <c r="J56" t="s">
        <v>2494</v>
      </c>
      <c r="K56">
        <v>10.7413333333333</v>
      </c>
      <c r="L56">
        <v>11.936</v>
      </c>
      <c r="M56">
        <v>2625</v>
      </c>
      <c r="N56">
        <v>7218.75</v>
      </c>
      <c r="O56">
        <v>24000</v>
      </c>
      <c r="P56" t="s">
        <v>1344</v>
      </c>
      <c r="Q56" t="s">
        <v>1534</v>
      </c>
      <c r="R56">
        <v>0.267164553135116</v>
      </c>
      <c r="S56">
        <v>4455</v>
      </c>
    </row>
    <row r="57" spans="1:19" x14ac:dyDescent="0.2">
      <c r="A57">
        <v>280393362</v>
      </c>
      <c r="B57" t="s">
        <v>48</v>
      </c>
      <c r="C57" t="s">
        <v>35</v>
      </c>
      <c r="D57">
        <v>2019</v>
      </c>
      <c r="E57">
        <v>4</v>
      </c>
      <c r="F57">
        <v>7</v>
      </c>
      <c r="G57">
        <v>8</v>
      </c>
      <c r="H57">
        <v>0</v>
      </c>
      <c r="I57" t="s">
        <v>1338</v>
      </c>
      <c r="J57" t="s">
        <v>2494</v>
      </c>
      <c r="K57">
        <v>25.584</v>
      </c>
      <c r="L57">
        <v>26.778666666666599</v>
      </c>
      <c r="M57">
        <v>2625</v>
      </c>
      <c r="N57">
        <v>7218.75</v>
      </c>
      <c r="O57">
        <v>24000</v>
      </c>
      <c r="P57" t="s">
        <v>1344</v>
      </c>
      <c r="Q57" t="s">
        <v>1542</v>
      </c>
      <c r="R57">
        <v>0.26960101430196498</v>
      </c>
      <c r="S57">
        <v>4455</v>
      </c>
    </row>
    <row r="58" spans="1:19" x14ac:dyDescent="0.2">
      <c r="A58">
        <v>280393363</v>
      </c>
      <c r="B58" t="s">
        <v>49</v>
      </c>
      <c r="C58" t="s">
        <v>35</v>
      </c>
      <c r="D58">
        <v>2019</v>
      </c>
      <c r="E58">
        <v>4</v>
      </c>
      <c r="F58">
        <v>7</v>
      </c>
      <c r="G58">
        <v>7</v>
      </c>
      <c r="H58">
        <v>0</v>
      </c>
      <c r="I58" t="s">
        <v>1338</v>
      </c>
      <c r="J58" t="s">
        <v>2494</v>
      </c>
      <c r="K58">
        <v>21.824000000000002</v>
      </c>
      <c r="L58">
        <v>23.018666666666601</v>
      </c>
      <c r="M58">
        <v>2625</v>
      </c>
      <c r="N58">
        <v>7218.75</v>
      </c>
      <c r="O58">
        <v>24000</v>
      </c>
      <c r="P58" t="s">
        <v>1344</v>
      </c>
      <c r="Q58" t="s">
        <v>1543</v>
      </c>
      <c r="R58">
        <v>0.31188293799968803</v>
      </c>
      <c r="S58">
        <v>4455</v>
      </c>
    </row>
    <row r="59" spans="1:19" x14ac:dyDescent="0.2">
      <c r="A59">
        <v>280393364</v>
      </c>
      <c r="B59" t="s">
        <v>50</v>
      </c>
      <c r="C59" t="s">
        <v>35</v>
      </c>
      <c r="D59">
        <v>2019</v>
      </c>
      <c r="E59">
        <v>4</v>
      </c>
      <c r="F59">
        <v>6</v>
      </c>
      <c r="G59">
        <v>19</v>
      </c>
      <c r="H59">
        <v>0</v>
      </c>
      <c r="I59" t="s">
        <v>1338</v>
      </c>
      <c r="J59" t="s">
        <v>2494</v>
      </c>
      <c r="K59">
        <v>20.778666666666599</v>
      </c>
      <c r="L59">
        <v>21.973333333333301</v>
      </c>
      <c r="M59">
        <v>2625</v>
      </c>
      <c r="N59">
        <v>7218.75</v>
      </c>
      <c r="O59">
        <v>24000</v>
      </c>
      <c r="P59" t="s">
        <v>1344</v>
      </c>
      <c r="Q59" t="s">
        <v>1544</v>
      </c>
      <c r="R59">
        <v>0.25390450618268501</v>
      </c>
      <c r="S59">
        <v>4455</v>
      </c>
    </row>
    <row r="60" spans="1:19" x14ac:dyDescent="0.2">
      <c r="A60">
        <v>280393365</v>
      </c>
      <c r="B60" t="s">
        <v>59</v>
      </c>
      <c r="C60" t="s">
        <v>35</v>
      </c>
      <c r="D60">
        <v>2019</v>
      </c>
      <c r="E60">
        <v>4</v>
      </c>
      <c r="F60">
        <v>6</v>
      </c>
      <c r="G60">
        <v>10</v>
      </c>
      <c r="H60">
        <v>0</v>
      </c>
      <c r="I60" t="s">
        <v>1338</v>
      </c>
      <c r="J60" t="s">
        <v>2494</v>
      </c>
      <c r="K60">
        <v>6.5279999999999996</v>
      </c>
      <c r="L60">
        <v>7.7226666666666599</v>
      </c>
      <c r="M60">
        <v>2625</v>
      </c>
      <c r="N60">
        <v>7218.75</v>
      </c>
      <c r="O60">
        <v>24000</v>
      </c>
      <c r="P60" t="s">
        <v>1344</v>
      </c>
      <c r="Q60" t="s">
        <v>1553</v>
      </c>
      <c r="R60">
        <v>0.208149070898346</v>
      </c>
      <c r="S60">
        <v>4455</v>
      </c>
    </row>
    <row r="61" spans="1:19" x14ac:dyDescent="0.2">
      <c r="A61">
        <v>280393366</v>
      </c>
      <c r="B61" t="s">
        <v>61</v>
      </c>
      <c r="C61" t="s">
        <v>35</v>
      </c>
      <c r="D61">
        <v>2019</v>
      </c>
      <c r="E61">
        <v>4</v>
      </c>
      <c r="F61">
        <v>6</v>
      </c>
      <c r="G61">
        <v>8</v>
      </c>
      <c r="H61">
        <v>0</v>
      </c>
      <c r="I61" t="s">
        <v>1338</v>
      </c>
      <c r="J61" t="s">
        <v>2494</v>
      </c>
      <c r="K61">
        <v>35.877333333333297</v>
      </c>
      <c r="L61">
        <v>37.072000000000003</v>
      </c>
      <c r="M61">
        <v>2625</v>
      </c>
      <c r="N61">
        <v>7218.75</v>
      </c>
      <c r="O61">
        <v>24000</v>
      </c>
      <c r="P61" t="s">
        <v>1344</v>
      </c>
      <c r="Q61" t="s">
        <v>1554</v>
      </c>
      <c r="R61">
        <v>0.35395566386559502</v>
      </c>
      <c r="S61">
        <v>4455</v>
      </c>
    </row>
    <row r="62" spans="1:19" x14ac:dyDescent="0.2">
      <c r="A62">
        <v>280393367</v>
      </c>
      <c r="B62" t="s">
        <v>62</v>
      </c>
      <c r="C62" t="s">
        <v>35</v>
      </c>
      <c r="D62">
        <v>2019</v>
      </c>
      <c r="E62">
        <v>4</v>
      </c>
      <c r="F62">
        <v>6</v>
      </c>
      <c r="G62">
        <v>7</v>
      </c>
      <c r="H62">
        <v>0</v>
      </c>
      <c r="I62" t="s">
        <v>1338</v>
      </c>
      <c r="J62" t="s">
        <v>2494</v>
      </c>
      <c r="K62">
        <v>7.6586666666666599</v>
      </c>
      <c r="L62">
        <v>8.8533333333333299</v>
      </c>
      <c r="M62">
        <v>2625</v>
      </c>
      <c r="N62">
        <v>7218.75</v>
      </c>
      <c r="O62">
        <v>24000</v>
      </c>
      <c r="P62" t="s">
        <v>1344</v>
      </c>
      <c r="Q62" t="s">
        <v>1555</v>
      </c>
      <c r="R62">
        <v>0.25146069911206098</v>
      </c>
      <c r="S62">
        <v>4455</v>
      </c>
    </row>
    <row r="63" spans="1:19" x14ac:dyDescent="0.2">
      <c r="A63">
        <v>280393368</v>
      </c>
      <c r="B63" t="s">
        <v>63</v>
      </c>
      <c r="C63" t="s">
        <v>35</v>
      </c>
      <c r="D63">
        <v>2019</v>
      </c>
      <c r="E63">
        <v>4</v>
      </c>
      <c r="F63">
        <v>5</v>
      </c>
      <c r="G63">
        <v>19</v>
      </c>
      <c r="H63">
        <v>0</v>
      </c>
      <c r="I63" t="s">
        <v>1338</v>
      </c>
      <c r="J63" t="s">
        <v>2494</v>
      </c>
      <c r="K63">
        <v>21.050666666666601</v>
      </c>
      <c r="L63">
        <v>22.245333333333299</v>
      </c>
      <c r="M63">
        <v>2625</v>
      </c>
      <c r="N63">
        <v>7218.75</v>
      </c>
      <c r="O63">
        <v>24000</v>
      </c>
      <c r="P63" t="s">
        <v>1344</v>
      </c>
      <c r="Q63" t="s">
        <v>1556</v>
      </c>
      <c r="R63">
        <v>0.20652606736366499</v>
      </c>
      <c r="S63">
        <v>4455</v>
      </c>
    </row>
    <row r="64" spans="1:19" x14ac:dyDescent="0.2">
      <c r="A64">
        <v>280393369</v>
      </c>
      <c r="B64" t="s">
        <v>64</v>
      </c>
      <c r="C64" t="s">
        <v>35</v>
      </c>
      <c r="D64">
        <v>2019</v>
      </c>
      <c r="E64">
        <v>4</v>
      </c>
      <c r="F64">
        <v>5</v>
      </c>
      <c r="G64">
        <v>18</v>
      </c>
      <c r="H64">
        <v>0</v>
      </c>
      <c r="I64" t="s">
        <v>1338</v>
      </c>
      <c r="J64" t="s">
        <v>2494</v>
      </c>
      <c r="K64">
        <v>50.143999999999998</v>
      </c>
      <c r="L64">
        <v>51.338666666666597</v>
      </c>
      <c r="M64">
        <v>2625</v>
      </c>
      <c r="N64">
        <v>7218.75</v>
      </c>
      <c r="O64">
        <v>24000</v>
      </c>
      <c r="P64" t="s">
        <v>1344</v>
      </c>
      <c r="Q64" t="s">
        <v>1557</v>
      </c>
      <c r="R64">
        <v>0.217953006837279</v>
      </c>
      <c r="S64">
        <v>4455</v>
      </c>
    </row>
    <row r="65" spans="1:19" x14ac:dyDescent="0.2">
      <c r="A65">
        <v>280393370</v>
      </c>
      <c r="B65" t="s">
        <v>65</v>
      </c>
      <c r="C65" t="s">
        <v>35</v>
      </c>
      <c r="D65">
        <v>2019</v>
      </c>
      <c r="E65">
        <v>4</v>
      </c>
      <c r="F65">
        <v>5</v>
      </c>
      <c r="G65">
        <v>17</v>
      </c>
      <c r="H65">
        <v>0</v>
      </c>
      <c r="I65" t="s">
        <v>1338</v>
      </c>
      <c r="J65" t="s">
        <v>2494</v>
      </c>
      <c r="K65">
        <v>55.776000000000003</v>
      </c>
      <c r="L65">
        <v>56.970666666666602</v>
      </c>
      <c r="M65">
        <v>2625</v>
      </c>
      <c r="N65">
        <v>7218.75</v>
      </c>
      <c r="O65">
        <v>24000</v>
      </c>
      <c r="P65" t="s">
        <v>1344</v>
      </c>
      <c r="Q65" t="s">
        <v>1558</v>
      </c>
      <c r="R65">
        <v>0.211971182586631</v>
      </c>
      <c r="S65">
        <v>4455</v>
      </c>
    </row>
    <row r="66" spans="1:19" x14ac:dyDescent="0.2">
      <c r="A66">
        <v>280393371</v>
      </c>
      <c r="B66" t="s">
        <v>75</v>
      </c>
      <c r="C66" t="s">
        <v>35</v>
      </c>
      <c r="D66">
        <v>2019</v>
      </c>
      <c r="E66">
        <v>4</v>
      </c>
      <c r="F66">
        <v>5</v>
      </c>
      <c r="G66">
        <v>7</v>
      </c>
      <c r="H66">
        <v>0</v>
      </c>
      <c r="I66" t="s">
        <v>1338</v>
      </c>
      <c r="J66" t="s">
        <v>2494</v>
      </c>
      <c r="K66">
        <v>19.5573333333333</v>
      </c>
      <c r="L66">
        <v>20.751999999999999</v>
      </c>
      <c r="M66">
        <v>2625</v>
      </c>
      <c r="N66">
        <v>7218.75</v>
      </c>
      <c r="O66">
        <v>24000</v>
      </c>
      <c r="P66" t="s">
        <v>1344</v>
      </c>
      <c r="Q66" t="s">
        <v>1567</v>
      </c>
      <c r="R66">
        <v>0.30804153077074797</v>
      </c>
      <c r="S66">
        <v>4455</v>
      </c>
    </row>
    <row r="67" spans="1:19" x14ac:dyDescent="0.2">
      <c r="A67">
        <v>280393372</v>
      </c>
      <c r="B67" t="s">
        <v>76</v>
      </c>
      <c r="C67" t="s">
        <v>35</v>
      </c>
      <c r="D67">
        <v>2019</v>
      </c>
      <c r="E67">
        <v>4</v>
      </c>
      <c r="F67">
        <v>4</v>
      </c>
      <c r="G67">
        <v>19</v>
      </c>
      <c r="H67">
        <v>0</v>
      </c>
      <c r="I67" t="s">
        <v>1338</v>
      </c>
      <c r="J67" t="s">
        <v>2494</v>
      </c>
      <c r="K67">
        <v>36.96</v>
      </c>
      <c r="L67">
        <v>38.1546666666666</v>
      </c>
      <c r="M67">
        <v>2625</v>
      </c>
      <c r="N67">
        <v>7218.75</v>
      </c>
      <c r="O67">
        <v>24000</v>
      </c>
      <c r="P67" t="s">
        <v>1344</v>
      </c>
      <c r="Q67" t="s">
        <v>1568</v>
      </c>
      <c r="R67">
        <v>0.26988098292300999</v>
      </c>
      <c r="S67">
        <v>4455</v>
      </c>
    </row>
    <row r="68" spans="1:19" x14ac:dyDescent="0.2">
      <c r="A68">
        <v>280393373</v>
      </c>
      <c r="B68" t="s">
        <v>77</v>
      </c>
      <c r="C68" t="s">
        <v>35</v>
      </c>
      <c r="D68">
        <v>2019</v>
      </c>
      <c r="E68">
        <v>4</v>
      </c>
      <c r="F68">
        <v>4</v>
      </c>
      <c r="G68">
        <v>18</v>
      </c>
      <c r="H68">
        <v>0</v>
      </c>
      <c r="I68" t="s">
        <v>1338</v>
      </c>
      <c r="J68" t="s">
        <v>2494</v>
      </c>
      <c r="K68">
        <v>46.042666666666598</v>
      </c>
      <c r="L68">
        <v>47.237333333333297</v>
      </c>
      <c r="M68">
        <v>2625</v>
      </c>
      <c r="N68">
        <v>7218.75</v>
      </c>
      <c r="O68">
        <v>24000</v>
      </c>
      <c r="P68" t="s">
        <v>1344</v>
      </c>
      <c r="Q68" t="s">
        <v>1569</v>
      </c>
      <c r="R68">
        <v>0.20765105292041</v>
      </c>
      <c r="S68">
        <v>4455</v>
      </c>
    </row>
    <row r="69" spans="1:19" x14ac:dyDescent="0.2">
      <c r="A69">
        <v>280393374</v>
      </c>
      <c r="B69" t="s">
        <v>78</v>
      </c>
      <c r="C69" t="s">
        <v>35</v>
      </c>
      <c r="D69">
        <v>2019</v>
      </c>
      <c r="E69">
        <v>4</v>
      </c>
      <c r="F69">
        <v>4</v>
      </c>
      <c r="G69">
        <v>17</v>
      </c>
      <c r="H69">
        <v>0</v>
      </c>
      <c r="I69" t="s">
        <v>1338</v>
      </c>
      <c r="J69" t="s">
        <v>2494</v>
      </c>
      <c r="K69">
        <v>22.175999999999998</v>
      </c>
      <c r="L69">
        <v>23.370666666666601</v>
      </c>
      <c r="M69">
        <v>2625</v>
      </c>
      <c r="N69">
        <v>7218.75</v>
      </c>
      <c r="O69">
        <v>24000</v>
      </c>
      <c r="P69" t="s">
        <v>1344</v>
      </c>
      <c r="Q69" t="s">
        <v>1570</v>
      </c>
      <c r="R69">
        <v>0.20520488728740999</v>
      </c>
      <c r="S69">
        <v>4455</v>
      </c>
    </row>
    <row r="70" spans="1:19" x14ac:dyDescent="0.2">
      <c r="A70">
        <v>280393375</v>
      </c>
      <c r="B70" t="s">
        <v>84</v>
      </c>
      <c r="C70" t="s">
        <v>35</v>
      </c>
      <c r="D70">
        <v>2019</v>
      </c>
      <c r="E70">
        <v>4</v>
      </c>
      <c r="F70">
        <v>4</v>
      </c>
      <c r="G70">
        <v>11</v>
      </c>
      <c r="H70">
        <v>0</v>
      </c>
      <c r="I70" t="s">
        <v>1338</v>
      </c>
      <c r="J70" t="s">
        <v>2494</v>
      </c>
      <c r="K70">
        <v>37.456000000000003</v>
      </c>
      <c r="L70">
        <v>38.650666666666602</v>
      </c>
      <c r="M70">
        <v>2625</v>
      </c>
      <c r="N70">
        <v>7218.75</v>
      </c>
      <c r="O70">
        <v>24000</v>
      </c>
      <c r="P70" t="s">
        <v>1344</v>
      </c>
      <c r="Q70" t="s">
        <v>1574</v>
      </c>
      <c r="R70">
        <v>0.22324194566697</v>
      </c>
      <c r="S70">
        <v>4455</v>
      </c>
    </row>
    <row r="71" spans="1:19" x14ac:dyDescent="0.2">
      <c r="A71">
        <v>280393376</v>
      </c>
      <c r="B71" t="s">
        <v>86</v>
      </c>
      <c r="C71" t="s">
        <v>35</v>
      </c>
      <c r="D71">
        <v>2019</v>
      </c>
      <c r="E71">
        <v>4</v>
      </c>
      <c r="F71">
        <v>4</v>
      </c>
      <c r="G71">
        <v>9</v>
      </c>
      <c r="H71">
        <v>0</v>
      </c>
      <c r="I71" t="s">
        <v>1338</v>
      </c>
      <c r="J71" t="s">
        <v>2494</v>
      </c>
      <c r="K71">
        <v>15.936</v>
      </c>
      <c r="L71">
        <v>17.130666666666599</v>
      </c>
      <c r="M71">
        <v>2625</v>
      </c>
      <c r="N71">
        <v>7218.75</v>
      </c>
      <c r="O71">
        <v>24000</v>
      </c>
      <c r="P71" t="s">
        <v>1344</v>
      </c>
      <c r="Q71" t="s">
        <v>1576</v>
      </c>
      <c r="R71">
        <v>0.22015000611114099</v>
      </c>
      <c r="S71">
        <v>4455</v>
      </c>
    </row>
    <row r="72" spans="1:19" x14ac:dyDescent="0.2">
      <c r="A72">
        <v>280393377</v>
      </c>
      <c r="B72" t="s">
        <v>87</v>
      </c>
      <c r="C72" t="s">
        <v>35</v>
      </c>
      <c r="D72">
        <v>2019</v>
      </c>
      <c r="E72">
        <v>4</v>
      </c>
      <c r="F72">
        <v>4</v>
      </c>
      <c r="G72">
        <v>8</v>
      </c>
      <c r="H72">
        <v>0</v>
      </c>
      <c r="I72" t="s">
        <v>1338</v>
      </c>
      <c r="J72" t="s">
        <v>2494</v>
      </c>
      <c r="K72">
        <v>8.6720000000000006</v>
      </c>
      <c r="L72">
        <v>9.86666666666666</v>
      </c>
      <c r="M72">
        <v>2625</v>
      </c>
      <c r="N72">
        <v>7218.75</v>
      </c>
      <c r="O72">
        <v>24000</v>
      </c>
      <c r="P72" t="s">
        <v>1344</v>
      </c>
      <c r="Q72" t="s">
        <v>1577</v>
      </c>
      <c r="R72">
        <v>0.33615016148065802</v>
      </c>
      <c r="S72">
        <v>4455</v>
      </c>
    </row>
    <row r="73" spans="1:19" x14ac:dyDescent="0.2">
      <c r="A73">
        <v>280393378</v>
      </c>
      <c r="B73" t="s">
        <v>88</v>
      </c>
      <c r="C73" t="s">
        <v>35</v>
      </c>
      <c r="D73">
        <v>2019</v>
      </c>
      <c r="E73">
        <v>4</v>
      </c>
      <c r="F73">
        <v>4</v>
      </c>
      <c r="G73">
        <v>7</v>
      </c>
      <c r="H73">
        <v>0</v>
      </c>
      <c r="I73" t="s">
        <v>1338</v>
      </c>
      <c r="J73" t="s">
        <v>2494</v>
      </c>
      <c r="K73">
        <v>40.010666666666602</v>
      </c>
      <c r="L73">
        <v>41.2053333333333</v>
      </c>
      <c r="M73">
        <v>2625</v>
      </c>
      <c r="N73">
        <v>7218.75</v>
      </c>
      <c r="O73">
        <v>24000</v>
      </c>
      <c r="P73" t="s">
        <v>1344</v>
      </c>
      <c r="Q73" t="s">
        <v>1578</v>
      </c>
      <c r="R73">
        <v>0.31466803927620102</v>
      </c>
      <c r="S73">
        <v>4455</v>
      </c>
    </row>
    <row r="74" spans="1:19" x14ac:dyDescent="0.2">
      <c r="A74">
        <v>280393379</v>
      </c>
      <c r="B74" t="s">
        <v>89</v>
      </c>
      <c r="C74" t="s">
        <v>35</v>
      </c>
      <c r="D74">
        <v>2019</v>
      </c>
      <c r="E74">
        <v>4</v>
      </c>
      <c r="F74">
        <v>3</v>
      </c>
      <c r="G74">
        <v>19</v>
      </c>
      <c r="H74">
        <v>0</v>
      </c>
      <c r="I74" t="s">
        <v>1338</v>
      </c>
      <c r="J74" t="s">
        <v>2494</v>
      </c>
      <c r="K74">
        <v>20.970666666666599</v>
      </c>
      <c r="L74">
        <v>22.165333333333301</v>
      </c>
      <c r="M74">
        <v>2625</v>
      </c>
      <c r="N74">
        <v>7218.75</v>
      </c>
      <c r="O74">
        <v>24000</v>
      </c>
      <c r="P74" t="s">
        <v>1344</v>
      </c>
      <c r="Q74" t="s">
        <v>1579</v>
      </c>
      <c r="R74">
        <v>0.31191649922306802</v>
      </c>
      <c r="S74">
        <v>4455</v>
      </c>
    </row>
    <row r="75" spans="1:19" x14ac:dyDescent="0.2">
      <c r="A75">
        <v>280393380</v>
      </c>
      <c r="B75" t="s">
        <v>90</v>
      </c>
      <c r="C75" t="s">
        <v>35</v>
      </c>
      <c r="D75">
        <v>2019</v>
      </c>
      <c r="E75">
        <v>4</v>
      </c>
      <c r="F75">
        <v>3</v>
      </c>
      <c r="G75">
        <v>18</v>
      </c>
      <c r="H75">
        <v>0</v>
      </c>
      <c r="I75" t="s">
        <v>1338</v>
      </c>
      <c r="J75" t="s">
        <v>2494</v>
      </c>
      <c r="K75">
        <v>40.725333333333303</v>
      </c>
      <c r="L75">
        <v>41.92</v>
      </c>
      <c r="M75">
        <v>2625</v>
      </c>
      <c r="N75">
        <v>7218.75</v>
      </c>
      <c r="O75">
        <v>24000</v>
      </c>
      <c r="P75" t="s">
        <v>1344</v>
      </c>
      <c r="Q75" t="s">
        <v>1580</v>
      </c>
      <c r="R75">
        <v>0.20957493751620501</v>
      </c>
      <c r="S75">
        <v>4455</v>
      </c>
    </row>
    <row r="76" spans="1:19" x14ac:dyDescent="0.2">
      <c r="A76">
        <v>280393381</v>
      </c>
      <c r="B76" t="s">
        <v>91</v>
      </c>
      <c r="C76" t="s">
        <v>35</v>
      </c>
      <c r="D76">
        <v>2019</v>
      </c>
      <c r="E76">
        <v>4</v>
      </c>
      <c r="F76">
        <v>3</v>
      </c>
      <c r="G76">
        <v>17</v>
      </c>
      <c r="H76">
        <v>0</v>
      </c>
      <c r="I76" t="s">
        <v>1338</v>
      </c>
      <c r="J76" t="s">
        <v>2494</v>
      </c>
      <c r="K76">
        <v>21.413333333333298</v>
      </c>
      <c r="L76">
        <v>22.608000000000001</v>
      </c>
      <c r="M76">
        <v>2625</v>
      </c>
      <c r="N76">
        <v>7218.75</v>
      </c>
      <c r="O76">
        <v>24000</v>
      </c>
      <c r="P76" t="s">
        <v>1344</v>
      </c>
      <c r="Q76" t="s">
        <v>1581</v>
      </c>
      <c r="R76">
        <v>0.240889059807357</v>
      </c>
      <c r="S76">
        <v>4455</v>
      </c>
    </row>
    <row r="77" spans="1:19" x14ac:dyDescent="0.2">
      <c r="A77">
        <v>280393382</v>
      </c>
      <c r="B77" t="s">
        <v>99</v>
      </c>
      <c r="C77" t="s">
        <v>35</v>
      </c>
      <c r="D77">
        <v>2019</v>
      </c>
      <c r="E77">
        <v>4</v>
      </c>
      <c r="F77">
        <v>3</v>
      </c>
      <c r="G77">
        <v>9</v>
      </c>
      <c r="H77">
        <v>0</v>
      </c>
      <c r="I77" t="s">
        <v>1338</v>
      </c>
      <c r="J77" t="s">
        <v>2494</v>
      </c>
      <c r="K77">
        <v>47.941333333333297</v>
      </c>
      <c r="L77">
        <v>49.136000000000003</v>
      </c>
      <c r="M77">
        <v>2625</v>
      </c>
      <c r="N77">
        <v>7218.75</v>
      </c>
      <c r="O77">
        <v>24000</v>
      </c>
      <c r="P77" t="s">
        <v>1344</v>
      </c>
      <c r="Q77" t="s">
        <v>1589</v>
      </c>
      <c r="R77">
        <v>0.25376275427098399</v>
      </c>
      <c r="S77">
        <v>4455</v>
      </c>
    </row>
    <row r="78" spans="1:19" x14ac:dyDescent="0.2">
      <c r="A78">
        <v>280393383</v>
      </c>
      <c r="B78" t="s">
        <v>100</v>
      </c>
      <c r="C78" t="s">
        <v>35</v>
      </c>
      <c r="D78">
        <v>2019</v>
      </c>
      <c r="E78">
        <v>4</v>
      </c>
      <c r="F78">
        <v>3</v>
      </c>
      <c r="G78">
        <v>8</v>
      </c>
      <c r="H78">
        <v>0</v>
      </c>
      <c r="I78" t="s">
        <v>1338</v>
      </c>
      <c r="J78" t="s">
        <v>2494</v>
      </c>
      <c r="K78">
        <v>47.173333333333296</v>
      </c>
      <c r="L78">
        <v>48.368000000000002</v>
      </c>
      <c r="M78">
        <v>2625</v>
      </c>
      <c r="N78">
        <v>7218.75</v>
      </c>
      <c r="O78">
        <v>24000</v>
      </c>
      <c r="P78" t="s">
        <v>1344</v>
      </c>
      <c r="Q78" t="s">
        <v>1590</v>
      </c>
      <c r="R78">
        <v>0.20878515647816101</v>
      </c>
      <c r="S78">
        <v>4455</v>
      </c>
    </row>
    <row r="79" spans="1:19" x14ac:dyDescent="0.2">
      <c r="A79">
        <v>280393384</v>
      </c>
      <c r="B79" t="s">
        <v>101</v>
      </c>
      <c r="C79" t="s">
        <v>35</v>
      </c>
      <c r="D79">
        <v>2019</v>
      </c>
      <c r="E79">
        <v>4</v>
      </c>
      <c r="F79">
        <v>3</v>
      </c>
      <c r="G79">
        <v>7</v>
      </c>
      <c r="H79">
        <v>0</v>
      </c>
      <c r="I79" t="s">
        <v>1338</v>
      </c>
      <c r="J79" t="s">
        <v>2494</v>
      </c>
      <c r="K79">
        <v>16.608000000000001</v>
      </c>
      <c r="L79">
        <v>17.8026666666666</v>
      </c>
      <c r="M79">
        <v>2625</v>
      </c>
      <c r="N79">
        <v>7218.75</v>
      </c>
      <c r="O79">
        <v>24000</v>
      </c>
      <c r="P79" t="s">
        <v>1344</v>
      </c>
      <c r="Q79" t="s">
        <v>1591</v>
      </c>
      <c r="R79">
        <v>0.26413391341533998</v>
      </c>
      <c r="S79">
        <v>4455</v>
      </c>
    </row>
    <row r="80" spans="1:19" x14ac:dyDescent="0.2">
      <c r="A80">
        <v>280393385</v>
      </c>
      <c r="B80" t="s">
        <v>102</v>
      </c>
      <c r="C80" t="s">
        <v>35</v>
      </c>
      <c r="D80">
        <v>2019</v>
      </c>
      <c r="E80">
        <v>4</v>
      </c>
      <c r="F80">
        <v>2</v>
      </c>
      <c r="G80">
        <v>19</v>
      </c>
      <c r="H80">
        <v>0</v>
      </c>
      <c r="I80" t="s">
        <v>1338</v>
      </c>
      <c r="J80" t="s">
        <v>2494</v>
      </c>
      <c r="K80">
        <v>15.162666666666601</v>
      </c>
      <c r="L80">
        <v>16.357333333333301</v>
      </c>
      <c r="M80">
        <v>2625</v>
      </c>
      <c r="N80">
        <v>7218.75</v>
      </c>
      <c r="O80">
        <v>24000</v>
      </c>
      <c r="P80" t="s">
        <v>1344</v>
      </c>
      <c r="Q80" t="s">
        <v>1592</v>
      </c>
      <c r="R80">
        <v>0.24433473177588599</v>
      </c>
      <c r="S80">
        <v>4455</v>
      </c>
    </row>
    <row r="81" spans="1:19" x14ac:dyDescent="0.2">
      <c r="A81">
        <v>280393386</v>
      </c>
      <c r="B81" t="s">
        <v>103</v>
      </c>
      <c r="C81" t="s">
        <v>35</v>
      </c>
      <c r="D81">
        <v>2019</v>
      </c>
      <c r="E81">
        <v>4</v>
      </c>
      <c r="F81">
        <v>2</v>
      </c>
      <c r="G81">
        <v>18</v>
      </c>
      <c r="H81">
        <v>0</v>
      </c>
      <c r="I81" t="s">
        <v>1338</v>
      </c>
      <c r="J81" t="s">
        <v>2494</v>
      </c>
      <c r="K81">
        <v>51.648000000000003</v>
      </c>
      <c r="L81">
        <v>52.842666666666602</v>
      </c>
      <c r="M81">
        <v>2625</v>
      </c>
      <c r="N81">
        <v>7218.75</v>
      </c>
      <c r="O81">
        <v>24000</v>
      </c>
      <c r="P81" t="s">
        <v>1344</v>
      </c>
      <c r="Q81" t="s">
        <v>1593</v>
      </c>
      <c r="R81">
        <v>0.32210390712589299</v>
      </c>
      <c r="S81">
        <v>4455</v>
      </c>
    </row>
    <row r="82" spans="1:19" x14ac:dyDescent="0.2">
      <c r="A82">
        <v>280393387</v>
      </c>
      <c r="B82" t="s">
        <v>111</v>
      </c>
      <c r="C82" t="s">
        <v>35</v>
      </c>
      <c r="D82">
        <v>2019</v>
      </c>
      <c r="E82">
        <v>4</v>
      </c>
      <c r="F82">
        <v>2</v>
      </c>
      <c r="G82">
        <v>10</v>
      </c>
      <c r="H82">
        <v>0</v>
      </c>
      <c r="I82" t="s">
        <v>1338</v>
      </c>
      <c r="J82" t="s">
        <v>2494</v>
      </c>
      <c r="K82">
        <v>15.690666666666599</v>
      </c>
      <c r="L82">
        <v>16.8853333333333</v>
      </c>
      <c r="M82">
        <v>2625</v>
      </c>
      <c r="N82">
        <v>7218.75</v>
      </c>
      <c r="O82">
        <v>24000</v>
      </c>
      <c r="P82" t="s">
        <v>1344</v>
      </c>
      <c r="Q82" t="s">
        <v>1597</v>
      </c>
      <c r="R82">
        <v>0.22825869088169001</v>
      </c>
      <c r="S82">
        <v>4455</v>
      </c>
    </row>
    <row r="83" spans="1:19" x14ac:dyDescent="0.2">
      <c r="A83">
        <v>280393388</v>
      </c>
      <c r="B83" t="s">
        <v>112</v>
      </c>
      <c r="C83" t="s">
        <v>35</v>
      </c>
      <c r="D83">
        <v>2019</v>
      </c>
      <c r="E83">
        <v>4</v>
      </c>
      <c r="F83">
        <v>2</v>
      </c>
      <c r="G83">
        <v>9</v>
      </c>
      <c r="H83">
        <v>0</v>
      </c>
      <c r="I83" t="s">
        <v>1338</v>
      </c>
      <c r="J83" t="s">
        <v>2494</v>
      </c>
      <c r="K83">
        <v>1.3440000000000001</v>
      </c>
      <c r="L83">
        <v>2.5386666666666602</v>
      </c>
      <c r="M83">
        <v>2625</v>
      </c>
      <c r="N83">
        <v>7218.75</v>
      </c>
      <c r="O83">
        <v>24000</v>
      </c>
      <c r="P83" t="s">
        <v>1344</v>
      </c>
      <c r="Q83" t="s">
        <v>1598</v>
      </c>
      <c r="R83">
        <v>0.27072941705234999</v>
      </c>
      <c r="S83">
        <v>4455</v>
      </c>
    </row>
    <row r="84" spans="1:19" x14ac:dyDescent="0.2">
      <c r="A84">
        <v>280393389</v>
      </c>
      <c r="B84" t="s">
        <v>113</v>
      </c>
      <c r="C84" t="s">
        <v>35</v>
      </c>
      <c r="D84">
        <v>2019</v>
      </c>
      <c r="E84">
        <v>4</v>
      </c>
      <c r="F84">
        <v>2</v>
      </c>
      <c r="G84">
        <v>8</v>
      </c>
      <c r="H84">
        <v>0</v>
      </c>
      <c r="I84" t="s">
        <v>1338</v>
      </c>
      <c r="J84" t="s">
        <v>2494</v>
      </c>
      <c r="K84">
        <v>21.306666666666601</v>
      </c>
      <c r="L84">
        <v>22.501333333333299</v>
      </c>
      <c r="M84">
        <v>2625</v>
      </c>
      <c r="N84">
        <v>7218.75</v>
      </c>
      <c r="O84">
        <v>24000</v>
      </c>
      <c r="P84" t="s">
        <v>1344</v>
      </c>
      <c r="Q84" t="s">
        <v>1599</v>
      </c>
      <c r="R84">
        <v>0.34821910926433403</v>
      </c>
      <c r="S84">
        <v>4455</v>
      </c>
    </row>
    <row r="85" spans="1:19" x14ac:dyDescent="0.2">
      <c r="A85">
        <v>280393390</v>
      </c>
      <c r="B85" t="s">
        <v>114</v>
      </c>
      <c r="C85" t="s">
        <v>35</v>
      </c>
      <c r="D85">
        <v>2019</v>
      </c>
      <c r="E85">
        <v>4</v>
      </c>
      <c r="F85">
        <v>2</v>
      </c>
      <c r="G85">
        <v>7</v>
      </c>
      <c r="H85">
        <v>0</v>
      </c>
      <c r="I85" t="s">
        <v>1338</v>
      </c>
      <c r="J85" t="s">
        <v>2494</v>
      </c>
      <c r="K85">
        <v>0.46933333333333299</v>
      </c>
      <c r="L85">
        <v>1.6639999999999999</v>
      </c>
      <c r="M85">
        <v>2625</v>
      </c>
      <c r="N85">
        <v>7218.75</v>
      </c>
      <c r="O85">
        <v>24000</v>
      </c>
      <c r="P85" t="s">
        <v>1344</v>
      </c>
      <c r="Q85" t="s">
        <v>1600</v>
      </c>
      <c r="R85">
        <v>0.30162623100341301</v>
      </c>
      <c r="S85">
        <v>4455</v>
      </c>
    </row>
    <row r="86" spans="1:19" x14ac:dyDescent="0.2">
      <c r="A86">
        <v>280393391</v>
      </c>
      <c r="B86" t="s">
        <v>115</v>
      </c>
      <c r="C86" t="s">
        <v>35</v>
      </c>
      <c r="D86">
        <v>2019</v>
      </c>
      <c r="E86">
        <v>4</v>
      </c>
      <c r="F86">
        <v>1</v>
      </c>
      <c r="G86">
        <v>19</v>
      </c>
      <c r="H86">
        <v>0</v>
      </c>
      <c r="I86" t="s">
        <v>1338</v>
      </c>
      <c r="J86" t="s">
        <v>2494</v>
      </c>
      <c r="K86">
        <v>14.7466666666666</v>
      </c>
      <c r="L86">
        <v>15.941333333333301</v>
      </c>
      <c r="M86">
        <v>2625</v>
      </c>
      <c r="N86">
        <v>7218.75</v>
      </c>
      <c r="O86">
        <v>24000</v>
      </c>
      <c r="P86" t="s">
        <v>1344</v>
      </c>
      <c r="Q86" t="s">
        <v>1601</v>
      </c>
      <c r="R86">
        <v>0.26898941159297102</v>
      </c>
      <c r="S86">
        <v>4455</v>
      </c>
    </row>
    <row r="87" spans="1:19" x14ac:dyDescent="0.2">
      <c r="A87">
        <v>280393392</v>
      </c>
      <c r="B87" t="s">
        <v>116</v>
      </c>
      <c r="C87" t="s">
        <v>35</v>
      </c>
      <c r="D87">
        <v>2019</v>
      </c>
      <c r="E87">
        <v>4</v>
      </c>
      <c r="F87">
        <v>1</v>
      </c>
      <c r="G87">
        <v>18</v>
      </c>
      <c r="H87">
        <v>0</v>
      </c>
      <c r="I87" t="s">
        <v>1338</v>
      </c>
      <c r="J87" t="s">
        <v>2494</v>
      </c>
      <c r="K87">
        <v>14.336</v>
      </c>
      <c r="L87">
        <v>15.530666666666599</v>
      </c>
      <c r="M87">
        <v>2625</v>
      </c>
      <c r="N87">
        <v>7218.75</v>
      </c>
      <c r="O87">
        <v>24000</v>
      </c>
      <c r="P87" t="s">
        <v>1344</v>
      </c>
      <c r="Q87" t="s">
        <v>1602</v>
      </c>
      <c r="R87">
        <v>0.25669004714049698</v>
      </c>
      <c r="S87">
        <v>4455</v>
      </c>
    </row>
    <row r="88" spans="1:19" x14ac:dyDescent="0.2">
      <c r="A88">
        <v>280393393</v>
      </c>
      <c r="B88" t="s">
        <v>125</v>
      </c>
      <c r="C88" t="s">
        <v>35</v>
      </c>
      <c r="D88">
        <v>2019</v>
      </c>
      <c r="E88">
        <v>4</v>
      </c>
      <c r="F88">
        <v>1</v>
      </c>
      <c r="G88">
        <v>9</v>
      </c>
      <c r="H88">
        <v>0</v>
      </c>
      <c r="I88" t="s">
        <v>1338</v>
      </c>
      <c r="J88" t="s">
        <v>2494</v>
      </c>
      <c r="K88">
        <v>43.311999999999998</v>
      </c>
      <c r="L88">
        <v>44.506666666666597</v>
      </c>
      <c r="M88">
        <v>2625</v>
      </c>
      <c r="N88">
        <v>7218.75</v>
      </c>
      <c r="O88">
        <v>24000</v>
      </c>
      <c r="P88" t="s">
        <v>1344</v>
      </c>
      <c r="Q88" t="s">
        <v>1611</v>
      </c>
      <c r="R88">
        <v>0.25951799006686099</v>
      </c>
      <c r="S88">
        <v>4455</v>
      </c>
    </row>
    <row r="89" spans="1:19" x14ac:dyDescent="0.2">
      <c r="A89">
        <v>280393394</v>
      </c>
      <c r="B89" t="s">
        <v>126</v>
      </c>
      <c r="C89" t="s">
        <v>35</v>
      </c>
      <c r="D89">
        <v>2019</v>
      </c>
      <c r="E89">
        <v>4</v>
      </c>
      <c r="F89">
        <v>1</v>
      </c>
      <c r="G89">
        <v>8</v>
      </c>
      <c r="H89">
        <v>0</v>
      </c>
      <c r="I89" t="s">
        <v>1338</v>
      </c>
      <c r="J89" t="s">
        <v>2494</v>
      </c>
      <c r="K89">
        <v>6.7093333333333298</v>
      </c>
      <c r="L89">
        <v>7.9039999999999999</v>
      </c>
      <c r="M89">
        <v>2625</v>
      </c>
      <c r="N89">
        <v>7218.75</v>
      </c>
      <c r="O89">
        <v>24000</v>
      </c>
      <c r="P89" t="s">
        <v>1344</v>
      </c>
      <c r="Q89" t="s">
        <v>1612</v>
      </c>
      <c r="R89">
        <v>0.29395814346737997</v>
      </c>
      <c r="S89">
        <v>4455</v>
      </c>
    </row>
    <row r="90" spans="1:19" x14ac:dyDescent="0.2">
      <c r="A90">
        <v>280393395</v>
      </c>
      <c r="B90" t="s">
        <v>127</v>
      </c>
      <c r="C90" t="s">
        <v>35</v>
      </c>
      <c r="D90">
        <v>2019</v>
      </c>
      <c r="E90">
        <v>4</v>
      </c>
      <c r="F90">
        <v>1</v>
      </c>
      <c r="G90">
        <v>7</v>
      </c>
      <c r="H90">
        <v>0</v>
      </c>
      <c r="I90" t="s">
        <v>1338</v>
      </c>
      <c r="J90" t="s">
        <v>2494</v>
      </c>
      <c r="K90">
        <v>23.781333333333301</v>
      </c>
      <c r="L90">
        <v>24.975999999999999</v>
      </c>
      <c r="M90">
        <v>2625</v>
      </c>
      <c r="N90">
        <v>7218.75</v>
      </c>
      <c r="O90">
        <v>24000</v>
      </c>
      <c r="P90" t="s">
        <v>1344</v>
      </c>
      <c r="Q90" t="s">
        <v>1613</v>
      </c>
      <c r="R90">
        <v>0.23619035152599699</v>
      </c>
      <c r="S90">
        <v>4455</v>
      </c>
    </row>
    <row r="91" spans="1:19" x14ac:dyDescent="0.2">
      <c r="A91">
        <v>280393396</v>
      </c>
      <c r="B91" t="s">
        <v>128</v>
      </c>
      <c r="C91" t="s">
        <v>35</v>
      </c>
      <c r="D91">
        <v>2019</v>
      </c>
      <c r="E91">
        <v>3</v>
      </c>
      <c r="F91">
        <v>31</v>
      </c>
      <c r="G91">
        <v>19</v>
      </c>
      <c r="H91">
        <v>0</v>
      </c>
      <c r="I91" t="s">
        <v>1338</v>
      </c>
      <c r="J91" t="s">
        <v>2494</v>
      </c>
      <c r="K91">
        <v>51.029333333333298</v>
      </c>
      <c r="L91">
        <v>52.223999999999997</v>
      </c>
      <c r="M91">
        <v>2625</v>
      </c>
      <c r="N91">
        <v>7218.75</v>
      </c>
      <c r="O91">
        <v>24000</v>
      </c>
      <c r="P91" t="s">
        <v>1344</v>
      </c>
      <c r="Q91" t="s">
        <v>1614</v>
      </c>
      <c r="R91">
        <v>0.274700029255463</v>
      </c>
      <c r="S91">
        <v>4455</v>
      </c>
    </row>
    <row r="92" spans="1:19" x14ac:dyDescent="0.2">
      <c r="A92">
        <v>280393397</v>
      </c>
      <c r="B92" t="s">
        <v>129</v>
      </c>
      <c r="C92" t="s">
        <v>35</v>
      </c>
      <c r="D92">
        <v>2019</v>
      </c>
      <c r="E92">
        <v>3</v>
      </c>
      <c r="F92">
        <v>31</v>
      </c>
      <c r="G92">
        <v>18</v>
      </c>
      <c r="H92">
        <v>0</v>
      </c>
      <c r="I92" t="s">
        <v>1338</v>
      </c>
      <c r="J92" t="s">
        <v>2494</v>
      </c>
      <c r="K92">
        <v>16.970666666666599</v>
      </c>
      <c r="L92">
        <v>18.165333333333301</v>
      </c>
      <c r="M92">
        <v>2625</v>
      </c>
      <c r="N92">
        <v>7218.75</v>
      </c>
      <c r="O92">
        <v>24000</v>
      </c>
      <c r="P92" t="s">
        <v>1344</v>
      </c>
      <c r="Q92" t="s">
        <v>1615</v>
      </c>
      <c r="R92">
        <v>0.223543535753575</v>
      </c>
      <c r="S92">
        <v>4455</v>
      </c>
    </row>
    <row r="93" spans="1:19" x14ac:dyDescent="0.2">
      <c r="A93">
        <v>280393398</v>
      </c>
      <c r="B93" t="s">
        <v>140</v>
      </c>
      <c r="C93" t="s">
        <v>35</v>
      </c>
      <c r="D93">
        <v>2019</v>
      </c>
      <c r="E93">
        <v>3</v>
      </c>
      <c r="F93">
        <v>31</v>
      </c>
      <c r="G93">
        <v>7</v>
      </c>
      <c r="H93">
        <v>0</v>
      </c>
      <c r="I93" t="s">
        <v>1338</v>
      </c>
      <c r="J93" t="s">
        <v>2494</v>
      </c>
      <c r="K93">
        <v>20.015999999999998</v>
      </c>
      <c r="L93">
        <v>21.210666666666601</v>
      </c>
      <c r="M93">
        <v>2625</v>
      </c>
      <c r="N93">
        <v>7218.75</v>
      </c>
      <c r="O93">
        <v>24000</v>
      </c>
      <c r="P93" t="s">
        <v>1344</v>
      </c>
      <c r="Q93" t="s">
        <v>1625</v>
      </c>
      <c r="R93">
        <v>0.23478521366399399</v>
      </c>
      <c r="S93">
        <v>4455</v>
      </c>
    </row>
    <row r="94" spans="1:19" x14ac:dyDescent="0.2">
      <c r="A94">
        <v>280393399</v>
      </c>
      <c r="B94" t="s">
        <v>141</v>
      </c>
      <c r="C94" t="s">
        <v>35</v>
      </c>
      <c r="D94">
        <v>2019</v>
      </c>
      <c r="E94">
        <v>3</v>
      </c>
      <c r="F94">
        <v>30</v>
      </c>
      <c r="G94">
        <v>19</v>
      </c>
      <c r="H94">
        <v>0</v>
      </c>
      <c r="I94" t="s">
        <v>1338</v>
      </c>
      <c r="J94" t="s">
        <v>2494</v>
      </c>
      <c r="K94">
        <v>25.402666666666601</v>
      </c>
      <c r="L94">
        <v>26.5973333333333</v>
      </c>
      <c r="M94">
        <v>2625</v>
      </c>
      <c r="N94">
        <v>7218.75</v>
      </c>
      <c r="O94">
        <v>24000</v>
      </c>
      <c r="P94" t="s">
        <v>1344</v>
      </c>
      <c r="Q94" t="s">
        <v>1626</v>
      </c>
      <c r="R94">
        <v>0.22685839577380201</v>
      </c>
      <c r="S94">
        <v>4455</v>
      </c>
    </row>
    <row r="95" spans="1:19" x14ac:dyDescent="0.2">
      <c r="A95">
        <v>280393400</v>
      </c>
      <c r="B95" t="s">
        <v>148</v>
      </c>
      <c r="C95" t="s">
        <v>35</v>
      </c>
      <c r="D95">
        <v>2019</v>
      </c>
      <c r="E95">
        <v>3</v>
      </c>
      <c r="F95">
        <v>30</v>
      </c>
      <c r="G95">
        <v>10</v>
      </c>
      <c r="H95">
        <v>0</v>
      </c>
      <c r="I95" t="s">
        <v>1338</v>
      </c>
      <c r="J95" t="s">
        <v>2494</v>
      </c>
      <c r="K95">
        <v>1.6160000000000001</v>
      </c>
      <c r="L95">
        <v>2.81066666666666</v>
      </c>
      <c r="M95">
        <v>2625</v>
      </c>
      <c r="N95">
        <v>7218.75</v>
      </c>
      <c r="O95">
        <v>24000</v>
      </c>
      <c r="P95" t="s">
        <v>1344</v>
      </c>
      <c r="Q95" t="s">
        <v>1629</v>
      </c>
      <c r="R95">
        <v>0.20296739823533999</v>
      </c>
      <c r="S95">
        <v>4455</v>
      </c>
    </row>
    <row r="96" spans="1:19" x14ac:dyDescent="0.2">
      <c r="A96">
        <v>280393401</v>
      </c>
      <c r="B96" t="s">
        <v>151</v>
      </c>
      <c r="C96" t="s">
        <v>35</v>
      </c>
      <c r="D96">
        <v>2019</v>
      </c>
      <c r="E96">
        <v>3</v>
      </c>
      <c r="F96">
        <v>29</v>
      </c>
      <c r="G96">
        <v>19</v>
      </c>
      <c r="H96">
        <v>0</v>
      </c>
      <c r="I96" t="s">
        <v>1338</v>
      </c>
      <c r="J96" t="s">
        <v>2494</v>
      </c>
      <c r="K96">
        <v>6.2773333333333303</v>
      </c>
      <c r="L96">
        <v>7.4720000000000004</v>
      </c>
      <c r="M96">
        <v>2625</v>
      </c>
      <c r="N96">
        <v>7218.75</v>
      </c>
      <c r="O96">
        <v>24000</v>
      </c>
      <c r="P96" t="s">
        <v>1344</v>
      </c>
      <c r="Q96" t="s">
        <v>1632</v>
      </c>
      <c r="R96">
        <v>0.245397712996272</v>
      </c>
      <c r="S96">
        <v>4455</v>
      </c>
    </row>
    <row r="97" spans="1:19" x14ac:dyDescent="0.2">
      <c r="A97">
        <v>280393402</v>
      </c>
      <c r="B97" t="s">
        <v>152</v>
      </c>
      <c r="C97" t="s">
        <v>35</v>
      </c>
      <c r="D97">
        <v>2019</v>
      </c>
      <c r="E97">
        <v>3</v>
      </c>
      <c r="F97">
        <v>29</v>
      </c>
      <c r="G97">
        <v>18</v>
      </c>
      <c r="H97">
        <v>0</v>
      </c>
      <c r="I97" t="s">
        <v>1338</v>
      </c>
      <c r="J97" t="s">
        <v>2494</v>
      </c>
      <c r="K97">
        <v>3.86133333333333</v>
      </c>
      <c r="L97">
        <v>5.056</v>
      </c>
      <c r="M97">
        <v>2625</v>
      </c>
      <c r="N97">
        <v>7218.75</v>
      </c>
      <c r="O97">
        <v>24000</v>
      </c>
      <c r="P97" t="s">
        <v>1344</v>
      </c>
      <c r="Q97" t="s">
        <v>1633</v>
      </c>
      <c r="R97">
        <v>0.30030132270947202</v>
      </c>
      <c r="S97">
        <v>4455</v>
      </c>
    </row>
    <row r="98" spans="1:19" x14ac:dyDescent="0.2">
      <c r="A98">
        <v>280393403</v>
      </c>
      <c r="B98" t="s">
        <v>158</v>
      </c>
      <c r="C98" t="s">
        <v>35</v>
      </c>
      <c r="D98">
        <v>2019</v>
      </c>
      <c r="E98">
        <v>3</v>
      </c>
      <c r="F98">
        <v>29</v>
      </c>
      <c r="G98">
        <v>11</v>
      </c>
      <c r="H98">
        <v>0</v>
      </c>
      <c r="I98" t="s">
        <v>1338</v>
      </c>
      <c r="J98" t="s">
        <v>2494</v>
      </c>
      <c r="K98">
        <v>27.306666666666601</v>
      </c>
      <c r="L98">
        <v>28.501333333333299</v>
      </c>
      <c r="M98">
        <v>2625</v>
      </c>
      <c r="N98">
        <v>7218.75</v>
      </c>
      <c r="O98">
        <v>24000</v>
      </c>
      <c r="P98" t="s">
        <v>1344</v>
      </c>
      <c r="Q98" t="s">
        <v>1639</v>
      </c>
      <c r="R98">
        <v>0.201013579866301</v>
      </c>
      <c r="S98">
        <v>4455</v>
      </c>
    </row>
    <row r="99" spans="1:19" x14ac:dyDescent="0.2">
      <c r="A99">
        <v>280393404</v>
      </c>
      <c r="B99" t="s">
        <v>162</v>
      </c>
      <c r="C99" t="s">
        <v>35</v>
      </c>
      <c r="D99">
        <v>2019</v>
      </c>
      <c r="E99">
        <v>3</v>
      </c>
      <c r="F99">
        <v>29</v>
      </c>
      <c r="G99">
        <v>7</v>
      </c>
      <c r="H99">
        <v>0</v>
      </c>
      <c r="I99" t="s">
        <v>1338</v>
      </c>
      <c r="J99" t="s">
        <v>2494</v>
      </c>
      <c r="K99">
        <v>30.88</v>
      </c>
      <c r="L99">
        <v>32.074666666666602</v>
      </c>
      <c r="M99">
        <v>2625</v>
      </c>
      <c r="N99">
        <v>7218.75</v>
      </c>
      <c r="O99">
        <v>24000</v>
      </c>
      <c r="P99" t="s">
        <v>1344</v>
      </c>
      <c r="Q99" t="s">
        <v>1641</v>
      </c>
      <c r="R99">
        <v>0.26538882656844798</v>
      </c>
      <c r="S99">
        <v>4455</v>
      </c>
    </row>
    <row r="100" spans="1:19" x14ac:dyDescent="0.2">
      <c r="A100">
        <v>280393405</v>
      </c>
      <c r="B100" t="s">
        <v>163</v>
      </c>
      <c r="C100" t="s">
        <v>35</v>
      </c>
      <c r="D100">
        <v>2019</v>
      </c>
      <c r="E100">
        <v>3</v>
      </c>
      <c r="F100">
        <v>28</v>
      </c>
      <c r="G100">
        <v>19</v>
      </c>
      <c r="H100">
        <v>0</v>
      </c>
      <c r="I100" t="s">
        <v>1338</v>
      </c>
      <c r="J100" t="s">
        <v>2494</v>
      </c>
      <c r="K100">
        <v>26.021333333333299</v>
      </c>
      <c r="L100">
        <v>27.216000000000001</v>
      </c>
      <c r="M100">
        <v>2625</v>
      </c>
      <c r="N100">
        <v>7218.75</v>
      </c>
      <c r="O100">
        <v>24000</v>
      </c>
      <c r="P100" t="s">
        <v>1344</v>
      </c>
      <c r="Q100" t="s">
        <v>1451</v>
      </c>
      <c r="R100">
        <v>0.230673319039574</v>
      </c>
      <c r="S100">
        <v>4455</v>
      </c>
    </row>
    <row r="101" spans="1:19" x14ac:dyDescent="0.2">
      <c r="A101">
        <v>280393406</v>
      </c>
      <c r="B101" t="s">
        <v>164</v>
      </c>
      <c r="C101" t="s">
        <v>35</v>
      </c>
      <c r="D101">
        <v>2019</v>
      </c>
      <c r="E101">
        <v>3</v>
      </c>
      <c r="F101">
        <v>28</v>
      </c>
      <c r="G101">
        <v>18</v>
      </c>
      <c r="H101">
        <v>0</v>
      </c>
      <c r="I101" t="s">
        <v>1338</v>
      </c>
      <c r="J101" t="s">
        <v>2494</v>
      </c>
      <c r="K101">
        <v>23.733333333333299</v>
      </c>
      <c r="L101">
        <v>24.928000000000001</v>
      </c>
      <c r="M101">
        <v>2625</v>
      </c>
      <c r="N101">
        <v>7218.75</v>
      </c>
      <c r="O101">
        <v>24000</v>
      </c>
      <c r="P101" t="s">
        <v>1344</v>
      </c>
      <c r="Q101" t="s">
        <v>1452</v>
      </c>
      <c r="R101">
        <v>0.24178635049733299</v>
      </c>
      <c r="S101">
        <v>4455</v>
      </c>
    </row>
    <row r="102" spans="1:19" x14ac:dyDescent="0.2">
      <c r="A102">
        <v>280393407</v>
      </c>
      <c r="B102" t="s">
        <v>165</v>
      </c>
      <c r="C102" t="s">
        <v>35</v>
      </c>
      <c r="D102">
        <v>2019</v>
      </c>
      <c r="E102">
        <v>3</v>
      </c>
      <c r="F102">
        <v>28</v>
      </c>
      <c r="G102">
        <v>17</v>
      </c>
      <c r="H102">
        <v>0</v>
      </c>
      <c r="I102" t="s">
        <v>1338</v>
      </c>
      <c r="J102" t="s">
        <v>2494</v>
      </c>
      <c r="K102">
        <v>50.576000000000001</v>
      </c>
      <c r="L102">
        <v>51.7706666666666</v>
      </c>
      <c r="M102">
        <v>2625</v>
      </c>
      <c r="N102">
        <v>7218.75</v>
      </c>
      <c r="O102">
        <v>24000</v>
      </c>
      <c r="P102" t="s">
        <v>1344</v>
      </c>
      <c r="Q102" t="s">
        <v>1453</v>
      </c>
      <c r="R102">
        <v>0.214279499249734</v>
      </c>
      <c r="S102">
        <v>4455</v>
      </c>
    </row>
    <row r="103" spans="1:19" x14ac:dyDescent="0.2">
      <c r="A103">
        <v>280393408</v>
      </c>
      <c r="B103" t="s">
        <v>173</v>
      </c>
      <c r="C103" t="s">
        <v>35</v>
      </c>
      <c r="D103">
        <v>2019</v>
      </c>
      <c r="E103">
        <v>3</v>
      </c>
      <c r="F103">
        <v>28</v>
      </c>
      <c r="G103">
        <v>9</v>
      </c>
      <c r="H103">
        <v>0</v>
      </c>
      <c r="I103" t="s">
        <v>1338</v>
      </c>
      <c r="J103" t="s">
        <v>2494</v>
      </c>
      <c r="K103">
        <v>34.7946666666666</v>
      </c>
      <c r="L103">
        <v>35.989333333333299</v>
      </c>
      <c r="M103">
        <v>2625</v>
      </c>
      <c r="N103">
        <v>7218.75</v>
      </c>
      <c r="O103">
        <v>24000</v>
      </c>
      <c r="P103" t="s">
        <v>1344</v>
      </c>
      <c r="Q103" t="s">
        <v>1458</v>
      </c>
      <c r="R103">
        <v>0.25972039598889202</v>
      </c>
      <c r="S103">
        <v>4455</v>
      </c>
    </row>
    <row r="104" spans="1:19" x14ac:dyDescent="0.2">
      <c r="A104">
        <v>280393409</v>
      </c>
      <c r="B104" t="s">
        <v>174</v>
      </c>
      <c r="C104" t="s">
        <v>35</v>
      </c>
      <c r="D104">
        <v>2019</v>
      </c>
      <c r="E104">
        <v>3</v>
      </c>
      <c r="F104">
        <v>28</v>
      </c>
      <c r="G104">
        <v>8</v>
      </c>
      <c r="H104">
        <v>0</v>
      </c>
      <c r="I104" t="s">
        <v>1338</v>
      </c>
      <c r="J104" t="s">
        <v>2494</v>
      </c>
      <c r="K104">
        <v>34.138666666666602</v>
      </c>
      <c r="L104">
        <v>35.3333333333333</v>
      </c>
      <c r="M104">
        <v>2625</v>
      </c>
      <c r="N104">
        <v>7218.75</v>
      </c>
      <c r="O104">
        <v>24000</v>
      </c>
      <c r="P104" t="s">
        <v>1344</v>
      </c>
      <c r="Q104" t="s">
        <v>1459</v>
      </c>
      <c r="R104">
        <v>0.32695740983367999</v>
      </c>
      <c r="S104">
        <v>4455</v>
      </c>
    </row>
    <row r="105" spans="1:19" x14ac:dyDescent="0.2">
      <c r="A105">
        <v>280393410</v>
      </c>
      <c r="B105" t="s">
        <v>175</v>
      </c>
      <c r="C105" t="s">
        <v>35</v>
      </c>
      <c r="D105">
        <v>2019</v>
      </c>
      <c r="E105">
        <v>3</v>
      </c>
      <c r="F105">
        <v>28</v>
      </c>
      <c r="G105">
        <v>7</v>
      </c>
      <c r="H105">
        <v>0</v>
      </c>
      <c r="I105" t="s">
        <v>1338</v>
      </c>
      <c r="J105" t="s">
        <v>2494</v>
      </c>
      <c r="K105">
        <v>46.074666666666602</v>
      </c>
      <c r="L105">
        <v>47.2693333333333</v>
      </c>
      <c r="M105">
        <v>2625</v>
      </c>
      <c r="N105">
        <v>7218.75</v>
      </c>
      <c r="O105">
        <v>24000</v>
      </c>
      <c r="P105" t="s">
        <v>1344</v>
      </c>
      <c r="Q105" t="s">
        <v>1460</v>
      </c>
      <c r="R105">
        <v>0.225763485220763</v>
      </c>
      <c r="S105">
        <v>4455</v>
      </c>
    </row>
    <row r="106" spans="1:19" x14ac:dyDescent="0.2">
      <c r="A106">
        <v>280393411</v>
      </c>
      <c r="B106" t="s">
        <v>176</v>
      </c>
      <c r="C106" t="s">
        <v>35</v>
      </c>
      <c r="D106">
        <v>2019</v>
      </c>
      <c r="E106">
        <v>3</v>
      </c>
      <c r="F106">
        <v>27</v>
      </c>
      <c r="G106">
        <v>19</v>
      </c>
      <c r="H106">
        <v>0</v>
      </c>
      <c r="I106" t="s">
        <v>1338</v>
      </c>
      <c r="J106" t="s">
        <v>2494</v>
      </c>
      <c r="K106">
        <v>9.0773333333333301</v>
      </c>
      <c r="L106">
        <v>10.272</v>
      </c>
      <c r="M106">
        <v>2625</v>
      </c>
      <c r="N106">
        <v>7218.75</v>
      </c>
      <c r="O106">
        <v>24000</v>
      </c>
      <c r="P106" t="s">
        <v>1344</v>
      </c>
      <c r="Q106" t="s">
        <v>1461</v>
      </c>
      <c r="R106">
        <v>0.25633691862626801</v>
      </c>
      <c r="S106">
        <v>4455</v>
      </c>
    </row>
    <row r="107" spans="1:19" x14ac:dyDescent="0.2">
      <c r="A107">
        <v>280393412</v>
      </c>
      <c r="B107" t="s">
        <v>186</v>
      </c>
      <c r="C107" t="s">
        <v>35</v>
      </c>
      <c r="D107">
        <v>2019</v>
      </c>
      <c r="E107">
        <v>3</v>
      </c>
      <c r="F107">
        <v>27</v>
      </c>
      <c r="G107">
        <v>9</v>
      </c>
      <c r="H107">
        <v>0</v>
      </c>
      <c r="I107" t="s">
        <v>1338</v>
      </c>
      <c r="J107" t="s">
        <v>2494</v>
      </c>
      <c r="K107">
        <v>56.042666666666598</v>
      </c>
      <c r="L107">
        <v>57.237333333333297</v>
      </c>
      <c r="M107">
        <v>2625</v>
      </c>
      <c r="N107">
        <v>7218.75</v>
      </c>
      <c r="O107">
        <v>24000</v>
      </c>
      <c r="P107" t="s">
        <v>1344</v>
      </c>
      <c r="Q107" t="s">
        <v>1464</v>
      </c>
      <c r="R107">
        <v>0.23481267327060401</v>
      </c>
      <c r="S107">
        <v>4455</v>
      </c>
    </row>
    <row r="108" spans="1:19" x14ac:dyDescent="0.2">
      <c r="A108">
        <v>280393413</v>
      </c>
      <c r="B108" t="s">
        <v>187</v>
      </c>
      <c r="C108" t="s">
        <v>35</v>
      </c>
      <c r="D108">
        <v>2019</v>
      </c>
      <c r="E108">
        <v>3</v>
      </c>
      <c r="F108">
        <v>27</v>
      </c>
      <c r="G108">
        <v>8</v>
      </c>
      <c r="H108">
        <v>0</v>
      </c>
      <c r="I108" t="s">
        <v>1338</v>
      </c>
      <c r="J108" t="s">
        <v>2494</v>
      </c>
      <c r="K108">
        <v>56.975999999999999</v>
      </c>
      <c r="L108">
        <v>58.170666666666598</v>
      </c>
      <c r="M108">
        <v>2625</v>
      </c>
      <c r="N108">
        <v>7218.75</v>
      </c>
      <c r="O108">
        <v>24000</v>
      </c>
      <c r="P108" t="s">
        <v>1344</v>
      </c>
      <c r="Q108" t="s">
        <v>1465</v>
      </c>
      <c r="R108">
        <v>0.209021627713595</v>
      </c>
      <c r="S108">
        <v>4455</v>
      </c>
    </row>
    <row r="109" spans="1:19" x14ac:dyDescent="0.2">
      <c r="A109">
        <v>280393414</v>
      </c>
      <c r="B109" t="s">
        <v>188</v>
      </c>
      <c r="C109" t="s">
        <v>35</v>
      </c>
      <c r="D109">
        <v>2019</v>
      </c>
      <c r="E109">
        <v>3</v>
      </c>
      <c r="F109">
        <v>27</v>
      </c>
      <c r="G109">
        <v>7</v>
      </c>
      <c r="H109">
        <v>0</v>
      </c>
      <c r="I109" t="s">
        <v>1338</v>
      </c>
      <c r="J109" t="s">
        <v>2494</v>
      </c>
      <c r="K109">
        <v>0.41066666666666601</v>
      </c>
      <c r="L109">
        <v>1.6053333333333299</v>
      </c>
      <c r="M109">
        <v>2625</v>
      </c>
      <c r="N109">
        <v>7218.75</v>
      </c>
      <c r="O109">
        <v>24000</v>
      </c>
      <c r="P109" t="s">
        <v>1344</v>
      </c>
      <c r="Q109" t="s">
        <v>1466</v>
      </c>
      <c r="R109">
        <v>0.249183684061865</v>
      </c>
      <c r="S109">
        <v>4455</v>
      </c>
    </row>
    <row r="110" spans="1:19" x14ac:dyDescent="0.2">
      <c r="A110">
        <v>280393415</v>
      </c>
      <c r="B110" t="s">
        <v>189</v>
      </c>
      <c r="C110" t="s">
        <v>35</v>
      </c>
      <c r="D110">
        <v>2019</v>
      </c>
      <c r="E110">
        <v>3</v>
      </c>
      <c r="F110">
        <v>26</v>
      </c>
      <c r="G110">
        <v>19</v>
      </c>
      <c r="H110">
        <v>0</v>
      </c>
      <c r="I110" t="s">
        <v>1338</v>
      </c>
      <c r="J110" t="s">
        <v>2494</v>
      </c>
      <c r="K110">
        <v>11.92</v>
      </c>
      <c r="L110">
        <v>13.114666666666601</v>
      </c>
      <c r="M110">
        <v>2625</v>
      </c>
      <c r="N110">
        <v>7218.75</v>
      </c>
      <c r="O110">
        <v>24000</v>
      </c>
      <c r="P110" t="s">
        <v>1344</v>
      </c>
      <c r="Q110" t="s">
        <v>1467</v>
      </c>
      <c r="R110">
        <v>0.24193579306396501</v>
      </c>
      <c r="S110">
        <v>4455</v>
      </c>
    </row>
    <row r="111" spans="1:19" x14ac:dyDescent="0.2">
      <c r="A111">
        <v>280393416</v>
      </c>
      <c r="B111" t="s">
        <v>190</v>
      </c>
      <c r="C111" t="s">
        <v>35</v>
      </c>
      <c r="D111">
        <v>2019</v>
      </c>
      <c r="E111">
        <v>3</v>
      </c>
      <c r="F111">
        <v>26</v>
      </c>
      <c r="G111">
        <v>18</v>
      </c>
      <c r="H111">
        <v>0</v>
      </c>
      <c r="I111" t="s">
        <v>1338</v>
      </c>
      <c r="J111" t="s">
        <v>2494</v>
      </c>
      <c r="K111">
        <v>33.941333333333297</v>
      </c>
      <c r="L111">
        <v>35.136000000000003</v>
      </c>
      <c r="M111">
        <v>2625</v>
      </c>
      <c r="N111">
        <v>7218.75</v>
      </c>
      <c r="O111">
        <v>24000</v>
      </c>
      <c r="P111" t="s">
        <v>1344</v>
      </c>
      <c r="Q111" t="s">
        <v>1468</v>
      </c>
      <c r="R111">
        <v>0.25044467439439799</v>
      </c>
      <c r="S111">
        <v>4455</v>
      </c>
    </row>
    <row r="112" spans="1:19" x14ac:dyDescent="0.2">
      <c r="A112">
        <v>280393417</v>
      </c>
      <c r="B112" t="s">
        <v>192</v>
      </c>
      <c r="C112" t="s">
        <v>35</v>
      </c>
      <c r="D112">
        <v>2019</v>
      </c>
      <c r="E112">
        <v>3</v>
      </c>
      <c r="F112">
        <v>26</v>
      </c>
      <c r="G112">
        <v>16</v>
      </c>
      <c r="H112">
        <v>0</v>
      </c>
      <c r="I112" t="s">
        <v>1338</v>
      </c>
      <c r="J112" t="s">
        <v>2494</v>
      </c>
      <c r="K112">
        <v>51.786666666666598</v>
      </c>
      <c r="L112">
        <v>52.981333333333303</v>
      </c>
      <c r="M112">
        <v>2625</v>
      </c>
      <c r="N112">
        <v>7218.75</v>
      </c>
      <c r="O112">
        <v>24000</v>
      </c>
      <c r="P112" t="s">
        <v>1344</v>
      </c>
      <c r="Q112" t="s">
        <v>1470</v>
      </c>
      <c r="R112">
        <v>0.23579860493971</v>
      </c>
      <c r="S112">
        <v>4455</v>
      </c>
    </row>
    <row r="113" spans="1:19" x14ac:dyDescent="0.2">
      <c r="A113">
        <v>280393418</v>
      </c>
      <c r="B113" t="s">
        <v>198</v>
      </c>
      <c r="C113" t="s">
        <v>35</v>
      </c>
      <c r="D113">
        <v>2019</v>
      </c>
      <c r="E113">
        <v>3</v>
      </c>
      <c r="F113">
        <v>26</v>
      </c>
      <c r="G113">
        <v>9</v>
      </c>
      <c r="H113">
        <v>0</v>
      </c>
      <c r="I113" t="s">
        <v>1338</v>
      </c>
      <c r="J113" t="s">
        <v>2494</v>
      </c>
      <c r="K113">
        <v>58.021333333333303</v>
      </c>
      <c r="L113">
        <v>59.216000000000001</v>
      </c>
      <c r="M113">
        <v>2625</v>
      </c>
      <c r="N113">
        <v>7218.75</v>
      </c>
      <c r="O113">
        <v>24000</v>
      </c>
      <c r="P113" t="s">
        <v>1344</v>
      </c>
      <c r="Q113" t="s">
        <v>2392</v>
      </c>
      <c r="R113">
        <v>0.21215485150281599</v>
      </c>
      <c r="S113">
        <v>4455</v>
      </c>
    </row>
    <row r="114" spans="1:19" x14ac:dyDescent="0.2">
      <c r="A114">
        <v>280393419</v>
      </c>
      <c r="B114" t="s">
        <v>199</v>
      </c>
      <c r="C114" t="s">
        <v>35</v>
      </c>
      <c r="D114">
        <v>2019</v>
      </c>
      <c r="E114">
        <v>3</v>
      </c>
      <c r="F114">
        <v>26</v>
      </c>
      <c r="G114">
        <v>8</v>
      </c>
      <c r="H114">
        <v>0</v>
      </c>
      <c r="I114" t="s">
        <v>1338</v>
      </c>
      <c r="J114" t="s">
        <v>2494</v>
      </c>
      <c r="K114">
        <v>44.512</v>
      </c>
      <c r="L114">
        <v>45.706666666666599</v>
      </c>
      <c r="M114">
        <v>2625</v>
      </c>
      <c r="N114">
        <v>7218.75</v>
      </c>
      <c r="O114">
        <v>24000</v>
      </c>
      <c r="P114" t="s">
        <v>1344</v>
      </c>
      <c r="Q114" t="s">
        <v>1474</v>
      </c>
      <c r="R114">
        <v>0.26968746998933601</v>
      </c>
      <c r="S114">
        <v>4455</v>
      </c>
    </row>
    <row r="115" spans="1:19" x14ac:dyDescent="0.2">
      <c r="A115">
        <v>280393420</v>
      </c>
      <c r="B115" t="s">
        <v>200</v>
      </c>
      <c r="C115" t="s">
        <v>35</v>
      </c>
      <c r="D115">
        <v>2019</v>
      </c>
      <c r="E115">
        <v>3</v>
      </c>
      <c r="F115">
        <v>26</v>
      </c>
      <c r="G115">
        <v>7</v>
      </c>
      <c r="H115">
        <v>0</v>
      </c>
      <c r="I115" t="s">
        <v>1338</v>
      </c>
      <c r="J115" t="s">
        <v>2494</v>
      </c>
      <c r="K115">
        <v>2.77866666666666</v>
      </c>
      <c r="L115">
        <v>3.9733333333333301</v>
      </c>
      <c r="M115">
        <v>2625</v>
      </c>
      <c r="N115">
        <v>7218.75</v>
      </c>
      <c r="O115">
        <v>24000</v>
      </c>
      <c r="P115" t="s">
        <v>1344</v>
      </c>
      <c r="Q115" t="s">
        <v>1475</v>
      </c>
      <c r="R115">
        <v>0.28116706733285002</v>
      </c>
      <c r="S115">
        <v>4455</v>
      </c>
    </row>
    <row r="116" spans="1:19" x14ac:dyDescent="0.2">
      <c r="A116">
        <v>280393421</v>
      </c>
      <c r="B116" t="s">
        <v>204</v>
      </c>
      <c r="C116" t="s">
        <v>35</v>
      </c>
      <c r="D116">
        <v>2019</v>
      </c>
      <c r="E116">
        <v>3</v>
      </c>
      <c r="F116">
        <v>25</v>
      </c>
      <c r="G116">
        <v>15</v>
      </c>
      <c r="H116">
        <v>0</v>
      </c>
      <c r="I116" t="s">
        <v>1338</v>
      </c>
      <c r="J116" t="s">
        <v>2494</v>
      </c>
      <c r="K116">
        <v>42.896000000000001</v>
      </c>
      <c r="L116">
        <v>44.0906666666666</v>
      </c>
      <c r="M116">
        <v>2625</v>
      </c>
      <c r="N116">
        <v>7218.75</v>
      </c>
      <c r="O116">
        <v>24000</v>
      </c>
      <c r="P116" t="s">
        <v>1344</v>
      </c>
      <c r="Q116" t="s">
        <v>2394</v>
      </c>
      <c r="R116">
        <v>0.22674712453552501</v>
      </c>
      <c r="S116">
        <v>4455</v>
      </c>
    </row>
    <row r="117" spans="1:19" x14ac:dyDescent="0.2">
      <c r="A117">
        <v>280393422</v>
      </c>
      <c r="B117" t="s">
        <v>210</v>
      </c>
      <c r="C117" t="s">
        <v>35</v>
      </c>
      <c r="D117">
        <v>2019</v>
      </c>
      <c r="E117">
        <v>3</v>
      </c>
      <c r="F117">
        <v>25</v>
      </c>
      <c r="G117">
        <v>8</v>
      </c>
      <c r="H117">
        <v>0</v>
      </c>
      <c r="I117" t="s">
        <v>1338</v>
      </c>
      <c r="J117" t="s">
        <v>2494</v>
      </c>
      <c r="K117">
        <v>56.72</v>
      </c>
      <c r="L117">
        <v>57.914666666666598</v>
      </c>
      <c r="M117">
        <v>2625</v>
      </c>
      <c r="N117">
        <v>7218.75</v>
      </c>
      <c r="O117">
        <v>24000</v>
      </c>
      <c r="P117" t="s">
        <v>1344</v>
      </c>
      <c r="Q117" t="s">
        <v>1481</v>
      </c>
      <c r="R117">
        <v>0.298356477964143</v>
      </c>
      <c r="S117">
        <v>4455</v>
      </c>
    </row>
    <row r="118" spans="1:19" x14ac:dyDescent="0.2">
      <c r="A118">
        <v>280393423</v>
      </c>
      <c r="B118" t="s">
        <v>211</v>
      </c>
      <c r="C118" t="s">
        <v>35</v>
      </c>
      <c r="D118">
        <v>2019</v>
      </c>
      <c r="E118">
        <v>3</v>
      </c>
      <c r="F118">
        <v>25</v>
      </c>
      <c r="G118">
        <v>7</v>
      </c>
      <c r="H118">
        <v>0</v>
      </c>
      <c r="I118" t="s">
        <v>1338</v>
      </c>
      <c r="J118" t="s">
        <v>2494</v>
      </c>
      <c r="K118">
        <v>35.994666666666603</v>
      </c>
      <c r="L118">
        <v>37.189333333333302</v>
      </c>
      <c r="M118">
        <v>2625</v>
      </c>
      <c r="N118">
        <v>7218.75</v>
      </c>
      <c r="O118">
        <v>24000</v>
      </c>
      <c r="P118" t="s">
        <v>1344</v>
      </c>
      <c r="Q118" t="s">
        <v>1482</v>
      </c>
      <c r="R118">
        <v>0.206322877990116</v>
      </c>
      <c r="S118">
        <v>4455</v>
      </c>
    </row>
    <row r="119" spans="1:19" x14ac:dyDescent="0.2">
      <c r="A119">
        <v>280393424</v>
      </c>
      <c r="B119" t="s">
        <v>212</v>
      </c>
      <c r="C119" t="s">
        <v>35</v>
      </c>
      <c r="D119">
        <v>2019</v>
      </c>
      <c r="E119">
        <v>3</v>
      </c>
      <c r="F119">
        <v>24</v>
      </c>
      <c r="G119">
        <v>19</v>
      </c>
      <c r="H119">
        <v>0</v>
      </c>
      <c r="I119" t="s">
        <v>1338</v>
      </c>
      <c r="J119" t="s">
        <v>2494</v>
      </c>
      <c r="K119">
        <v>2.8053333333333299</v>
      </c>
      <c r="L119">
        <v>4</v>
      </c>
      <c r="M119">
        <v>2625</v>
      </c>
      <c r="N119">
        <v>7218.75</v>
      </c>
      <c r="O119">
        <v>24000</v>
      </c>
      <c r="P119" t="s">
        <v>1344</v>
      </c>
      <c r="Q119" t="s">
        <v>1483</v>
      </c>
      <c r="R119">
        <v>0.28322680506386699</v>
      </c>
      <c r="S119">
        <v>4455</v>
      </c>
    </row>
    <row r="120" spans="1:19" x14ac:dyDescent="0.2">
      <c r="A120">
        <v>280393425</v>
      </c>
      <c r="B120" t="s">
        <v>213</v>
      </c>
      <c r="C120" t="s">
        <v>35</v>
      </c>
      <c r="D120">
        <v>2019</v>
      </c>
      <c r="E120">
        <v>3</v>
      </c>
      <c r="F120">
        <v>24</v>
      </c>
      <c r="G120">
        <v>18</v>
      </c>
      <c r="H120">
        <v>0</v>
      </c>
      <c r="I120" t="s">
        <v>1338</v>
      </c>
      <c r="J120" t="s">
        <v>2494</v>
      </c>
      <c r="K120">
        <v>36.874666666666599</v>
      </c>
      <c r="L120">
        <v>38.069333333333297</v>
      </c>
      <c r="M120">
        <v>2625</v>
      </c>
      <c r="N120">
        <v>7218.75</v>
      </c>
      <c r="O120">
        <v>24000</v>
      </c>
      <c r="P120" t="s">
        <v>1344</v>
      </c>
      <c r="Q120" t="s">
        <v>1484</v>
      </c>
      <c r="R120">
        <v>0.25064799926180198</v>
      </c>
      <c r="S120">
        <v>4455</v>
      </c>
    </row>
    <row r="121" spans="1:19" x14ac:dyDescent="0.2">
      <c r="A121">
        <v>280393426</v>
      </c>
      <c r="B121" t="s">
        <v>217</v>
      </c>
      <c r="C121" t="s">
        <v>35</v>
      </c>
      <c r="D121">
        <v>2019</v>
      </c>
      <c r="E121">
        <v>3</v>
      </c>
      <c r="F121">
        <v>24</v>
      </c>
      <c r="G121">
        <v>14</v>
      </c>
      <c r="H121">
        <v>0</v>
      </c>
      <c r="I121" t="s">
        <v>1338</v>
      </c>
      <c r="J121" t="s">
        <v>2494</v>
      </c>
      <c r="K121">
        <v>23.68</v>
      </c>
      <c r="L121">
        <v>24.874666666666599</v>
      </c>
      <c r="M121">
        <v>2625</v>
      </c>
      <c r="N121">
        <v>7218.75</v>
      </c>
      <c r="O121">
        <v>24000</v>
      </c>
      <c r="P121" t="s">
        <v>1344</v>
      </c>
      <c r="Q121" t="s">
        <v>1488</v>
      </c>
      <c r="R121">
        <v>0.232267748698397</v>
      </c>
      <c r="S121">
        <v>4455</v>
      </c>
    </row>
    <row r="122" spans="1:19" x14ac:dyDescent="0.2">
      <c r="A122">
        <v>280393427</v>
      </c>
      <c r="B122" t="s">
        <v>225</v>
      </c>
      <c r="C122" t="s">
        <v>35</v>
      </c>
      <c r="D122">
        <v>2019</v>
      </c>
      <c r="E122">
        <v>3</v>
      </c>
      <c r="F122">
        <v>23</v>
      </c>
      <c r="G122">
        <v>19</v>
      </c>
      <c r="H122">
        <v>0</v>
      </c>
      <c r="I122" t="s">
        <v>1338</v>
      </c>
      <c r="J122" t="s">
        <v>2494</v>
      </c>
      <c r="K122">
        <v>31.3333333333333</v>
      </c>
      <c r="L122">
        <v>32.527999999999999</v>
      </c>
      <c r="M122">
        <v>2625</v>
      </c>
      <c r="N122">
        <v>7218.75</v>
      </c>
      <c r="O122">
        <v>24000</v>
      </c>
      <c r="P122" t="s">
        <v>1344</v>
      </c>
      <c r="Q122" t="s">
        <v>1493</v>
      </c>
      <c r="R122">
        <v>0.29900489210712999</v>
      </c>
      <c r="S122">
        <v>4455</v>
      </c>
    </row>
    <row r="123" spans="1:19" x14ac:dyDescent="0.2">
      <c r="A123">
        <v>280393428</v>
      </c>
      <c r="B123" t="s">
        <v>234</v>
      </c>
      <c r="C123" t="s">
        <v>35</v>
      </c>
      <c r="D123">
        <v>2019</v>
      </c>
      <c r="E123">
        <v>3</v>
      </c>
      <c r="F123">
        <v>23</v>
      </c>
      <c r="G123">
        <v>10</v>
      </c>
      <c r="H123">
        <v>0</v>
      </c>
      <c r="I123" t="s">
        <v>1338</v>
      </c>
      <c r="J123" t="s">
        <v>2494</v>
      </c>
      <c r="K123">
        <v>0.357333333333333</v>
      </c>
      <c r="L123">
        <v>1.552</v>
      </c>
      <c r="M123">
        <v>2625</v>
      </c>
      <c r="N123">
        <v>7218.75</v>
      </c>
      <c r="O123">
        <v>24000</v>
      </c>
      <c r="P123" t="s">
        <v>1344</v>
      </c>
      <c r="Q123" t="s">
        <v>1495</v>
      </c>
      <c r="R123">
        <v>0.22039760771199801</v>
      </c>
      <c r="S123">
        <v>4455</v>
      </c>
    </row>
    <row r="124" spans="1:19" x14ac:dyDescent="0.2">
      <c r="A124">
        <v>280393429</v>
      </c>
      <c r="B124" t="s">
        <v>235</v>
      </c>
      <c r="C124" t="s">
        <v>35</v>
      </c>
      <c r="D124">
        <v>2019</v>
      </c>
      <c r="E124">
        <v>3</v>
      </c>
      <c r="F124">
        <v>23</v>
      </c>
      <c r="G124">
        <v>9</v>
      </c>
      <c r="H124">
        <v>0</v>
      </c>
      <c r="I124" t="s">
        <v>1338</v>
      </c>
      <c r="J124" t="s">
        <v>2494</v>
      </c>
      <c r="K124">
        <v>32.917333333333303</v>
      </c>
      <c r="L124">
        <v>34.112000000000002</v>
      </c>
      <c r="M124">
        <v>2625</v>
      </c>
      <c r="N124">
        <v>7218.75</v>
      </c>
      <c r="O124">
        <v>24000</v>
      </c>
      <c r="P124" t="s">
        <v>1344</v>
      </c>
      <c r="Q124" t="s">
        <v>1496</v>
      </c>
      <c r="R124">
        <v>0.21698051243161501</v>
      </c>
      <c r="S124">
        <v>4455</v>
      </c>
    </row>
    <row r="125" spans="1:19" x14ac:dyDescent="0.2">
      <c r="A125">
        <v>280393430</v>
      </c>
      <c r="B125" t="s">
        <v>236</v>
      </c>
      <c r="C125" t="s">
        <v>35</v>
      </c>
      <c r="D125">
        <v>2019</v>
      </c>
      <c r="E125">
        <v>3</v>
      </c>
      <c r="F125">
        <v>23</v>
      </c>
      <c r="G125">
        <v>8</v>
      </c>
      <c r="H125">
        <v>0</v>
      </c>
      <c r="I125" t="s">
        <v>1338</v>
      </c>
      <c r="J125" t="s">
        <v>2494</v>
      </c>
      <c r="K125">
        <v>49.36</v>
      </c>
      <c r="L125">
        <v>50.554666666666598</v>
      </c>
      <c r="M125">
        <v>2625</v>
      </c>
      <c r="N125">
        <v>7218.75</v>
      </c>
      <c r="O125">
        <v>24000</v>
      </c>
      <c r="P125" t="s">
        <v>1344</v>
      </c>
      <c r="Q125" t="s">
        <v>1497</v>
      </c>
      <c r="R125">
        <v>0.26470935803040402</v>
      </c>
      <c r="S125">
        <v>4455</v>
      </c>
    </row>
    <row r="126" spans="1:19" x14ac:dyDescent="0.2">
      <c r="A126">
        <v>280393431</v>
      </c>
      <c r="B126" t="s">
        <v>239</v>
      </c>
      <c r="C126" t="s">
        <v>35</v>
      </c>
      <c r="D126">
        <v>2019</v>
      </c>
      <c r="E126">
        <v>3</v>
      </c>
      <c r="F126">
        <v>22</v>
      </c>
      <c r="G126">
        <v>18</v>
      </c>
      <c r="H126">
        <v>0</v>
      </c>
      <c r="I126" t="s">
        <v>1338</v>
      </c>
      <c r="J126" t="s">
        <v>2494</v>
      </c>
      <c r="K126">
        <v>24.704000000000001</v>
      </c>
      <c r="L126">
        <v>25.8986666666666</v>
      </c>
      <c r="M126">
        <v>2625</v>
      </c>
      <c r="N126">
        <v>7218.75</v>
      </c>
      <c r="O126">
        <v>24000</v>
      </c>
      <c r="P126" t="s">
        <v>1344</v>
      </c>
      <c r="Q126" t="s">
        <v>1499</v>
      </c>
      <c r="R126">
        <v>0.26540622016773302</v>
      </c>
      <c r="S126">
        <v>4455</v>
      </c>
    </row>
    <row r="127" spans="1:19" x14ac:dyDescent="0.2">
      <c r="A127">
        <v>280393432</v>
      </c>
      <c r="B127" t="s">
        <v>244</v>
      </c>
      <c r="C127" t="s">
        <v>35</v>
      </c>
      <c r="D127">
        <v>2019</v>
      </c>
      <c r="E127">
        <v>3</v>
      </c>
      <c r="F127">
        <v>22</v>
      </c>
      <c r="G127">
        <v>13</v>
      </c>
      <c r="H127">
        <v>0</v>
      </c>
      <c r="I127" t="s">
        <v>1338</v>
      </c>
      <c r="J127" t="s">
        <v>2494</v>
      </c>
      <c r="K127">
        <v>15.28</v>
      </c>
      <c r="L127">
        <v>16.4746666666666</v>
      </c>
      <c r="M127">
        <v>2625</v>
      </c>
      <c r="N127">
        <v>7218.75</v>
      </c>
      <c r="O127">
        <v>24000</v>
      </c>
      <c r="P127" t="s">
        <v>1344</v>
      </c>
      <c r="Q127" t="s">
        <v>1502</v>
      </c>
      <c r="R127">
        <v>0.21170507908941499</v>
      </c>
      <c r="S127">
        <v>4455</v>
      </c>
    </row>
    <row r="128" spans="1:19" x14ac:dyDescent="0.2">
      <c r="A128">
        <v>280393433</v>
      </c>
      <c r="B128" t="s">
        <v>246</v>
      </c>
      <c r="C128" t="s">
        <v>35</v>
      </c>
      <c r="D128">
        <v>2019</v>
      </c>
      <c r="E128">
        <v>3</v>
      </c>
      <c r="F128">
        <v>22</v>
      </c>
      <c r="G128">
        <v>11</v>
      </c>
      <c r="H128">
        <v>0</v>
      </c>
      <c r="I128" t="s">
        <v>1338</v>
      </c>
      <c r="J128" t="s">
        <v>2494</v>
      </c>
      <c r="K128">
        <v>55.231999999999999</v>
      </c>
      <c r="L128">
        <v>56.426666666666598</v>
      </c>
      <c r="M128">
        <v>2625</v>
      </c>
      <c r="N128">
        <v>7218.75</v>
      </c>
      <c r="O128">
        <v>24000</v>
      </c>
      <c r="P128" t="s">
        <v>1344</v>
      </c>
      <c r="Q128" t="s">
        <v>1504</v>
      </c>
      <c r="R128">
        <v>0.22913001470278799</v>
      </c>
      <c r="S128">
        <v>4455</v>
      </c>
    </row>
    <row r="129" spans="1:19" x14ac:dyDescent="0.2">
      <c r="A129">
        <v>280393434</v>
      </c>
      <c r="B129" t="s">
        <v>249</v>
      </c>
      <c r="C129" t="s">
        <v>35</v>
      </c>
      <c r="D129">
        <v>2019</v>
      </c>
      <c r="E129">
        <v>3</v>
      </c>
      <c r="F129">
        <v>22</v>
      </c>
      <c r="G129">
        <v>8</v>
      </c>
      <c r="H129">
        <v>0</v>
      </c>
      <c r="I129" t="s">
        <v>1338</v>
      </c>
      <c r="J129" t="s">
        <v>2494</v>
      </c>
      <c r="K129">
        <v>29.8346666666666</v>
      </c>
      <c r="L129">
        <v>31.029333333333302</v>
      </c>
      <c r="M129">
        <v>2625</v>
      </c>
      <c r="N129">
        <v>7218.75</v>
      </c>
      <c r="O129">
        <v>24000</v>
      </c>
      <c r="P129" t="s">
        <v>1344</v>
      </c>
      <c r="Q129" t="s">
        <v>1507</v>
      </c>
      <c r="R129">
        <v>0.22574952548753899</v>
      </c>
      <c r="S129">
        <v>4455</v>
      </c>
    </row>
    <row r="130" spans="1:19" x14ac:dyDescent="0.2">
      <c r="A130">
        <v>280393435</v>
      </c>
      <c r="B130" t="s">
        <v>262</v>
      </c>
      <c r="C130" t="s">
        <v>35</v>
      </c>
      <c r="D130">
        <v>2019</v>
      </c>
      <c r="E130">
        <v>3</v>
      </c>
      <c r="F130">
        <v>21</v>
      </c>
      <c r="G130">
        <v>8</v>
      </c>
      <c r="H130">
        <v>0</v>
      </c>
      <c r="I130" t="s">
        <v>1338</v>
      </c>
      <c r="J130" t="s">
        <v>2494</v>
      </c>
      <c r="K130">
        <v>41.994666666666603</v>
      </c>
      <c r="L130">
        <v>43.189333333333302</v>
      </c>
      <c r="M130">
        <v>2625</v>
      </c>
      <c r="N130">
        <v>7218.75</v>
      </c>
      <c r="O130">
        <v>24000</v>
      </c>
      <c r="P130" t="s">
        <v>1344</v>
      </c>
      <c r="Q130" t="s">
        <v>2495</v>
      </c>
      <c r="R130">
        <v>0.202000947194798</v>
      </c>
      <c r="S130">
        <v>4455</v>
      </c>
    </row>
    <row r="131" spans="1:19" x14ac:dyDescent="0.2">
      <c r="A131">
        <v>280393436</v>
      </c>
      <c r="B131" t="s">
        <v>263</v>
      </c>
      <c r="C131" t="s">
        <v>35</v>
      </c>
      <c r="D131">
        <v>2019</v>
      </c>
      <c r="E131">
        <v>3</v>
      </c>
      <c r="F131">
        <v>21</v>
      </c>
      <c r="G131">
        <v>7</v>
      </c>
      <c r="H131">
        <v>0</v>
      </c>
      <c r="I131" t="s">
        <v>1338</v>
      </c>
      <c r="J131" t="s">
        <v>2494</v>
      </c>
      <c r="K131">
        <v>46.714666666666602</v>
      </c>
      <c r="L131">
        <v>47.909333333333301</v>
      </c>
      <c r="M131">
        <v>2625</v>
      </c>
      <c r="N131">
        <v>7218.75</v>
      </c>
      <c r="O131">
        <v>24000</v>
      </c>
      <c r="P131" t="s">
        <v>1344</v>
      </c>
      <c r="Q131" t="s">
        <v>1516</v>
      </c>
      <c r="R131">
        <v>0.23713607534643999</v>
      </c>
      <c r="S131">
        <v>4455</v>
      </c>
    </row>
    <row r="132" spans="1:19" x14ac:dyDescent="0.2">
      <c r="A132">
        <v>280393437</v>
      </c>
      <c r="B132" t="s">
        <v>265</v>
      </c>
      <c r="C132" t="s">
        <v>35</v>
      </c>
      <c r="D132">
        <v>2019</v>
      </c>
      <c r="E132">
        <v>3</v>
      </c>
      <c r="F132">
        <v>20</v>
      </c>
      <c r="G132">
        <v>18</v>
      </c>
      <c r="H132">
        <v>0</v>
      </c>
      <c r="I132" t="s">
        <v>1338</v>
      </c>
      <c r="J132" t="s">
        <v>2494</v>
      </c>
      <c r="K132">
        <v>56.975999999999999</v>
      </c>
      <c r="L132">
        <v>58.170666666666598</v>
      </c>
      <c r="M132">
        <v>2625</v>
      </c>
      <c r="N132">
        <v>7218.75</v>
      </c>
      <c r="O132">
        <v>24000</v>
      </c>
      <c r="P132" t="s">
        <v>1344</v>
      </c>
      <c r="Q132" t="s">
        <v>1517</v>
      </c>
      <c r="R132">
        <v>0.22494471044650699</v>
      </c>
      <c r="S132">
        <v>4455</v>
      </c>
    </row>
    <row r="133" spans="1:19" x14ac:dyDescent="0.2">
      <c r="A133">
        <v>280393438</v>
      </c>
      <c r="B133" t="s">
        <v>272</v>
      </c>
      <c r="C133" t="s">
        <v>35</v>
      </c>
      <c r="D133">
        <v>2019</v>
      </c>
      <c r="E133">
        <v>3</v>
      </c>
      <c r="F133">
        <v>20</v>
      </c>
      <c r="G133">
        <v>11</v>
      </c>
      <c r="H133">
        <v>0</v>
      </c>
      <c r="I133" t="s">
        <v>1338</v>
      </c>
      <c r="J133" t="s">
        <v>2494</v>
      </c>
      <c r="K133">
        <v>4.16</v>
      </c>
      <c r="L133">
        <v>5.3546666666666596</v>
      </c>
      <c r="M133">
        <v>2625</v>
      </c>
      <c r="N133">
        <v>7218.75</v>
      </c>
      <c r="O133">
        <v>24000</v>
      </c>
      <c r="P133" t="s">
        <v>1344</v>
      </c>
      <c r="Q133" t="s">
        <v>1520</v>
      </c>
      <c r="R133">
        <v>0.204320932683207</v>
      </c>
      <c r="S133">
        <v>4455</v>
      </c>
    </row>
    <row r="134" spans="1:19" x14ac:dyDescent="0.2">
      <c r="A134">
        <v>280393439</v>
      </c>
      <c r="B134" t="s">
        <v>275</v>
      </c>
      <c r="C134" t="s">
        <v>35</v>
      </c>
      <c r="D134">
        <v>2019</v>
      </c>
      <c r="E134">
        <v>3</v>
      </c>
      <c r="F134">
        <v>20</v>
      </c>
      <c r="G134">
        <v>8</v>
      </c>
      <c r="H134">
        <v>0</v>
      </c>
      <c r="I134" t="s">
        <v>1338</v>
      </c>
      <c r="J134" t="s">
        <v>2494</v>
      </c>
      <c r="K134">
        <v>49.413333333333298</v>
      </c>
      <c r="L134">
        <v>50.607999999999997</v>
      </c>
      <c r="M134">
        <v>2625</v>
      </c>
      <c r="N134">
        <v>7218.75</v>
      </c>
      <c r="O134">
        <v>24000</v>
      </c>
      <c r="P134" t="s">
        <v>1344</v>
      </c>
      <c r="Q134" t="s">
        <v>1522</v>
      </c>
      <c r="R134">
        <v>0.21083402601819501</v>
      </c>
      <c r="S134">
        <v>4455</v>
      </c>
    </row>
    <row r="135" spans="1:19" x14ac:dyDescent="0.2">
      <c r="A135">
        <v>280393440</v>
      </c>
      <c r="B135" t="s">
        <v>282</v>
      </c>
      <c r="C135" t="s">
        <v>35</v>
      </c>
      <c r="D135">
        <v>2019</v>
      </c>
      <c r="E135">
        <v>3</v>
      </c>
      <c r="F135">
        <v>19</v>
      </c>
      <c r="G135">
        <v>14</v>
      </c>
      <c r="H135">
        <v>0</v>
      </c>
      <c r="I135" t="s">
        <v>1338</v>
      </c>
      <c r="J135" t="s">
        <v>2494</v>
      </c>
      <c r="K135">
        <v>45.786666666666598</v>
      </c>
      <c r="L135">
        <v>46.981333333333303</v>
      </c>
      <c r="M135">
        <v>2625</v>
      </c>
      <c r="N135">
        <v>7218.75</v>
      </c>
      <c r="O135">
        <v>24000</v>
      </c>
      <c r="P135" t="s">
        <v>1344</v>
      </c>
      <c r="Q135" t="s">
        <v>1526</v>
      </c>
      <c r="R135">
        <v>0.21864602353235299</v>
      </c>
      <c r="S135">
        <v>4455</v>
      </c>
    </row>
    <row r="136" spans="1:19" x14ac:dyDescent="0.2">
      <c r="A136">
        <v>280393441</v>
      </c>
      <c r="B136" t="s">
        <v>288</v>
      </c>
      <c r="C136" t="s">
        <v>35</v>
      </c>
      <c r="D136">
        <v>2019</v>
      </c>
      <c r="E136">
        <v>3</v>
      </c>
      <c r="F136">
        <v>19</v>
      </c>
      <c r="G136">
        <v>8</v>
      </c>
      <c r="H136">
        <v>0</v>
      </c>
      <c r="I136" t="s">
        <v>1338</v>
      </c>
      <c r="J136" t="s">
        <v>2494</v>
      </c>
      <c r="K136">
        <v>37.3973333333333</v>
      </c>
      <c r="L136">
        <v>38.591999999999999</v>
      </c>
      <c r="M136">
        <v>2625</v>
      </c>
      <c r="N136">
        <v>7218.75</v>
      </c>
      <c r="O136">
        <v>24000</v>
      </c>
      <c r="P136" t="s">
        <v>1344</v>
      </c>
      <c r="Q136" t="s">
        <v>1529</v>
      </c>
      <c r="R136">
        <v>0.27737245621561202</v>
      </c>
      <c r="S136">
        <v>4455</v>
      </c>
    </row>
    <row r="137" spans="1:19" x14ac:dyDescent="0.2">
      <c r="A137">
        <v>280393442</v>
      </c>
      <c r="B137" t="s">
        <v>289</v>
      </c>
      <c r="C137" t="s">
        <v>35</v>
      </c>
      <c r="D137">
        <v>2019</v>
      </c>
      <c r="E137">
        <v>3</v>
      </c>
      <c r="F137">
        <v>18</v>
      </c>
      <c r="G137">
        <v>19</v>
      </c>
      <c r="H137">
        <v>0</v>
      </c>
      <c r="I137" t="s">
        <v>1338</v>
      </c>
      <c r="J137" t="s">
        <v>2494</v>
      </c>
      <c r="K137">
        <v>41.3973333333333</v>
      </c>
      <c r="L137">
        <v>42.591999999999999</v>
      </c>
      <c r="M137">
        <v>2625</v>
      </c>
      <c r="N137">
        <v>7218.75</v>
      </c>
      <c r="O137">
        <v>24000</v>
      </c>
      <c r="P137" t="s">
        <v>1344</v>
      </c>
      <c r="Q137" t="s">
        <v>1530</v>
      </c>
      <c r="R137">
        <v>0.20433449265086301</v>
      </c>
      <c r="S137">
        <v>4455</v>
      </c>
    </row>
    <row r="138" spans="1:19" x14ac:dyDescent="0.2">
      <c r="A138">
        <v>280393443</v>
      </c>
      <c r="B138" t="s">
        <v>290</v>
      </c>
      <c r="C138" t="s">
        <v>35</v>
      </c>
      <c r="D138">
        <v>2019</v>
      </c>
      <c r="E138">
        <v>3</v>
      </c>
      <c r="F138">
        <v>18</v>
      </c>
      <c r="G138">
        <v>18</v>
      </c>
      <c r="H138">
        <v>0</v>
      </c>
      <c r="I138" t="s">
        <v>1338</v>
      </c>
      <c r="J138" t="s">
        <v>2494</v>
      </c>
      <c r="K138">
        <v>47.423999999999999</v>
      </c>
      <c r="L138">
        <v>48.618666666666599</v>
      </c>
      <c r="M138">
        <v>2625</v>
      </c>
      <c r="N138">
        <v>7218.75</v>
      </c>
      <c r="O138">
        <v>24000</v>
      </c>
      <c r="P138" t="s">
        <v>1344</v>
      </c>
      <c r="Q138" t="s">
        <v>2404</v>
      </c>
      <c r="R138">
        <v>0.228295811480801</v>
      </c>
      <c r="S138">
        <v>4455</v>
      </c>
    </row>
    <row r="139" spans="1:19" x14ac:dyDescent="0.2">
      <c r="A139">
        <v>280393444</v>
      </c>
      <c r="B139" t="s">
        <v>1192</v>
      </c>
      <c r="C139" t="s">
        <v>35</v>
      </c>
      <c r="D139">
        <v>2019</v>
      </c>
      <c r="E139">
        <v>5</v>
      </c>
      <c r="F139">
        <v>15</v>
      </c>
      <c r="G139">
        <v>11</v>
      </c>
      <c r="H139">
        <v>21</v>
      </c>
      <c r="I139" t="s">
        <v>1338</v>
      </c>
      <c r="J139" t="s">
        <v>2494</v>
      </c>
      <c r="K139">
        <v>53.925333333333299</v>
      </c>
      <c r="L139">
        <v>55.12</v>
      </c>
      <c r="M139">
        <v>2625</v>
      </c>
      <c r="N139">
        <v>7218.75</v>
      </c>
      <c r="O139">
        <v>24000</v>
      </c>
      <c r="P139" t="s">
        <v>1344</v>
      </c>
      <c r="Q139" t="s">
        <v>2163</v>
      </c>
      <c r="R139">
        <v>0.224363891275184</v>
      </c>
      <c r="S139">
        <v>4455</v>
      </c>
    </row>
    <row r="140" spans="1:19" x14ac:dyDescent="0.2">
      <c r="A140">
        <v>280393445</v>
      </c>
      <c r="B140" t="s">
        <v>1193</v>
      </c>
      <c r="C140" t="s">
        <v>35</v>
      </c>
      <c r="D140">
        <v>2019</v>
      </c>
      <c r="E140">
        <v>5</v>
      </c>
      <c r="F140">
        <v>15</v>
      </c>
      <c r="G140">
        <v>12</v>
      </c>
      <c r="H140">
        <v>20</v>
      </c>
      <c r="I140" t="s">
        <v>1338</v>
      </c>
      <c r="J140" t="s">
        <v>2494</v>
      </c>
      <c r="K140">
        <v>31.216000000000001</v>
      </c>
      <c r="L140">
        <v>32.4106666666666</v>
      </c>
      <c r="M140">
        <v>2625</v>
      </c>
      <c r="N140">
        <v>7218.75</v>
      </c>
      <c r="O140">
        <v>24000</v>
      </c>
      <c r="P140" t="s">
        <v>1344</v>
      </c>
      <c r="Q140" t="s">
        <v>2164</v>
      </c>
      <c r="R140">
        <v>0.20122096315257701</v>
      </c>
      <c r="S140">
        <v>4455</v>
      </c>
    </row>
    <row r="141" spans="1:19" x14ac:dyDescent="0.2">
      <c r="A141">
        <v>280393446</v>
      </c>
      <c r="B141" t="s">
        <v>1195</v>
      </c>
      <c r="C141" t="s">
        <v>35</v>
      </c>
      <c r="D141">
        <v>2019</v>
      </c>
      <c r="E141">
        <v>5</v>
      </c>
      <c r="F141">
        <v>16</v>
      </c>
      <c r="G141">
        <v>8</v>
      </c>
      <c r="H141">
        <v>24</v>
      </c>
      <c r="I141" t="s">
        <v>1338</v>
      </c>
      <c r="J141" t="s">
        <v>2494</v>
      </c>
      <c r="K141">
        <v>45.536000000000001</v>
      </c>
      <c r="L141">
        <v>46.7306666666666</v>
      </c>
      <c r="M141">
        <v>2625</v>
      </c>
      <c r="N141">
        <v>7218.75</v>
      </c>
      <c r="O141">
        <v>24000</v>
      </c>
      <c r="P141" t="s">
        <v>1344</v>
      </c>
      <c r="Q141" t="s">
        <v>2166</v>
      </c>
      <c r="R141">
        <v>0.21609641776579</v>
      </c>
      <c r="S141">
        <v>4455</v>
      </c>
    </row>
    <row r="142" spans="1:19" x14ac:dyDescent="0.2">
      <c r="A142">
        <v>280393447</v>
      </c>
      <c r="B142" t="s">
        <v>1198</v>
      </c>
      <c r="C142" t="s">
        <v>35</v>
      </c>
      <c r="D142">
        <v>2019</v>
      </c>
      <c r="E142">
        <v>5</v>
      </c>
      <c r="F142">
        <v>16</v>
      </c>
      <c r="G142">
        <v>11</v>
      </c>
      <c r="H142">
        <v>21</v>
      </c>
      <c r="I142" t="s">
        <v>1338</v>
      </c>
      <c r="J142" t="s">
        <v>2494</v>
      </c>
      <c r="K142">
        <v>57.877333333333297</v>
      </c>
      <c r="L142">
        <v>59.072000000000003</v>
      </c>
      <c r="M142">
        <v>2625</v>
      </c>
      <c r="N142">
        <v>7218.75</v>
      </c>
      <c r="O142">
        <v>24000</v>
      </c>
      <c r="P142" t="s">
        <v>1344</v>
      </c>
      <c r="Q142" t="s">
        <v>2169</v>
      </c>
      <c r="R142">
        <v>0.23771618144627199</v>
      </c>
      <c r="S142">
        <v>4455</v>
      </c>
    </row>
    <row r="143" spans="1:19" x14ac:dyDescent="0.2">
      <c r="A143">
        <v>280393448</v>
      </c>
      <c r="B143" t="s">
        <v>1199</v>
      </c>
      <c r="C143" t="s">
        <v>35</v>
      </c>
      <c r="D143">
        <v>2019</v>
      </c>
      <c r="E143">
        <v>5</v>
      </c>
      <c r="F143">
        <v>16</v>
      </c>
      <c r="G143">
        <v>12</v>
      </c>
      <c r="H143">
        <v>20</v>
      </c>
      <c r="I143" t="s">
        <v>1338</v>
      </c>
      <c r="J143" t="s">
        <v>2494</v>
      </c>
      <c r="K143">
        <v>22.965333333333302</v>
      </c>
      <c r="L143">
        <v>24.16</v>
      </c>
      <c r="M143">
        <v>2625</v>
      </c>
      <c r="N143">
        <v>7218.75</v>
      </c>
      <c r="O143">
        <v>24000</v>
      </c>
      <c r="P143" t="s">
        <v>1344</v>
      </c>
      <c r="Q143" t="s">
        <v>2170</v>
      </c>
      <c r="R143">
        <v>0.216276338373706</v>
      </c>
      <c r="S143">
        <v>4455</v>
      </c>
    </row>
    <row r="144" spans="1:19" x14ac:dyDescent="0.2">
      <c r="A144">
        <v>280393449</v>
      </c>
      <c r="B144" t="s">
        <v>1202</v>
      </c>
      <c r="C144" t="s">
        <v>35</v>
      </c>
      <c r="D144">
        <v>2019</v>
      </c>
      <c r="E144">
        <v>5</v>
      </c>
      <c r="F144">
        <v>17</v>
      </c>
      <c r="G144">
        <v>9</v>
      </c>
      <c r="H144">
        <v>23</v>
      </c>
      <c r="I144" t="s">
        <v>1338</v>
      </c>
      <c r="J144" t="s">
        <v>2494</v>
      </c>
      <c r="K144">
        <v>10.5706666666666</v>
      </c>
      <c r="L144">
        <v>11.765333333333301</v>
      </c>
      <c r="M144">
        <v>2625</v>
      </c>
      <c r="N144">
        <v>7218.75</v>
      </c>
      <c r="O144">
        <v>24000</v>
      </c>
      <c r="P144" t="s">
        <v>1344</v>
      </c>
      <c r="Q144" t="s">
        <v>2173</v>
      </c>
      <c r="R144">
        <v>0.26454196500695698</v>
      </c>
      <c r="S144">
        <v>4455</v>
      </c>
    </row>
    <row r="145" spans="1:19" x14ac:dyDescent="0.2">
      <c r="A145">
        <v>280393450</v>
      </c>
      <c r="B145" t="s">
        <v>1205</v>
      </c>
      <c r="C145" t="s">
        <v>35</v>
      </c>
      <c r="D145">
        <v>2019</v>
      </c>
      <c r="E145">
        <v>5</v>
      </c>
      <c r="F145">
        <v>17</v>
      </c>
      <c r="G145">
        <v>12</v>
      </c>
      <c r="H145">
        <v>20</v>
      </c>
      <c r="I145" t="s">
        <v>1338</v>
      </c>
      <c r="J145" t="s">
        <v>2494</v>
      </c>
      <c r="K145">
        <v>50.789333333333303</v>
      </c>
      <c r="L145">
        <v>51.984000000000002</v>
      </c>
      <c r="M145">
        <v>2625</v>
      </c>
      <c r="N145">
        <v>7218.75</v>
      </c>
      <c r="O145">
        <v>24000</v>
      </c>
      <c r="P145" t="s">
        <v>1344</v>
      </c>
      <c r="Q145" t="s">
        <v>2176</v>
      </c>
      <c r="R145">
        <v>0.20207785137383699</v>
      </c>
      <c r="S145">
        <v>4455</v>
      </c>
    </row>
    <row r="146" spans="1:19" x14ac:dyDescent="0.2">
      <c r="A146">
        <v>280393451</v>
      </c>
      <c r="B146" t="s">
        <v>1207</v>
      </c>
      <c r="C146" t="s">
        <v>35</v>
      </c>
      <c r="D146">
        <v>2019</v>
      </c>
      <c r="E146">
        <v>5</v>
      </c>
      <c r="F146">
        <v>18</v>
      </c>
      <c r="G146">
        <v>8</v>
      </c>
      <c r="H146">
        <v>24</v>
      </c>
      <c r="I146" t="s">
        <v>1338</v>
      </c>
      <c r="J146" t="s">
        <v>2494</v>
      </c>
      <c r="K146">
        <v>52.72</v>
      </c>
      <c r="L146">
        <v>53.914666666666598</v>
      </c>
      <c r="M146">
        <v>2625</v>
      </c>
      <c r="N146">
        <v>7218.75</v>
      </c>
      <c r="O146">
        <v>24000</v>
      </c>
      <c r="P146" t="s">
        <v>1344</v>
      </c>
      <c r="Q146" t="s">
        <v>2178</v>
      </c>
      <c r="R146">
        <v>0.224986891418787</v>
      </c>
      <c r="S146">
        <v>4455</v>
      </c>
    </row>
    <row r="147" spans="1:19" x14ac:dyDescent="0.2">
      <c r="A147">
        <v>280393452</v>
      </c>
      <c r="B147" t="s">
        <v>1208</v>
      </c>
      <c r="C147" t="s">
        <v>35</v>
      </c>
      <c r="D147">
        <v>2019</v>
      </c>
      <c r="E147">
        <v>5</v>
      </c>
      <c r="F147">
        <v>18</v>
      </c>
      <c r="G147">
        <v>9</v>
      </c>
      <c r="H147">
        <v>23</v>
      </c>
      <c r="I147" t="s">
        <v>1338</v>
      </c>
      <c r="J147" t="s">
        <v>2494</v>
      </c>
      <c r="K147">
        <v>9.0666666666666604E-2</v>
      </c>
      <c r="L147">
        <v>1.2853333333333301</v>
      </c>
      <c r="M147">
        <v>2625</v>
      </c>
      <c r="N147">
        <v>7218.75</v>
      </c>
      <c r="O147">
        <v>24000</v>
      </c>
      <c r="P147" t="s">
        <v>1344</v>
      </c>
      <c r="Q147" t="s">
        <v>2179</v>
      </c>
      <c r="R147">
        <v>0.25860515373477999</v>
      </c>
      <c r="S147">
        <v>4455</v>
      </c>
    </row>
    <row r="148" spans="1:19" x14ac:dyDescent="0.2">
      <c r="A148">
        <v>280393453</v>
      </c>
      <c r="B148" t="s">
        <v>1209</v>
      </c>
      <c r="C148" t="s">
        <v>35</v>
      </c>
      <c r="D148">
        <v>2019</v>
      </c>
      <c r="E148">
        <v>5</v>
      </c>
      <c r="F148">
        <v>18</v>
      </c>
      <c r="G148">
        <v>10</v>
      </c>
      <c r="H148">
        <v>22</v>
      </c>
      <c r="I148" t="s">
        <v>1338</v>
      </c>
      <c r="J148" t="s">
        <v>2494</v>
      </c>
      <c r="K148">
        <v>20.842666666666599</v>
      </c>
      <c r="L148">
        <v>22.037333333333301</v>
      </c>
      <c r="M148">
        <v>2625</v>
      </c>
      <c r="N148">
        <v>7218.75</v>
      </c>
      <c r="O148">
        <v>24000</v>
      </c>
      <c r="P148" t="s">
        <v>1344</v>
      </c>
      <c r="Q148" t="s">
        <v>2180</v>
      </c>
      <c r="R148">
        <v>0.202944168237221</v>
      </c>
      <c r="S148">
        <v>4455</v>
      </c>
    </row>
    <row r="149" spans="1:19" x14ac:dyDescent="0.2">
      <c r="A149">
        <v>280393454</v>
      </c>
      <c r="B149" t="s">
        <v>1210</v>
      </c>
      <c r="C149" t="s">
        <v>35</v>
      </c>
      <c r="D149">
        <v>2019</v>
      </c>
      <c r="E149">
        <v>5</v>
      </c>
      <c r="F149">
        <v>18</v>
      </c>
      <c r="G149">
        <v>11</v>
      </c>
      <c r="H149">
        <v>21</v>
      </c>
      <c r="I149" t="s">
        <v>1338</v>
      </c>
      <c r="J149" t="s">
        <v>2494</v>
      </c>
      <c r="K149">
        <v>16.165333333333301</v>
      </c>
      <c r="L149">
        <v>17.36</v>
      </c>
      <c r="M149">
        <v>2625</v>
      </c>
      <c r="N149">
        <v>7218.75</v>
      </c>
      <c r="O149">
        <v>24000</v>
      </c>
      <c r="P149" t="s">
        <v>1344</v>
      </c>
      <c r="Q149" t="s">
        <v>2181</v>
      </c>
      <c r="R149">
        <v>0.227587332372124</v>
      </c>
      <c r="S149">
        <v>4455</v>
      </c>
    </row>
    <row r="150" spans="1:19" x14ac:dyDescent="0.2">
      <c r="A150">
        <v>280393455</v>
      </c>
      <c r="B150" t="s">
        <v>1211</v>
      </c>
      <c r="C150" t="s">
        <v>35</v>
      </c>
      <c r="D150">
        <v>2019</v>
      </c>
      <c r="E150">
        <v>5</v>
      </c>
      <c r="F150">
        <v>18</v>
      </c>
      <c r="G150">
        <v>12</v>
      </c>
      <c r="H150">
        <v>20</v>
      </c>
      <c r="I150" t="s">
        <v>1338</v>
      </c>
      <c r="J150" t="s">
        <v>2494</v>
      </c>
      <c r="K150">
        <v>9.5413333333333306</v>
      </c>
      <c r="L150">
        <v>10.736000000000001</v>
      </c>
      <c r="M150">
        <v>2625</v>
      </c>
      <c r="N150">
        <v>7218.75</v>
      </c>
      <c r="O150">
        <v>24000</v>
      </c>
      <c r="P150" t="s">
        <v>1344</v>
      </c>
      <c r="Q150" t="s">
        <v>2182</v>
      </c>
      <c r="R150">
        <v>0.23747491345063501</v>
      </c>
      <c r="S150">
        <v>4455</v>
      </c>
    </row>
    <row r="151" spans="1:19" x14ac:dyDescent="0.2">
      <c r="A151">
        <v>280393456</v>
      </c>
      <c r="B151" t="s">
        <v>1213</v>
      </c>
      <c r="C151" t="s">
        <v>35</v>
      </c>
      <c r="D151">
        <v>2019</v>
      </c>
      <c r="E151">
        <v>5</v>
      </c>
      <c r="F151">
        <v>19</v>
      </c>
      <c r="G151">
        <v>8</v>
      </c>
      <c r="H151">
        <v>24</v>
      </c>
      <c r="I151" t="s">
        <v>1338</v>
      </c>
      <c r="J151" t="s">
        <v>2494</v>
      </c>
      <c r="K151">
        <v>23.728000000000002</v>
      </c>
      <c r="L151">
        <v>24.922666666666601</v>
      </c>
      <c r="M151">
        <v>2625</v>
      </c>
      <c r="N151">
        <v>7218.75</v>
      </c>
      <c r="O151">
        <v>24000</v>
      </c>
      <c r="P151" t="s">
        <v>1340</v>
      </c>
      <c r="Q151" t="s">
        <v>2183</v>
      </c>
      <c r="R151">
        <v>0.291819492931018</v>
      </c>
      <c r="S151">
        <v>4455</v>
      </c>
    </row>
    <row r="152" spans="1:19" x14ac:dyDescent="0.2">
      <c r="A152">
        <v>280393457</v>
      </c>
      <c r="B152" t="s">
        <v>1214</v>
      </c>
      <c r="C152" t="s">
        <v>35</v>
      </c>
      <c r="D152">
        <v>2019</v>
      </c>
      <c r="E152">
        <v>5</v>
      </c>
      <c r="F152">
        <v>19</v>
      </c>
      <c r="G152">
        <v>9</v>
      </c>
      <c r="H152">
        <v>23</v>
      </c>
      <c r="I152" t="s">
        <v>1338</v>
      </c>
      <c r="J152" t="s">
        <v>2494</v>
      </c>
      <c r="K152">
        <v>3.0613333333333301</v>
      </c>
      <c r="L152">
        <v>4.2560000000000002</v>
      </c>
      <c r="M152">
        <v>2625</v>
      </c>
      <c r="N152">
        <v>7218.75</v>
      </c>
      <c r="O152">
        <v>24000</v>
      </c>
      <c r="P152" t="s">
        <v>1340</v>
      </c>
      <c r="Q152" t="s">
        <v>2184</v>
      </c>
      <c r="R152">
        <v>0.20603304172557099</v>
      </c>
      <c r="S152">
        <v>4455</v>
      </c>
    </row>
    <row r="153" spans="1:19" x14ac:dyDescent="0.2">
      <c r="A153">
        <v>280393458</v>
      </c>
      <c r="B153" t="s">
        <v>1215</v>
      </c>
      <c r="C153" t="s">
        <v>35</v>
      </c>
      <c r="D153">
        <v>2019</v>
      </c>
      <c r="E153">
        <v>5</v>
      </c>
      <c r="F153">
        <v>19</v>
      </c>
      <c r="G153">
        <v>10</v>
      </c>
      <c r="H153">
        <v>22</v>
      </c>
      <c r="I153" t="s">
        <v>1338</v>
      </c>
      <c r="J153" t="s">
        <v>2494</v>
      </c>
      <c r="K153">
        <v>32.010666666666602</v>
      </c>
      <c r="L153">
        <v>33.2053333333333</v>
      </c>
      <c r="M153">
        <v>2625</v>
      </c>
      <c r="N153">
        <v>7218.75</v>
      </c>
      <c r="O153">
        <v>24000</v>
      </c>
      <c r="P153" t="s">
        <v>1340</v>
      </c>
      <c r="Q153" t="s">
        <v>2185</v>
      </c>
      <c r="R153">
        <v>0.256726030250158</v>
      </c>
      <c r="S153">
        <v>4455</v>
      </c>
    </row>
    <row r="154" spans="1:19" x14ac:dyDescent="0.2">
      <c r="A154">
        <v>280393459</v>
      </c>
      <c r="B154" t="s">
        <v>1216</v>
      </c>
      <c r="C154" t="s">
        <v>35</v>
      </c>
      <c r="D154">
        <v>2019</v>
      </c>
      <c r="E154">
        <v>5</v>
      </c>
      <c r="F154">
        <v>19</v>
      </c>
      <c r="G154">
        <v>11</v>
      </c>
      <c r="H154">
        <v>21</v>
      </c>
      <c r="I154" t="s">
        <v>1338</v>
      </c>
      <c r="J154" t="s">
        <v>2494</v>
      </c>
      <c r="K154">
        <v>18.655999999999999</v>
      </c>
      <c r="L154">
        <v>19.850666666666601</v>
      </c>
      <c r="M154">
        <v>2625</v>
      </c>
      <c r="N154">
        <v>7218.75</v>
      </c>
      <c r="O154">
        <v>24000</v>
      </c>
      <c r="P154" t="s">
        <v>1340</v>
      </c>
      <c r="Q154" t="s">
        <v>2186</v>
      </c>
      <c r="R154">
        <v>0.23230739422369601</v>
      </c>
      <c r="S154">
        <v>4455</v>
      </c>
    </row>
    <row r="155" spans="1:19" x14ac:dyDescent="0.2">
      <c r="A155">
        <v>280393460</v>
      </c>
      <c r="B155" t="s">
        <v>1218</v>
      </c>
      <c r="C155" t="s">
        <v>35</v>
      </c>
      <c r="D155">
        <v>2019</v>
      </c>
      <c r="E155">
        <v>5</v>
      </c>
      <c r="F155">
        <v>20</v>
      </c>
      <c r="G155">
        <v>7</v>
      </c>
      <c r="H155">
        <v>25</v>
      </c>
      <c r="I155" t="s">
        <v>1338</v>
      </c>
      <c r="J155" t="s">
        <v>2494</v>
      </c>
      <c r="K155">
        <v>33.866666666666603</v>
      </c>
      <c r="L155">
        <v>35.061333333333302</v>
      </c>
      <c r="M155">
        <v>2625</v>
      </c>
      <c r="N155">
        <v>7218.75</v>
      </c>
      <c r="O155">
        <v>24000</v>
      </c>
      <c r="P155" t="s">
        <v>1340</v>
      </c>
      <c r="Q155" t="s">
        <v>2188</v>
      </c>
      <c r="R155">
        <v>0.24915613135520101</v>
      </c>
      <c r="S155">
        <v>4455</v>
      </c>
    </row>
    <row r="156" spans="1:19" x14ac:dyDescent="0.2">
      <c r="A156">
        <v>280393461</v>
      </c>
      <c r="B156" t="s">
        <v>1219</v>
      </c>
      <c r="C156" t="s">
        <v>35</v>
      </c>
      <c r="D156">
        <v>2019</v>
      </c>
      <c r="E156">
        <v>5</v>
      </c>
      <c r="F156">
        <v>20</v>
      </c>
      <c r="G156">
        <v>8</v>
      </c>
      <c r="H156">
        <v>24</v>
      </c>
      <c r="I156" t="s">
        <v>1338</v>
      </c>
      <c r="J156" t="s">
        <v>2494</v>
      </c>
      <c r="K156">
        <v>35.210666666666597</v>
      </c>
      <c r="L156">
        <v>36.405333333333303</v>
      </c>
      <c r="M156">
        <v>2625</v>
      </c>
      <c r="N156">
        <v>7218.75</v>
      </c>
      <c r="O156">
        <v>24000</v>
      </c>
      <c r="P156" t="s">
        <v>1340</v>
      </c>
      <c r="Q156" t="s">
        <v>2189</v>
      </c>
      <c r="R156">
        <v>0.29086701013722499</v>
      </c>
      <c r="S156">
        <v>4455</v>
      </c>
    </row>
    <row r="157" spans="1:19" x14ac:dyDescent="0.2">
      <c r="A157">
        <v>280393462</v>
      </c>
      <c r="B157" t="s">
        <v>1220</v>
      </c>
      <c r="C157" t="s">
        <v>35</v>
      </c>
      <c r="D157">
        <v>2019</v>
      </c>
      <c r="E157">
        <v>5</v>
      </c>
      <c r="F157">
        <v>20</v>
      </c>
      <c r="G157">
        <v>9</v>
      </c>
      <c r="H157">
        <v>23</v>
      </c>
      <c r="I157" t="s">
        <v>1338</v>
      </c>
      <c r="J157" t="s">
        <v>2494</v>
      </c>
      <c r="K157">
        <v>38.741333333333301</v>
      </c>
      <c r="L157">
        <v>39.936</v>
      </c>
      <c r="M157">
        <v>2625</v>
      </c>
      <c r="N157">
        <v>7218.75</v>
      </c>
      <c r="O157">
        <v>24000</v>
      </c>
      <c r="P157" t="s">
        <v>1340</v>
      </c>
      <c r="Q157" t="s">
        <v>2190</v>
      </c>
      <c r="R157">
        <v>0.29599648078402702</v>
      </c>
      <c r="S157">
        <v>4455</v>
      </c>
    </row>
    <row r="158" spans="1:19" x14ac:dyDescent="0.2">
      <c r="A158">
        <v>280393463</v>
      </c>
      <c r="B158" t="s">
        <v>1221</v>
      </c>
      <c r="C158" t="s">
        <v>35</v>
      </c>
      <c r="D158">
        <v>2019</v>
      </c>
      <c r="E158">
        <v>5</v>
      </c>
      <c r="F158">
        <v>20</v>
      </c>
      <c r="G158">
        <v>10</v>
      </c>
      <c r="H158">
        <v>22</v>
      </c>
      <c r="I158" t="s">
        <v>1338</v>
      </c>
      <c r="J158" t="s">
        <v>2494</v>
      </c>
      <c r="K158">
        <v>10.288</v>
      </c>
      <c r="L158">
        <v>11.482666666666599</v>
      </c>
      <c r="M158">
        <v>2625</v>
      </c>
      <c r="N158">
        <v>7218.75</v>
      </c>
      <c r="O158">
        <v>24000</v>
      </c>
      <c r="P158" t="s">
        <v>1344</v>
      </c>
      <c r="Q158" t="s">
        <v>2191</v>
      </c>
      <c r="R158">
        <v>0.269915076603228</v>
      </c>
      <c r="S158">
        <v>4455</v>
      </c>
    </row>
    <row r="159" spans="1:19" x14ac:dyDescent="0.2">
      <c r="A159">
        <v>280393464</v>
      </c>
      <c r="B159" t="s">
        <v>1222</v>
      </c>
      <c r="C159" t="s">
        <v>35</v>
      </c>
      <c r="D159">
        <v>2019</v>
      </c>
      <c r="E159">
        <v>5</v>
      </c>
      <c r="F159">
        <v>20</v>
      </c>
      <c r="G159">
        <v>11</v>
      </c>
      <c r="H159">
        <v>21</v>
      </c>
      <c r="I159" t="s">
        <v>1338</v>
      </c>
      <c r="J159" t="s">
        <v>2494</v>
      </c>
      <c r="K159">
        <v>46.842666666666602</v>
      </c>
      <c r="L159">
        <v>48.037333333333301</v>
      </c>
      <c r="M159">
        <v>2625</v>
      </c>
      <c r="N159">
        <v>7218.75</v>
      </c>
      <c r="O159">
        <v>24000</v>
      </c>
      <c r="P159" t="s">
        <v>1340</v>
      </c>
      <c r="Q159" t="s">
        <v>2192</v>
      </c>
      <c r="R159">
        <v>0.30351390237117098</v>
      </c>
      <c r="S159">
        <v>4455</v>
      </c>
    </row>
    <row r="160" spans="1:19" x14ac:dyDescent="0.2">
      <c r="A160">
        <v>280393465</v>
      </c>
      <c r="B160" t="s">
        <v>1223</v>
      </c>
      <c r="C160" t="s">
        <v>35</v>
      </c>
      <c r="D160">
        <v>2019</v>
      </c>
      <c r="E160">
        <v>5</v>
      </c>
      <c r="F160">
        <v>20</v>
      </c>
      <c r="G160">
        <v>12</v>
      </c>
      <c r="H160">
        <v>20</v>
      </c>
      <c r="I160" t="s">
        <v>1338</v>
      </c>
      <c r="J160" t="s">
        <v>2494</v>
      </c>
      <c r="K160">
        <v>45.157333333333298</v>
      </c>
      <c r="L160">
        <v>46.351999999999997</v>
      </c>
      <c r="M160">
        <v>2625</v>
      </c>
      <c r="N160">
        <v>7218.75</v>
      </c>
      <c r="O160">
        <v>24000</v>
      </c>
      <c r="P160" t="s">
        <v>1340</v>
      </c>
      <c r="Q160" t="s">
        <v>2193</v>
      </c>
      <c r="R160">
        <v>0.28288522488666801</v>
      </c>
      <c r="S160">
        <v>4455</v>
      </c>
    </row>
    <row r="161" spans="1:19" x14ac:dyDescent="0.2">
      <c r="A161">
        <v>280393466</v>
      </c>
      <c r="B161" t="s">
        <v>1224</v>
      </c>
      <c r="C161" t="s">
        <v>35</v>
      </c>
      <c r="D161">
        <v>2019</v>
      </c>
      <c r="E161">
        <v>5</v>
      </c>
      <c r="F161">
        <v>21</v>
      </c>
      <c r="G161">
        <v>7</v>
      </c>
      <c r="H161">
        <v>25</v>
      </c>
      <c r="I161" t="s">
        <v>1338</v>
      </c>
      <c r="J161" t="s">
        <v>2494</v>
      </c>
      <c r="K161">
        <v>2.2559999999999998</v>
      </c>
      <c r="L161">
        <v>3.4506666666666601</v>
      </c>
      <c r="M161">
        <v>2625</v>
      </c>
      <c r="N161">
        <v>7218.75</v>
      </c>
      <c r="O161">
        <v>24000</v>
      </c>
      <c r="P161" t="s">
        <v>1344</v>
      </c>
      <c r="Q161" t="s">
        <v>2194</v>
      </c>
      <c r="R161">
        <v>0.26675941379997797</v>
      </c>
      <c r="S161">
        <v>4455</v>
      </c>
    </row>
    <row r="162" spans="1:19" x14ac:dyDescent="0.2">
      <c r="A162">
        <v>280393467</v>
      </c>
      <c r="B162" t="s">
        <v>1226</v>
      </c>
      <c r="C162" t="s">
        <v>35</v>
      </c>
      <c r="D162">
        <v>2019</v>
      </c>
      <c r="E162">
        <v>5</v>
      </c>
      <c r="F162">
        <v>21</v>
      </c>
      <c r="G162">
        <v>9</v>
      </c>
      <c r="H162">
        <v>23</v>
      </c>
      <c r="I162" t="s">
        <v>1338</v>
      </c>
      <c r="J162" t="s">
        <v>2494</v>
      </c>
      <c r="K162">
        <v>1.65333333333333</v>
      </c>
      <c r="L162">
        <v>2.8479999999999999</v>
      </c>
      <c r="M162">
        <v>2625</v>
      </c>
      <c r="N162">
        <v>7218.75</v>
      </c>
      <c r="O162">
        <v>24000</v>
      </c>
      <c r="P162" t="s">
        <v>1340</v>
      </c>
      <c r="Q162" t="s">
        <v>2196</v>
      </c>
      <c r="R162">
        <v>0.27300211252233397</v>
      </c>
      <c r="S162">
        <v>4455</v>
      </c>
    </row>
    <row r="163" spans="1:19" x14ac:dyDescent="0.2">
      <c r="A163">
        <v>280393468</v>
      </c>
      <c r="B163" t="s">
        <v>1228</v>
      </c>
      <c r="C163" t="s">
        <v>35</v>
      </c>
      <c r="D163">
        <v>2019</v>
      </c>
      <c r="E163">
        <v>5</v>
      </c>
      <c r="F163">
        <v>21</v>
      </c>
      <c r="G163">
        <v>11</v>
      </c>
      <c r="H163">
        <v>21</v>
      </c>
      <c r="I163" t="s">
        <v>1338</v>
      </c>
      <c r="J163" t="s">
        <v>2494</v>
      </c>
      <c r="K163">
        <v>42.527999999999999</v>
      </c>
      <c r="L163">
        <v>43.722666666666598</v>
      </c>
      <c r="M163">
        <v>2625</v>
      </c>
      <c r="N163">
        <v>7218.75</v>
      </c>
      <c r="O163">
        <v>24000</v>
      </c>
      <c r="P163" t="s">
        <v>1340</v>
      </c>
      <c r="Q163" t="s">
        <v>2198</v>
      </c>
      <c r="R163">
        <v>0.24832744429833001</v>
      </c>
      <c r="S163">
        <v>4455</v>
      </c>
    </row>
    <row r="164" spans="1:19" x14ac:dyDescent="0.2">
      <c r="A164">
        <v>280393469</v>
      </c>
      <c r="B164" t="s">
        <v>1229</v>
      </c>
      <c r="C164" t="s">
        <v>35</v>
      </c>
      <c r="D164">
        <v>2019</v>
      </c>
      <c r="E164">
        <v>5</v>
      </c>
      <c r="F164">
        <v>21</v>
      </c>
      <c r="G164">
        <v>12</v>
      </c>
      <c r="H164">
        <v>20</v>
      </c>
      <c r="I164" t="s">
        <v>1338</v>
      </c>
      <c r="J164" t="s">
        <v>2494</v>
      </c>
      <c r="K164">
        <v>4.6453333333333298</v>
      </c>
      <c r="L164">
        <v>5.84</v>
      </c>
      <c r="M164">
        <v>2625</v>
      </c>
      <c r="N164">
        <v>7218.75</v>
      </c>
      <c r="O164">
        <v>24000</v>
      </c>
      <c r="P164" t="s">
        <v>1340</v>
      </c>
      <c r="Q164" t="s">
        <v>2199</v>
      </c>
      <c r="R164">
        <v>0.230551744986812</v>
      </c>
      <c r="S164">
        <v>4455</v>
      </c>
    </row>
    <row r="165" spans="1:19" x14ac:dyDescent="0.2">
      <c r="A165">
        <v>280393470</v>
      </c>
      <c r="B165" t="s">
        <v>1230</v>
      </c>
      <c r="C165" t="s">
        <v>35</v>
      </c>
      <c r="D165">
        <v>2019</v>
      </c>
      <c r="E165">
        <v>5</v>
      </c>
      <c r="F165">
        <v>22</v>
      </c>
      <c r="G165">
        <v>7</v>
      </c>
      <c r="H165">
        <v>25</v>
      </c>
      <c r="I165" t="s">
        <v>1338</v>
      </c>
      <c r="J165" t="s">
        <v>2494</v>
      </c>
      <c r="K165">
        <v>16.2826666666666</v>
      </c>
      <c r="L165">
        <v>17.477333333333299</v>
      </c>
      <c r="M165">
        <v>2625</v>
      </c>
      <c r="N165">
        <v>7218.75</v>
      </c>
      <c r="O165">
        <v>24000</v>
      </c>
      <c r="P165" t="s">
        <v>1340</v>
      </c>
      <c r="Q165" t="s">
        <v>2200</v>
      </c>
      <c r="R165">
        <v>0.25634731031730601</v>
      </c>
      <c r="S165">
        <v>4455</v>
      </c>
    </row>
    <row r="166" spans="1:19" x14ac:dyDescent="0.2">
      <c r="A166">
        <v>280393471</v>
      </c>
      <c r="B166" t="s">
        <v>1236</v>
      </c>
      <c r="C166" t="s">
        <v>35</v>
      </c>
      <c r="D166">
        <v>2019</v>
      </c>
      <c r="E166">
        <v>5</v>
      </c>
      <c r="F166">
        <v>23</v>
      </c>
      <c r="G166">
        <v>7</v>
      </c>
      <c r="H166">
        <v>25</v>
      </c>
      <c r="I166" t="s">
        <v>1338</v>
      </c>
      <c r="J166" t="s">
        <v>2494</v>
      </c>
      <c r="K166">
        <v>6.1120000000000001</v>
      </c>
      <c r="L166">
        <v>7.3066666666666604</v>
      </c>
      <c r="M166">
        <v>2625</v>
      </c>
      <c r="N166">
        <v>7218.75</v>
      </c>
      <c r="O166">
        <v>24000</v>
      </c>
      <c r="P166" t="s">
        <v>1340</v>
      </c>
      <c r="Q166" t="s">
        <v>2206</v>
      </c>
      <c r="R166">
        <v>0.28267367447751202</v>
      </c>
      <c r="S166">
        <v>4455</v>
      </c>
    </row>
    <row r="167" spans="1:19" x14ac:dyDescent="0.2">
      <c r="A167">
        <v>280393472</v>
      </c>
      <c r="B167" t="s">
        <v>1242</v>
      </c>
      <c r="C167" t="s">
        <v>35</v>
      </c>
      <c r="D167">
        <v>2019</v>
      </c>
      <c r="E167">
        <v>5</v>
      </c>
      <c r="F167">
        <v>24</v>
      </c>
      <c r="G167">
        <v>8</v>
      </c>
      <c r="H167">
        <v>24</v>
      </c>
      <c r="I167" t="s">
        <v>1338</v>
      </c>
      <c r="J167" t="s">
        <v>2494</v>
      </c>
      <c r="K167">
        <v>18.325333333333301</v>
      </c>
      <c r="L167">
        <v>19.52</v>
      </c>
      <c r="M167">
        <v>2625</v>
      </c>
      <c r="N167">
        <v>7218.75</v>
      </c>
      <c r="O167">
        <v>24000</v>
      </c>
      <c r="P167" t="s">
        <v>1344</v>
      </c>
      <c r="Q167" t="s">
        <v>2212</v>
      </c>
      <c r="R167">
        <v>0.24033671413190999</v>
      </c>
      <c r="S167">
        <v>4455</v>
      </c>
    </row>
    <row r="168" spans="1:19" x14ac:dyDescent="0.2">
      <c r="A168">
        <v>280393473</v>
      </c>
      <c r="B168" t="s">
        <v>1243</v>
      </c>
      <c r="C168" t="s">
        <v>35</v>
      </c>
      <c r="D168">
        <v>2019</v>
      </c>
      <c r="E168">
        <v>5</v>
      </c>
      <c r="F168">
        <v>24</v>
      </c>
      <c r="G168">
        <v>9</v>
      </c>
      <c r="H168">
        <v>23</v>
      </c>
      <c r="I168" t="s">
        <v>1338</v>
      </c>
      <c r="J168" t="s">
        <v>2494</v>
      </c>
      <c r="K168">
        <v>51.434666666666601</v>
      </c>
      <c r="L168">
        <v>52.6293333333333</v>
      </c>
      <c r="M168">
        <v>2625</v>
      </c>
      <c r="N168">
        <v>7218.75</v>
      </c>
      <c r="O168">
        <v>24000</v>
      </c>
      <c r="P168" t="s">
        <v>1340</v>
      </c>
      <c r="Q168" t="s">
        <v>2213</v>
      </c>
      <c r="R168">
        <v>0.23415559309943401</v>
      </c>
      <c r="S168">
        <v>4455</v>
      </c>
    </row>
    <row r="169" spans="1:19" x14ac:dyDescent="0.2">
      <c r="A169">
        <v>280393474</v>
      </c>
      <c r="B169" t="s">
        <v>1244</v>
      </c>
      <c r="C169" t="s">
        <v>35</v>
      </c>
      <c r="D169">
        <v>2019</v>
      </c>
      <c r="E169">
        <v>5</v>
      </c>
      <c r="F169">
        <v>24</v>
      </c>
      <c r="G169">
        <v>10</v>
      </c>
      <c r="H169">
        <v>22</v>
      </c>
      <c r="I169" t="s">
        <v>1338</v>
      </c>
      <c r="J169" t="s">
        <v>2494</v>
      </c>
      <c r="K169">
        <v>45.311999999999998</v>
      </c>
      <c r="L169">
        <v>46.506666666666597</v>
      </c>
      <c r="M169">
        <v>2625</v>
      </c>
      <c r="N169">
        <v>7218.75</v>
      </c>
      <c r="O169">
        <v>24000</v>
      </c>
      <c r="P169" t="s">
        <v>1340</v>
      </c>
      <c r="Q169" t="s">
        <v>2214</v>
      </c>
      <c r="R169">
        <v>0.25608127694410099</v>
      </c>
      <c r="S169">
        <v>4455</v>
      </c>
    </row>
    <row r="170" spans="1:19" x14ac:dyDescent="0.2">
      <c r="A170">
        <v>280393475</v>
      </c>
      <c r="B170" t="s">
        <v>1245</v>
      </c>
      <c r="C170" t="s">
        <v>35</v>
      </c>
      <c r="D170">
        <v>2019</v>
      </c>
      <c r="E170">
        <v>5</v>
      </c>
      <c r="F170">
        <v>24</v>
      </c>
      <c r="G170">
        <v>11</v>
      </c>
      <c r="H170">
        <v>21</v>
      </c>
      <c r="I170" t="s">
        <v>1338</v>
      </c>
      <c r="J170" t="s">
        <v>2494</v>
      </c>
      <c r="K170">
        <v>37.914666666666598</v>
      </c>
      <c r="L170">
        <v>39.109333333333304</v>
      </c>
      <c r="M170">
        <v>2625</v>
      </c>
      <c r="N170">
        <v>7218.75</v>
      </c>
      <c r="O170">
        <v>24000</v>
      </c>
      <c r="P170" t="s">
        <v>1344</v>
      </c>
      <c r="Q170" t="s">
        <v>2215</v>
      </c>
      <c r="R170">
        <v>0.29425792648749699</v>
      </c>
      <c r="S170">
        <v>4455</v>
      </c>
    </row>
    <row r="171" spans="1:19" x14ac:dyDescent="0.2">
      <c r="A171">
        <v>280393476</v>
      </c>
      <c r="B171" t="s">
        <v>1246</v>
      </c>
      <c r="C171" t="s">
        <v>35</v>
      </c>
      <c r="D171">
        <v>2019</v>
      </c>
      <c r="E171">
        <v>5</v>
      </c>
      <c r="F171">
        <v>24</v>
      </c>
      <c r="G171">
        <v>12</v>
      </c>
      <c r="H171">
        <v>20</v>
      </c>
      <c r="I171" t="s">
        <v>1338</v>
      </c>
      <c r="J171" t="s">
        <v>2494</v>
      </c>
      <c r="K171">
        <v>13.8826666666666</v>
      </c>
      <c r="L171">
        <v>15.0773333333333</v>
      </c>
      <c r="M171">
        <v>2625</v>
      </c>
      <c r="N171">
        <v>7218.75</v>
      </c>
      <c r="O171">
        <v>24000</v>
      </c>
      <c r="P171" t="s">
        <v>1340</v>
      </c>
      <c r="Q171" t="s">
        <v>2216</v>
      </c>
      <c r="R171">
        <v>0.22812734114347899</v>
      </c>
      <c r="S171">
        <v>4455</v>
      </c>
    </row>
    <row r="172" spans="1:19" x14ac:dyDescent="0.2">
      <c r="A172">
        <v>280393477</v>
      </c>
      <c r="B172" t="s">
        <v>1248</v>
      </c>
      <c r="C172" t="s">
        <v>35</v>
      </c>
      <c r="D172">
        <v>2019</v>
      </c>
      <c r="E172">
        <v>5</v>
      </c>
      <c r="F172">
        <v>25</v>
      </c>
      <c r="G172">
        <v>8</v>
      </c>
      <c r="H172">
        <v>24</v>
      </c>
      <c r="I172" t="s">
        <v>1338</v>
      </c>
      <c r="J172" t="s">
        <v>2494</v>
      </c>
      <c r="K172">
        <v>41.845333333333301</v>
      </c>
      <c r="L172">
        <v>43.04</v>
      </c>
      <c r="M172">
        <v>2625</v>
      </c>
      <c r="N172">
        <v>7218.75</v>
      </c>
      <c r="O172">
        <v>24000</v>
      </c>
      <c r="P172" t="s">
        <v>1340</v>
      </c>
      <c r="Q172" t="s">
        <v>2218</v>
      </c>
      <c r="R172">
        <v>0.22952202244075101</v>
      </c>
      <c r="S172">
        <v>4455</v>
      </c>
    </row>
    <row r="173" spans="1:19" x14ac:dyDescent="0.2">
      <c r="A173">
        <v>280393478</v>
      </c>
      <c r="B173" t="s">
        <v>1249</v>
      </c>
      <c r="C173" t="s">
        <v>35</v>
      </c>
      <c r="D173">
        <v>2019</v>
      </c>
      <c r="E173">
        <v>5</v>
      </c>
      <c r="F173">
        <v>25</v>
      </c>
      <c r="G173">
        <v>9</v>
      </c>
      <c r="H173">
        <v>23</v>
      </c>
      <c r="I173" t="s">
        <v>1338</v>
      </c>
      <c r="J173" t="s">
        <v>2494</v>
      </c>
      <c r="K173">
        <v>53.370666666666601</v>
      </c>
      <c r="L173">
        <v>54.565333333333299</v>
      </c>
      <c r="M173">
        <v>2625</v>
      </c>
      <c r="N173">
        <v>7218.75</v>
      </c>
      <c r="O173">
        <v>24000</v>
      </c>
      <c r="P173" t="s">
        <v>1340</v>
      </c>
      <c r="Q173" t="s">
        <v>2219</v>
      </c>
      <c r="R173">
        <v>0.31268722763676199</v>
      </c>
      <c r="S173">
        <v>4455</v>
      </c>
    </row>
    <row r="174" spans="1:19" x14ac:dyDescent="0.2">
      <c r="A174">
        <v>280393479</v>
      </c>
      <c r="B174" t="s">
        <v>1250</v>
      </c>
      <c r="C174" t="s">
        <v>35</v>
      </c>
      <c r="D174">
        <v>2019</v>
      </c>
      <c r="E174">
        <v>5</v>
      </c>
      <c r="F174">
        <v>25</v>
      </c>
      <c r="G174">
        <v>10</v>
      </c>
      <c r="H174">
        <v>22</v>
      </c>
      <c r="I174" t="s">
        <v>1338</v>
      </c>
      <c r="J174" t="s">
        <v>2494</v>
      </c>
      <c r="K174">
        <v>18.6666666666666</v>
      </c>
      <c r="L174">
        <v>19.861333333333299</v>
      </c>
      <c r="M174">
        <v>2625</v>
      </c>
      <c r="N174">
        <v>7218.75</v>
      </c>
      <c r="O174">
        <v>24000</v>
      </c>
      <c r="P174" t="s">
        <v>1340</v>
      </c>
      <c r="Q174" t="s">
        <v>2220</v>
      </c>
      <c r="R174">
        <v>0.216276852725937</v>
      </c>
      <c r="S174">
        <v>4455</v>
      </c>
    </row>
    <row r="175" spans="1:19" x14ac:dyDescent="0.2">
      <c r="A175">
        <v>280393480</v>
      </c>
      <c r="B175" t="s">
        <v>1252</v>
      </c>
      <c r="C175" t="s">
        <v>35</v>
      </c>
      <c r="D175">
        <v>2019</v>
      </c>
      <c r="E175">
        <v>5</v>
      </c>
      <c r="F175">
        <v>25</v>
      </c>
      <c r="G175">
        <v>12</v>
      </c>
      <c r="H175">
        <v>20</v>
      </c>
      <c r="I175" t="s">
        <v>1338</v>
      </c>
      <c r="J175" t="s">
        <v>2494</v>
      </c>
      <c r="K175">
        <v>53.125333333333302</v>
      </c>
      <c r="L175">
        <v>54.32</v>
      </c>
      <c r="M175">
        <v>2625</v>
      </c>
      <c r="N175">
        <v>7218.75</v>
      </c>
      <c r="O175">
        <v>24000</v>
      </c>
      <c r="P175" t="s">
        <v>1344</v>
      </c>
      <c r="Q175" t="s">
        <v>2222</v>
      </c>
      <c r="R175">
        <v>0.26698517457116</v>
      </c>
      <c r="S175">
        <v>4455</v>
      </c>
    </row>
    <row r="176" spans="1:19" x14ac:dyDescent="0.2">
      <c r="A176">
        <v>280393481</v>
      </c>
      <c r="B176" t="s">
        <v>1255</v>
      </c>
      <c r="C176" t="s">
        <v>35</v>
      </c>
      <c r="D176">
        <v>2019</v>
      </c>
      <c r="E176">
        <v>5</v>
      </c>
      <c r="F176">
        <v>26</v>
      </c>
      <c r="G176">
        <v>9</v>
      </c>
      <c r="H176">
        <v>23</v>
      </c>
      <c r="I176" t="s">
        <v>1338</v>
      </c>
      <c r="J176" t="s">
        <v>2494</v>
      </c>
      <c r="K176">
        <v>14.5546666666666</v>
      </c>
      <c r="L176">
        <v>15.749333333333301</v>
      </c>
      <c r="M176">
        <v>2625</v>
      </c>
      <c r="N176">
        <v>7218.75</v>
      </c>
      <c r="O176">
        <v>24000</v>
      </c>
      <c r="P176" t="s">
        <v>1340</v>
      </c>
      <c r="Q176" t="s">
        <v>2225</v>
      </c>
      <c r="R176">
        <v>0.227183400208984</v>
      </c>
      <c r="S176">
        <v>4455</v>
      </c>
    </row>
    <row r="177" spans="1:19" x14ac:dyDescent="0.2">
      <c r="A177">
        <v>280393482</v>
      </c>
      <c r="B177" t="s">
        <v>1256</v>
      </c>
      <c r="C177" t="s">
        <v>35</v>
      </c>
      <c r="D177">
        <v>2019</v>
      </c>
      <c r="E177">
        <v>5</v>
      </c>
      <c r="F177">
        <v>26</v>
      </c>
      <c r="G177">
        <v>10</v>
      </c>
      <c r="H177">
        <v>22</v>
      </c>
      <c r="I177" t="s">
        <v>1338</v>
      </c>
      <c r="J177" t="s">
        <v>2494</v>
      </c>
      <c r="K177">
        <v>31.984000000000002</v>
      </c>
      <c r="L177">
        <v>33.178666666666601</v>
      </c>
      <c r="M177">
        <v>2625</v>
      </c>
      <c r="N177">
        <v>7218.75</v>
      </c>
      <c r="O177">
        <v>24000</v>
      </c>
      <c r="P177" t="s">
        <v>1340</v>
      </c>
      <c r="Q177" t="s">
        <v>2226</v>
      </c>
      <c r="R177">
        <v>0.29905787434085201</v>
      </c>
      <c r="S177">
        <v>4455</v>
      </c>
    </row>
    <row r="178" spans="1:19" x14ac:dyDescent="0.2">
      <c r="A178">
        <v>280393483</v>
      </c>
      <c r="B178" t="s">
        <v>1263</v>
      </c>
      <c r="C178" t="s">
        <v>35</v>
      </c>
      <c r="D178">
        <v>2019</v>
      </c>
      <c r="E178">
        <v>4</v>
      </c>
      <c r="F178">
        <v>28</v>
      </c>
      <c r="G178">
        <v>7</v>
      </c>
      <c r="H178">
        <v>25</v>
      </c>
      <c r="I178" t="s">
        <v>1338</v>
      </c>
      <c r="J178" t="s">
        <v>2494</v>
      </c>
      <c r="K178">
        <v>8.6880000000000006</v>
      </c>
      <c r="L178">
        <v>9.88266666666666</v>
      </c>
      <c r="M178">
        <v>2625</v>
      </c>
      <c r="N178">
        <v>7218.75</v>
      </c>
      <c r="O178">
        <v>24000</v>
      </c>
      <c r="P178" t="s">
        <v>1344</v>
      </c>
      <c r="Q178" t="s">
        <v>2231</v>
      </c>
      <c r="R178">
        <v>0.204058302679582</v>
      </c>
      <c r="S178">
        <v>4455</v>
      </c>
    </row>
    <row r="179" spans="1:19" x14ac:dyDescent="0.2">
      <c r="A179">
        <v>280393484</v>
      </c>
      <c r="B179" t="s">
        <v>1267</v>
      </c>
      <c r="C179" t="s">
        <v>35</v>
      </c>
      <c r="D179">
        <v>2019</v>
      </c>
      <c r="E179">
        <v>4</v>
      </c>
      <c r="F179">
        <v>28</v>
      </c>
      <c r="G179">
        <v>11</v>
      </c>
      <c r="H179">
        <v>21</v>
      </c>
      <c r="I179" t="s">
        <v>1338</v>
      </c>
      <c r="J179" t="s">
        <v>2494</v>
      </c>
      <c r="K179">
        <v>46.549333333333301</v>
      </c>
      <c r="L179">
        <v>47.744</v>
      </c>
      <c r="M179">
        <v>2625</v>
      </c>
      <c r="N179">
        <v>7218.75</v>
      </c>
      <c r="O179">
        <v>24000</v>
      </c>
      <c r="P179" t="s">
        <v>1344</v>
      </c>
      <c r="Q179" t="s">
        <v>2235</v>
      </c>
      <c r="R179">
        <v>0.21922430762487799</v>
      </c>
      <c r="S179">
        <v>4455</v>
      </c>
    </row>
    <row r="180" spans="1:19" x14ac:dyDescent="0.2">
      <c r="A180">
        <v>280393485</v>
      </c>
      <c r="B180" t="s">
        <v>1289</v>
      </c>
      <c r="C180" t="s">
        <v>35</v>
      </c>
      <c r="D180">
        <v>2019</v>
      </c>
      <c r="E180">
        <v>5</v>
      </c>
      <c r="F180">
        <v>2</v>
      </c>
      <c r="G180">
        <v>9</v>
      </c>
      <c r="H180">
        <v>23</v>
      </c>
      <c r="I180" t="s">
        <v>1338</v>
      </c>
      <c r="J180" t="s">
        <v>2494</v>
      </c>
      <c r="K180">
        <v>19.674666666666599</v>
      </c>
      <c r="L180">
        <v>20.869333333333302</v>
      </c>
      <c r="M180">
        <v>2625</v>
      </c>
      <c r="N180">
        <v>7218.75</v>
      </c>
      <c r="O180">
        <v>24000</v>
      </c>
      <c r="P180" t="s">
        <v>1344</v>
      </c>
      <c r="Q180" t="s">
        <v>2253</v>
      </c>
      <c r="R180">
        <v>0.21717553462853001</v>
      </c>
      <c r="S180">
        <v>4455</v>
      </c>
    </row>
    <row r="181" spans="1:19" x14ac:dyDescent="0.2">
      <c r="A181">
        <v>280393486</v>
      </c>
      <c r="B181" t="s">
        <v>1299</v>
      </c>
      <c r="C181" t="s">
        <v>35</v>
      </c>
      <c r="D181">
        <v>2019</v>
      </c>
      <c r="E181">
        <v>5</v>
      </c>
      <c r="F181">
        <v>4</v>
      </c>
      <c r="G181">
        <v>7</v>
      </c>
      <c r="H181">
        <v>25</v>
      </c>
      <c r="I181" t="s">
        <v>1338</v>
      </c>
      <c r="J181" t="s">
        <v>2494</v>
      </c>
      <c r="K181">
        <v>15.36</v>
      </c>
      <c r="L181">
        <v>16.554666666666598</v>
      </c>
      <c r="M181">
        <v>2625</v>
      </c>
      <c r="N181">
        <v>7218.75</v>
      </c>
      <c r="O181">
        <v>24000</v>
      </c>
      <c r="P181" t="s">
        <v>1344</v>
      </c>
      <c r="Q181" t="s">
        <v>2262</v>
      </c>
      <c r="R181">
        <v>0.21339618537892799</v>
      </c>
      <c r="S181">
        <v>4455</v>
      </c>
    </row>
    <row r="182" spans="1:19" x14ac:dyDescent="0.2">
      <c r="A182">
        <v>280393487</v>
      </c>
      <c r="B182" t="s">
        <v>1313</v>
      </c>
      <c r="C182" t="s">
        <v>35</v>
      </c>
      <c r="D182">
        <v>2019</v>
      </c>
      <c r="E182">
        <v>5</v>
      </c>
      <c r="F182">
        <v>6</v>
      </c>
      <c r="G182">
        <v>9</v>
      </c>
      <c r="H182">
        <v>23</v>
      </c>
      <c r="I182" t="s">
        <v>1338</v>
      </c>
      <c r="J182" t="s">
        <v>2494</v>
      </c>
      <c r="K182">
        <v>26.357333333333301</v>
      </c>
      <c r="L182">
        <v>27.552</v>
      </c>
      <c r="M182">
        <v>2625</v>
      </c>
      <c r="N182">
        <v>7218.75</v>
      </c>
      <c r="O182">
        <v>24000</v>
      </c>
      <c r="P182" t="s">
        <v>1344</v>
      </c>
      <c r="Q182" t="s">
        <v>2271</v>
      </c>
      <c r="R182">
        <v>0.27229387393256099</v>
      </c>
      <c r="S182">
        <v>4455</v>
      </c>
    </row>
    <row r="183" spans="1:19" x14ac:dyDescent="0.2">
      <c r="A183">
        <v>280393488</v>
      </c>
      <c r="B183" t="s">
        <v>692</v>
      </c>
      <c r="C183" t="s">
        <v>35</v>
      </c>
      <c r="D183">
        <v>2019</v>
      </c>
      <c r="E183">
        <v>6</v>
      </c>
      <c r="F183">
        <v>4</v>
      </c>
      <c r="G183">
        <v>17</v>
      </c>
      <c r="H183">
        <v>19</v>
      </c>
      <c r="I183" t="s">
        <v>1338</v>
      </c>
      <c r="J183" t="s">
        <v>2494</v>
      </c>
      <c r="K183">
        <v>54.863999999999997</v>
      </c>
      <c r="L183">
        <v>56.058666666666603</v>
      </c>
      <c r="M183">
        <v>2625</v>
      </c>
      <c r="N183">
        <v>7218.75</v>
      </c>
      <c r="O183">
        <v>24000</v>
      </c>
      <c r="P183" t="s">
        <v>1344</v>
      </c>
      <c r="Q183" t="s">
        <v>2496</v>
      </c>
      <c r="R183">
        <v>0.21843027160661399</v>
      </c>
      <c r="S183">
        <v>4455</v>
      </c>
    </row>
    <row r="184" spans="1:19" x14ac:dyDescent="0.2">
      <c r="A184">
        <v>280393489</v>
      </c>
      <c r="B184" t="s">
        <v>696</v>
      </c>
      <c r="C184" t="s">
        <v>35</v>
      </c>
      <c r="D184">
        <v>2019</v>
      </c>
      <c r="E184">
        <v>6</v>
      </c>
      <c r="F184">
        <v>4</v>
      </c>
      <c r="G184">
        <v>13</v>
      </c>
      <c r="H184">
        <v>19</v>
      </c>
      <c r="I184" t="s">
        <v>1338</v>
      </c>
      <c r="J184" t="s">
        <v>2494</v>
      </c>
      <c r="K184">
        <v>19.9306666666666</v>
      </c>
      <c r="L184">
        <v>21.125333333333302</v>
      </c>
      <c r="M184">
        <v>2625</v>
      </c>
      <c r="N184">
        <v>7218.75</v>
      </c>
      <c r="O184">
        <v>24000</v>
      </c>
      <c r="P184" t="s">
        <v>1344</v>
      </c>
      <c r="Q184" t="s">
        <v>2098</v>
      </c>
      <c r="R184">
        <v>0.318996552897158</v>
      </c>
      <c r="S184">
        <v>4455</v>
      </c>
    </row>
    <row r="185" spans="1:19" x14ac:dyDescent="0.2">
      <c r="A185">
        <v>280393490</v>
      </c>
      <c r="B185" t="s">
        <v>716</v>
      </c>
      <c r="C185" t="s">
        <v>35</v>
      </c>
      <c r="D185">
        <v>2019</v>
      </c>
      <c r="E185">
        <v>6</v>
      </c>
      <c r="F185">
        <v>1</v>
      </c>
      <c r="G185">
        <v>14</v>
      </c>
      <c r="H185">
        <v>18</v>
      </c>
      <c r="I185" t="s">
        <v>1338</v>
      </c>
      <c r="J185" t="s">
        <v>2494</v>
      </c>
      <c r="K185">
        <v>37.765333333333302</v>
      </c>
      <c r="L185">
        <v>38.96</v>
      </c>
      <c r="M185">
        <v>2625</v>
      </c>
      <c r="N185">
        <v>7218.75</v>
      </c>
      <c r="O185">
        <v>24000</v>
      </c>
      <c r="P185" t="s">
        <v>1344</v>
      </c>
      <c r="Q185" t="s">
        <v>2112</v>
      </c>
      <c r="R185">
        <v>0.26100272789325302</v>
      </c>
      <c r="S185">
        <v>4455</v>
      </c>
    </row>
    <row r="186" spans="1:19" x14ac:dyDescent="0.2">
      <c r="A186">
        <v>280393491</v>
      </c>
      <c r="B186" t="s">
        <v>735</v>
      </c>
      <c r="C186" t="s">
        <v>35</v>
      </c>
      <c r="D186">
        <v>2019</v>
      </c>
      <c r="E186">
        <v>5</v>
      </c>
      <c r="F186">
        <v>29</v>
      </c>
      <c r="G186">
        <v>16</v>
      </c>
      <c r="H186">
        <v>16</v>
      </c>
      <c r="I186" t="s">
        <v>1338</v>
      </c>
      <c r="J186" t="s">
        <v>2494</v>
      </c>
      <c r="K186">
        <v>0.89600000000000002</v>
      </c>
      <c r="L186">
        <v>2.0906666666666598</v>
      </c>
      <c r="M186">
        <v>2625</v>
      </c>
      <c r="N186">
        <v>7218.75</v>
      </c>
      <c r="O186">
        <v>24000</v>
      </c>
      <c r="P186" t="s">
        <v>1340</v>
      </c>
      <c r="Q186" t="s">
        <v>2124</v>
      </c>
      <c r="R186">
        <v>0.21988784259313199</v>
      </c>
      <c r="S186">
        <v>4455</v>
      </c>
    </row>
    <row r="187" spans="1:19" x14ac:dyDescent="0.2">
      <c r="A187">
        <v>280393492</v>
      </c>
      <c r="B187" t="s">
        <v>740</v>
      </c>
      <c r="C187" t="s">
        <v>35</v>
      </c>
      <c r="D187">
        <v>2019</v>
      </c>
      <c r="E187">
        <v>5</v>
      </c>
      <c r="F187">
        <v>28</v>
      </c>
      <c r="G187">
        <v>18</v>
      </c>
      <c r="H187">
        <v>18</v>
      </c>
      <c r="I187" t="s">
        <v>1338</v>
      </c>
      <c r="J187" t="s">
        <v>2494</v>
      </c>
      <c r="K187">
        <v>28.7626666666666</v>
      </c>
      <c r="L187">
        <v>29.957333333333299</v>
      </c>
      <c r="M187">
        <v>2625</v>
      </c>
      <c r="N187">
        <v>7218.75</v>
      </c>
      <c r="O187">
        <v>24000</v>
      </c>
      <c r="P187" t="s">
        <v>1340</v>
      </c>
      <c r="Q187" t="s">
        <v>2129</v>
      </c>
      <c r="R187">
        <v>0.25828022279788299</v>
      </c>
      <c r="S187">
        <v>4455</v>
      </c>
    </row>
    <row r="188" spans="1:19" x14ac:dyDescent="0.2">
      <c r="A188">
        <v>280393493</v>
      </c>
      <c r="B188" t="s">
        <v>742</v>
      </c>
      <c r="C188" t="s">
        <v>35</v>
      </c>
      <c r="D188">
        <v>2019</v>
      </c>
      <c r="E188">
        <v>5</v>
      </c>
      <c r="F188">
        <v>28</v>
      </c>
      <c r="G188">
        <v>16</v>
      </c>
      <c r="H188">
        <v>16</v>
      </c>
      <c r="I188" t="s">
        <v>1338</v>
      </c>
      <c r="J188" t="s">
        <v>2494</v>
      </c>
      <c r="K188">
        <v>24.6986666666666</v>
      </c>
      <c r="L188">
        <v>25.893333333333299</v>
      </c>
      <c r="M188">
        <v>2625</v>
      </c>
      <c r="N188">
        <v>7218.75</v>
      </c>
      <c r="O188">
        <v>24000</v>
      </c>
      <c r="P188" t="s">
        <v>1340</v>
      </c>
      <c r="Q188" t="s">
        <v>2131</v>
      </c>
      <c r="R188">
        <v>0.33333461265739101</v>
      </c>
      <c r="S188">
        <v>4455</v>
      </c>
    </row>
    <row r="189" spans="1:19" x14ac:dyDescent="0.2">
      <c r="A189">
        <v>280393494</v>
      </c>
      <c r="B189" t="s">
        <v>744</v>
      </c>
      <c r="C189" t="s">
        <v>35</v>
      </c>
      <c r="D189">
        <v>2019</v>
      </c>
      <c r="E189">
        <v>5</v>
      </c>
      <c r="F189">
        <v>28</v>
      </c>
      <c r="G189">
        <v>14</v>
      </c>
      <c r="H189">
        <v>18</v>
      </c>
      <c r="I189" t="s">
        <v>1338</v>
      </c>
      <c r="J189" t="s">
        <v>2494</v>
      </c>
      <c r="K189">
        <v>3.1733333333333298</v>
      </c>
      <c r="L189">
        <v>4.3680000000000003</v>
      </c>
      <c r="M189">
        <v>2625</v>
      </c>
      <c r="N189">
        <v>7218.75</v>
      </c>
      <c r="O189">
        <v>24000</v>
      </c>
      <c r="P189" t="s">
        <v>1340</v>
      </c>
      <c r="Q189" t="s">
        <v>2133</v>
      </c>
      <c r="R189">
        <v>0.28300414283992498</v>
      </c>
      <c r="S189">
        <v>4455</v>
      </c>
    </row>
    <row r="190" spans="1:19" x14ac:dyDescent="0.2">
      <c r="A190">
        <v>280393495</v>
      </c>
      <c r="B190" t="s">
        <v>745</v>
      </c>
      <c r="C190" t="s">
        <v>35</v>
      </c>
      <c r="D190">
        <v>2019</v>
      </c>
      <c r="E190">
        <v>5</v>
      </c>
      <c r="F190">
        <v>28</v>
      </c>
      <c r="G190">
        <v>13</v>
      </c>
      <c r="H190">
        <v>19</v>
      </c>
      <c r="I190" t="s">
        <v>1338</v>
      </c>
      <c r="J190" t="s">
        <v>2494</v>
      </c>
      <c r="K190">
        <v>23.434666666666601</v>
      </c>
      <c r="L190">
        <v>24.6293333333333</v>
      </c>
      <c r="M190">
        <v>2625</v>
      </c>
      <c r="N190">
        <v>7218.75</v>
      </c>
      <c r="O190">
        <v>24000</v>
      </c>
      <c r="P190" t="s">
        <v>1340</v>
      </c>
      <c r="Q190" t="s">
        <v>2134</v>
      </c>
      <c r="R190">
        <v>0.25858463396125397</v>
      </c>
      <c r="S190">
        <v>4455</v>
      </c>
    </row>
    <row r="191" spans="1:19" x14ac:dyDescent="0.2">
      <c r="A191">
        <v>280393496</v>
      </c>
      <c r="B191" t="s">
        <v>748</v>
      </c>
      <c r="C191" t="s">
        <v>35</v>
      </c>
      <c r="D191">
        <v>2019</v>
      </c>
      <c r="E191">
        <v>5</v>
      </c>
      <c r="F191">
        <v>27</v>
      </c>
      <c r="G191">
        <v>17</v>
      </c>
      <c r="H191">
        <v>19</v>
      </c>
      <c r="I191" t="s">
        <v>1338</v>
      </c>
      <c r="J191" t="s">
        <v>2494</v>
      </c>
      <c r="K191">
        <v>28.1546666666666</v>
      </c>
      <c r="L191">
        <v>29.349333333333298</v>
      </c>
      <c r="M191">
        <v>2625</v>
      </c>
      <c r="N191">
        <v>7218.75</v>
      </c>
      <c r="O191">
        <v>24000</v>
      </c>
      <c r="P191" t="s">
        <v>1340</v>
      </c>
      <c r="Q191" t="s">
        <v>2137</v>
      </c>
      <c r="R191">
        <v>0.241353745692201</v>
      </c>
      <c r="S191">
        <v>4455</v>
      </c>
    </row>
    <row r="192" spans="1:19" x14ac:dyDescent="0.2">
      <c r="A192">
        <v>280393497</v>
      </c>
      <c r="B192" t="s">
        <v>749</v>
      </c>
      <c r="C192" t="s">
        <v>35</v>
      </c>
      <c r="D192">
        <v>2019</v>
      </c>
      <c r="E192">
        <v>5</v>
      </c>
      <c r="F192">
        <v>27</v>
      </c>
      <c r="G192">
        <v>16</v>
      </c>
      <c r="H192">
        <v>16</v>
      </c>
      <c r="I192" t="s">
        <v>1338</v>
      </c>
      <c r="J192" t="s">
        <v>2494</v>
      </c>
      <c r="K192">
        <v>18.405333333333299</v>
      </c>
      <c r="L192">
        <v>19.600000000000001</v>
      </c>
      <c r="M192">
        <v>2625</v>
      </c>
      <c r="N192">
        <v>7218.75</v>
      </c>
      <c r="O192">
        <v>24000</v>
      </c>
      <c r="P192" t="s">
        <v>1340</v>
      </c>
      <c r="Q192" t="s">
        <v>2138</v>
      </c>
      <c r="R192">
        <v>0.33659597758708998</v>
      </c>
      <c r="S192">
        <v>4455</v>
      </c>
    </row>
    <row r="193" spans="1:19" x14ac:dyDescent="0.2">
      <c r="A193">
        <v>280393498</v>
      </c>
      <c r="B193" t="s">
        <v>751</v>
      </c>
      <c r="C193" t="s">
        <v>35</v>
      </c>
      <c r="D193">
        <v>2019</v>
      </c>
      <c r="E193">
        <v>5</v>
      </c>
      <c r="F193">
        <v>27</v>
      </c>
      <c r="G193">
        <v>14</v>
      </c>
      <c r="H193">
        <v>18</v>
      </c>
      <c r="I193" t="s">
        <v>1338</v>
      </c>
      <c r="J193" t="s">
        <v>2494</v>
      </c>
      <c r="K193">
        <v>56.533333333333303</v>
      </c>
      <c r="L193">
        <v>57.728000000000002</v>
      </c>
      <c r="M193">
        <v>2625</v>
      </c>
      <c r="N193">
        <v>7218.75</v>
      </c>
      <c r="O193">
        <v>24000</v>
      </c>
      <c r="P193" t="s">
        <v>1340</v>
      </c>
      <c r="Q193" t="s">
        <v>2140</v>
      </c>
      <c r="R193">
        <v>0.37773151768756003</v>
      </c>
      <c r="S193">
        <v>4455</v>
      </c>
    </row>
    <row r="194" spans="1:19" x14ac:dyDescent="0.2">
      <c r="A194">
        <v>280393499</v>
      </c>
      <c r="B194" t="s">
        <v>752</v>
      </c>
      <c r="C194" t="s">
        <v>35</v>
      </c>
      <c r="D194">
        <v>2019</v>
      </c>
      <c r="E194">
        <v>5</v>
      </c>
      <c r="F194">
        <v>27</v>
      </c>
      <c r="G194">
        <v>13</v>
      </c>
      <c r="H194">
        <v>19</v>
      </c>
      <c r="I194" t="s">
        <v>1338</v>
      </c>
      <c r="J194" t="s">
        <v>2494</v>
      </c>
      <c r="K194">
        <v>39.823999999999998</v>
      </c>
      <c r="L194">
        <v>41.018666666666597</v>
      </c>
      <c r="M194">
        <v>2625</v>
      </c>
      <c r="N194">
        <v>7218.75</v>
      </c>
      <c r="O194">
        <v>24000</v>
      </c>
      <c r="P194" t="s">
        <v>1340</v>
      </c>
      <c r="Q194" t="s">
        <v>2141</v>
      </c>
      <c r="R194">
        <v>0.31838641324146599</v>
      </c>
      <c r="S194">
        <v>4455</v>
      </c>
    </row>
    <row r="195" spans="1:19" x14ac:dyDescent="0.2">
      <c r="A195">
        <v>280393500</v>
      </c>
      <c r="B195" t="s">
        <v>756</v>
      </c>
      <c r="C195" t="s">
        <v>35</v>
      </c>
      <c r="D195">
        <v>2019</v>
      </c>
      <c r="E195">
        <v>6</v>
      </c>
      <c r="F195">
        <v>27</v>
      </c>
      <c r="G195">
        <v>14</v>
      </c>
      <c r="H195">
        <v>18</v>
      </c>
      <c r="I195" t="s">
        <v>1338</v>
      </c>
      <c r="J195" t="s">
        <v>2494</v>
      </c>
      <c r="K195">
        <v>12.432</v>
      </c>
      <c r="L195">
        <v>13.626666666666599</v>
      </c>
      <c r="M195">
        <v>2625</v>
      </c>
      <c r="N195">
        <v>7218.75</v>
      </c>
      <c r="O195">
        <v>24000</v>
      </c>
      <c r="P195" t="s">
        <v>1344</v>
      </c>
      <c r="Q195" t="s">
        <v>2144</v>
      </c>
      <c r="R195">
        <v>0.26740655262482499</v>
      </c>
      <c r="S195">
        <v>4455</v>
      </c>
    </row>
    <row r="196" spans="1:19" x14ac:dyDescent="0.2">
      <c r="A196">
        <v>280393501</v>
      </c>
      <c r="B196" t="s">
        <v>757</v>
      </c>
      <c r="C196" t="s">
        <v>35</v>
      </c>
      <c r="D196">
        <v>2019</v>
      </c>
      <c r="E196">
        <v>6</v>
      </c>
      <c r="F196">
        <v>24</v>
      </c>
      <c r="G196">
        <v>14</v>
      </c>
      <c r="H196">
        <v>18</v>
      </c>
      <c r="I196" t="s">
        <v>1338</v>
      </c>
      <c r="J196" t="s">
        <v>2494</v>
      </c>
      <c r="K196">
        <v>26.234666666666602</v>
      </c>
      <c r="L196">
        <v>27.4293333333333</v>
      </c>
      <c r="M196">
        <v>2625</v>
      </c>
      <c r="N196">
        <v>7218.75</v>
      </c>
      <c r="O196">
        <v>24000</v>
      </c>
      <c r="P196" t="s">
        <v>1344</v>
      </c>
      <c r="Q196" t="s">
        <v>2145</v>
      </c>
      <c r="R196">
        <v>0.22896635071463101</v>
      </c>
      <c r="S196">
        <v>4455</v>
      </c>
    </row>
    <row r="197" spans="1:19" x14ac:dyDescent="0.2">
      <c r="A197">
        <v>280393502</v>
      </c>
      <c r="B197" t="s">
        <v>764</v>
      </c>
      <c r="C197" t="s">
        <v>35</v>
      </c>
      <c r="D197">
        <v>2019</v>
      </c>
      <c r="E197">
        <v>6</v>
      </c>
      <c r="F197">
        <v>21</v>
      </c>
      <c r="G197">
        <v>13</v>
      </c>
      <c r="H197">
        <v>19</v>
      </c>
      <c r="I197" t="s">
        <v>1338</v>
      </c>
      <c r="J197" t="s">
        <v>2494</v>
      </c>
      <c r="K197">
        <v>54.613333333333301</v>
      </c>
      <c r="L197">
        <v>55.808</v>
      </c>
      <c r="M197">
        <v>2625</v>
      </c>
      <c r="N197">
        <v>7218.75</v>
      </c>
      <c r="O197">
        <v>24000</v>
      </c>
      <c r="P197" t="s">
        <v>1344</v>
      </c>
      <c r="Q197" t="s">
        <v>2149</v>
      </c>
      <c r="R197">
        <v>0.208275307482856</v>
      </c>
      <c r="S197">
        <v>4455</v>
      </c>
    </row>
    <row r="198" spans="1:19" x14ac:dyDescent="0.2">
      <c r="A198">
        <v>280393503</v>
      </c>
      <c r="B198" t="s">
        <v>301</v>
      </c>
      <c r="C198" t="s">
        <v>35</v>
      </c>
      <c r="D198">
        <v>2019</v>
      </c>
      <c r="E198">
        <v>3</v>
      </c>
      <c r="F198">
        <v>18</v>
      </c>
      <c r="G198">
        <v>7</v>
      </c>
      <c r="H198">
        <v>0</v>
      </c>
      <c r="I198" t="s">
        <v>1338</v>
      </c>
      <c r="J198" t="s">
        <v>2494</v>
      </c>
      <c r="K198">
        <v>4.4480000000000004</v>
      </c>
      <c r="L198">
        <v>5.6426666666666598</v>
      </c>
      <c r="M198">
        <v>2625</v>
      </c>
      <c r="N198">
        <v>7218.75</v>
      </c>
      <c r="O198">
        <v>24000</v>
      </c>
      <c r="P198" t="s">
        <v>1344</v>
      </c>
      <c r="Q198" t="s">
        <v>1768</v>
      </c>
      <c r="R198">
        <v>0.21188544898801601</v>
      </c>
      <c r="S198">
        <v>4455</v>
      </c>
    </row>
    <row r="199" spans="1:19" x14ac:dyDescent="0.2">
      <c r="A199">
        <v>280393504</v>
      </c>
      <c r="B199" t="s">
        <v>305</v>
      </c>
      <c r="C199" t="s">
        <v>35</v>
      </c>
      <c r="D199">
        <v>2019</v>
      </c>
      <c r="E199">
        <v>3</v>
      </c>
      <c r="F199">
        <v>17</v>
      </c>
      <c r="G199">
        <v>16</v>
      </c>
      <c r="H199">
        <v>0</v>
      </c>
      <c r="I199" t="s">
        <v>1338</v>
      </c>
      <c r="J199" t="s">
        <v>2494</v>
      </c>
      <c r="K199">
        <v>38.549333333333301</v>
      </c>
      <c r="L199">
        <v>39.744</v>
      </c>
      <c r="M199">
        <v>2625</v>
      </c>
      <c r="N199">
        <v>7218.75</v>
      </c>
      <c r="O199">
        <v>24000</v>
      </c>
      <c r="P199" t="s">
        <v>1344</v>
      </c>
      <c r="Q199" t="s">
        <v>1771</v>
      </c>
      <c r="R199">
        <v>0.20373605358032301</v>
      </c>
      <c r="S199">
        <v>4455</v>
      </c>
    </row>
    <row r="200" spans="1:19" x14ac:dyDescent="0.2">
      <c r="A200">
        <v>280393505</v>
      </c>
      <c r="B200" t="s">
        <v>311</v>
      </c>
      <c r="C200" t="s">
        <v>35</v>
      </c>
      <c r="D200">
        <v>2019</v>
      </c>
      <c r="E200">
        <v>3</v>
      </c>
      <c r="F200">
        <v>17</v>
      </c>
      <c r="G200">
        <v>10</v>
      </c>
      <c r="H200">
        <v>0</v>
      </c>
      <c r="I200" t="s">
        <v>1338</v>
      </c>
      <c r="J200" t="s">
        <v>2494</v>
      </c>
      <c r="K200">
        <v>56.688000000000002</v>
      </c>
      <c r="L200">
        <v>57.882666666666601</v>
      </c>
      <c r="M200">
        <v>2625</v>
      </c>
      <c r="N200">
        <v>7218.75</v>
      </c>
      <c r="O200">
        <v>24000</v>
      </c>
      <c r="P200" t="s">
        <v>1344</v>
      </c>
      <c r="Q200" t="s">
        <v>1773</v>
      </c>
      <c r="R200">
        <v>0.22472162620675801</v>
      </c>
      <c r="S200">
        <v>4455</v>
      </c>
    </row>
    <row r="201" spans="1:19" x14ac:dyDescent="0.2">
      <c r="A201">
        <v>280393506</v>
      </c>
      <c r="B201" t="s">
        <v>312</v>
      </c>
      <c r="C201" t="s">
        <v>35</v>
      </c>
      <c r="D201">
        <v>2019</v>
      </c>
      <c r="E201">
        <v>4</v>
      </c>
      <c r="F201">
        <v>18</v>
      </c>
      <c r="G201">
        <v>17</v>
      </c>
      <c r="H201">
        <v>0</v>
      </c>
      <c r="I201" t="s">
        <v>1338</v>
      </c>
      <c r="J201" t="s">
        <v>2494</v>
      </c>
      <c r="K201">
        <v>27.167999999999999</v>
      </c>
      <c r="L201">
        <v>28.362666666666598</v>
      </c>
      <c r="M201">
        <v>2625</v>
      </c>
      <c r="N201">
        <v>7218.75</v>
      </c>
      <c r="O201">
        <v>24000</v>
      </c>
      <c r="P201" t="s">
        <v>1344</v>
      </c>
      <c r="Q201" t="s">
        <v>1774</v>
      </c>
      <c r="R201">
        <v>0.28086807993369001</v>
      </c>
      <c r="S201">
        <v>4455</v>
      </c>
    </row>
    <row r="202" spans="1:19" x14ac:dyDescent="0.2">
      <c r="A202">
        <v>280393507</v>
      </c>
      <c r="B202" t="s">
        <v>317</v>
      </c>
      <c r="C202" t="s">
        <v>35</v>
      </c>
      <c r="D202">
        <v>2019</v>
      </c>
      <c r="E202">
        <v>5</v>
      </c>
      <c r="F202">
        <v>24</v>
      </c>
      <c r="G202">
        <v>17</v>
      </c>
      <c r="H202">
        <v>0</v>
      </c>
      <c r="I202" t="s">
        <v>1338</v>
      </c>
      <c r="J202" t="s">
        <v>2494</v>
      </c>
      <c r="K202">
        <v>52.56</v>
      </c>
      <c r="L202">
        <v>53.754666666666601</v>
      </c>
      <c r="M202">
        <v>2625</v>
      </c>
      <c r="N202">
        <v>7218.75</v>
      </c>
      <c r="O202">
        <v>24000</v>
      </c>
      <c r="P202" t="s">
        <v>1340</v>
      </c>
      <c r="Q202" t="s">
        <v>1778</v>
      </c>
      <c r="R202">
        <v>0.27785448461372497</v>
      </c>
      <c r="S202">
        <v>4455</v>
      </c>
    </row>
    <row r="203" spans="1:19" x14ac:dyDescent="0.2">
      <c r="A203">
        <v>280393508</v>
      </c>
      <c r="B203" t="s">
        <v>320</v>
      </c>
      <c r="C203" t="s">
        <v>35</v>
      </c>
      <c r="D203">
        <v>2019</v>
      </c>
      <c r="E203">
        <v>5</v>
      </c>
      <c r="F203">
        <v>22</v>
      </c>
      <c r="G203">
        <v>7</v>
      </c>
      <c r="H203">
        <v>5</v>
      </c>
      <c r="I203" t="s">
        <v>1338</v>
      </c>
      <c r="J203" t="s">
        <v>2494</v>
      </c>
      <c r="K203">
        <v>23.829333333333299</v>
      </c>
      <c r="L203">
        <v>25.024000000000001</v>
      </c>
      <c r="M203">
        <v>2625</v>
      </c>
      <c r="N203">
        <v>7218.75</v>
      </c>
      <c r="O203">
        <v>24000</v>
      </c>
      <c r="P203" t="s">
        <v>1340</v>
      </c>
      <c r="Q203" t="s">
        <v>1780</v>
      </c>
      <c r="R203">
        <v>0.25670503142345802</v>
      </c>
      <c r="S203">
        <v>4455</v>
      </c>
    </row>
    <row r="204" spans="1:19" x14ac:dyDescent="0.2">
      <c r="A204">
        <v>280393509</v>
      </c>
      <c r="B204" t="s">
        <v>322</v>
      </c>
      <c r="C204" t="s">
        <v>35</v>
      </c>
      <c r="D204">
        <v>2019</v>
      </c>
      <c r="E204">
        <v>5</v>
      </c>
      <c r="F204">
        <v>20</v>
      </c>
      <c r="G204">
        <v>17</v>
      </c>
      <c r="H204">
        <v>0</v>
      </c>
      <c r="I204" t="s">
        <v>1338</v>
      </c>
      <c r="J204" t="s">
        <v>2494</v>
      </c>
      <c r="K204">
        <v>56.448</v>
      </c>
      <c r="L204">
        <v>57.642666666666599</v>
      </c>
      <c r="M204">
        <v>2625</v>
      </c>
      <c r="N204">
        <v>7218.75</v>
      </c>
      <c r="O204">
        <v>24000</v>
      </c>
      <c r="P204" t="s">
        <v>1340</v>
      </c>
      <c r="Q204" t="s">
        <v>1782</v>
      </c>
      <c r="R204">
        <v>0.246106035297809</v>
      </c>
      <c r="S204">
        <v>4455</v>
      </c>
    </row>
    <row r="205" spans="1:19" x14ac:dyDescent="0.2">
      <c r="A205">
        <v>280393510</v>
      </c>
      <c r="B205" t="s">
        <v>331</v>
      </c>
      <c r="C205" t="s">
        <v>35</v>
      </c>
      <c r="D205">
        <v>2019</v>
      </c>
      <c r="E205">
        <v>5</v>
      </c>
      <c r="F205">
        <v>30</v>
      </c>
      <c r="G205">
        <v>11</v>
      </c>
      <c r="H205">
        <v>1</v>
      </c>
      <c r="I205" t="s">
        <v>1338</v>
      </c>
      <c r="J205" t="s">
        <v>2494</v>
      </c>
      <c r="K205">
        <v>36.325333333333298</v>
      </c>
      <c r="L205">
        <v>37.520000000000003</v>
      </c>
      <c r="M205">
        <v>2625</v>
      </c>
      <c r="N205">
        <v>7218.75</v>
      </c>
      <c r="O205">
        <v>24000</v>
      </c>
      <c r="P205" t="s">
        <v>1340</v>
      </c>
      <c r="Q205" t="s">
        <v>1790</v>
      </c>
      <c r="R205">
        <v>0.24748452294425599</v>
      </c>
      <c r="S205">
        <v>4455</v>
      </c>
    </row>
    <row r="206" spans="1:19" x14ac:dyDescent="0.2">
      <c r="A206">
        <v>280393511</v>
      </c>
      <c r="B206" t="s">
        <v>334</v>
      </c>
      <c r="C206" t="s">
        <v>35</v>
      </c>
      <c r="D206">
        <v>2019</v>
      </c>
      <c r="E206">
        <v>5</v>
      </c>
      <c r="F206">
        <v>29</v>
      </c>
      <c r="G206">
        <v>8</v>
      </c>
      <c r="H206">
        <v>4</v>
      </c>
      <c r="I206" t="s">
        <v>1338</v>
      </c>
      <c r="J206" t="s">
        <v>2494</v>
      </c>
      <c r="K206">
        <v>2.28266666666666</v>
      </c>
      <c r="L206">
        <v>3.4773333333333301</v>
      </c>
      <c r="M206">
        <v>2625</v>
      </c>
      <c r="N206">
        <v>7218.75</v>
      </c>
      <c r="O206">
        <v>24000</v>
      </c>
      <c r="P206" t="s">
        <v>1340</v>
      </c>
      <c r="Q206" t="s">
        <v>1792</v>
      </c>
      <c r="R206">
        <v>0.27929067900141902</v>
      </c>
      <c r="S206">
        <v>4455</v>
      </c>
    </row>
    <row r="207" spans="1:19" x14ac:dyDescent="0.2">
      <c r="A207">
        <v>280393512</v>
      </c>
      <c r="B207" t="s">
        <v>336</v>
      </c>
      <c r="C207" t="s">
        <v>35</v>
      </c>
      <c r="D207">
        <v>2019</v>
      </c>
      <c r="E207">
        <v>5</v>
      </c>
      <c r="F207">
        <v>28</v>
      </c>
      <c r="G207">
        <v>8</v>
      </c>
      <c r="H207">
        <v>4</v>
      </c>
      <c r="I207" t="s">
        <v>1338</v>
      </c>
      <c r="J207" t="s">
        <v>2494</v>
      </c>
      <c r="K207">
        <v>25.157333333333298</v>
      </c>
      <c r="L207">
        <v>26.352</v>
      </c>
      <c r="M207">
        <v>2625</v>
      </c>
      <c r="N207">
        <v>7218.75</v>
      </c>
      <c r="O207">
        <v>24000</v>
      </c>
      <c r="P207" t="s">
        <v>1340</v>
      </c>
      <c r="Q207" t="s">
        <v>1794</v>
      </c>
      <c r="R207">
        <v>0.219698810527727</v>
      </c>
      <c r="S207">
        <v>4455</v>
      </c>
    </row>
    <row r="208" spans="1:19" x14ac:dyDescent="0.2">
      <c r="A208">
        <v>280393513</v>
      </c>
      <c r="B208" t="s">
        <v>338</v>
      </c>
      <c r="C208" t="s">
        <v>35</v>
      </c>
      <c r="D208">
        <v>2019</v>
      </c>
      <c r="E208">
        <v>4</v>
      </c>
      <c r="F208">
        <v>21</v>
      </c>
      <c r="G208">
        <v>19</v>
      </c>
      <c r="H208">
        <v>17</v>
      </c>
      <c r="I208" t="s">
        <v>1338</v>
      </c>
      <c r="J208" t="s">
        <v>2494</v>
      </c>
      <c r="K208">
        <v>12.970666666666601</v>
      </c>
      <c r="L208">
        <v>14.165333333333299</v>
      </c>
      <c r="M208">
        <v>2625</v>
      </c>
      <c r="N208">
        <v>7218.75</v>
      </c>
      <c r="O208">
        <v>24000</v>
      </c>
      <c r="P208" t="s">
        <v>1344</v>
      </c>
      <c r="Q208" t="s">
        <v>1796</v>
      </c>
      <c r="R208">
        <v>0.21956198296245999</v>
      </c>
      <c r="S208">
        <v>4455</v>
      </c>
    </row>
    <row r="209" spans="1:19" x14ac:dyDescent="0.2">
      <c r="A209">
        <v>280393514</v>
      </c>
      <c r="B209" t="s">
        <v>342</v>
      </c>
      <c r="C209" t="s">
        <v>35</v>
      </c>
      <c r="D209">
        <v>2019</v>
      </c>
      <c r="E209">
        <v>4</v>
      </c>
      <c r="F209">
        <v>21</v>
      </c>
      <c r="G209">
        <v>15</v>
      </c>
      <c r="H209">
        <v>17</v>
      </c>
      <c r="I209" t="s">
        <v>1338</v>
      </c>
      <c r="J209" t="s">
        <v>2494</v>
      </c>
      <c r="K209">
        <v>49.413333333333298</v>
      </c>
      <c r="L209">
        <v>50.607999999999997</v>
      </c>
      <c r="M209">
        <v>2625</v>
      </c>
      <c r="N209">
        <v>7218.75</v>
      </c>
      <c r="O209">
        <v>24000</v>
      </c>
      <c r="P209" t="s">
        <v>1344</v>
      </c>
      <c r="Q209" t="s">
        <v>1800</v>
      </c>
      <c r="R209">
        <v>0.202580195126674</v>
      </c>
      <c r="S209">
        <v>4455</v>
      </c>
    </row>
    <row r="210" spans="1:19" x14ac:dyDescent="0.2">
      <c r="A210">
        <v>280393515</v>
      </c>
      <c r="B210" t="s">
        <v>344</v>
      </c>
      <c r="C210" t="s">
        <v>35</v>
      </c>
      <c r="D210">
        <v>2019</v>
      </c>
      <c r="E210">
        <v>4</v>
      </c>
      <c r="F210">
        <v>21</v>
      </c>
      <c r="G210">
        <v>13</v>
      </c>
      <c r="H210">
        <v>19</v>
      </c>
      <c r="I210" t="s">
        <v>1338</v>
      </c>
      <c r="J210" t="s">
        <v>2494</v>
      </c>
      <c r="K210">
        <v>18.293333333333301</v>
      </c>
      <c r="L210">
        <v>19.488</v>
      </c>
      <c r="M210">
        <v>2625</v>
      </c>
      <c r="N210">
        <v>7218.75</v>
      </c>
      <c r="O210">
        <v>24000</v>
      </c>
      <c r="P210" t="s">
        <v>1344</v>
      </c>
      <c r="Q210" t="s">
        <v>1802</v>
      </c>
      <c r="R210">
        <v>0.22765488703022199</v>
      </c>
      <c r="S210">
        <v>4455</v>
      </c>
    </row>
    <row r="211" spans="1:19" x14ac:dyDescent="0.2">
      <c r="A211">
        <v>280393516</v>
      </c>
      <c r="B211" t="s">
        <v>345</v>
      </c>
      <c r="C211" t="s">
        <v>35</v>
      </c>
      <c r="D211">
        <v>2019</v>
      </c>
      <c r="E211">
        <v>4</v>
      </c>
      <c r="F211">
        <v>20</v>
      </c>
      <c r="G211">
        <v>19</v>
      </c>
      <c r="H211">
        <v>17</v>
      </c>
      <c r="I211" t="s">
        <v>1338</v>
      </c>
      <c r="J211" t="s">
        <v>2494</v>
      </c>
      <c r="K211">
        <v>49.061333333333302</v>
      </c>
      <c r="L211">
        <v>50.256</v>
      </c>
      <c r="M211">
        <v>2625</v>
      </c>
      <c r="N211">
        <v>7218.75</v>
      </c>
      <c r="O211">
        <v>24000</v>
      </c>
      <c r="P211" t="s">
        <v>1344</v>
      </c>
      <c r="Q211" t="s">
        <v>1803</v>
      </c>
      <c r="R211">
        <v>0.25455983555754502</v>
      </c>
      <c r="S211">
        <v>4455</v>
      </c>
    </row>
    <row r="212" spans="1:19" x14ac:dyDescent="0.2">
      <c r="A212">
        <v>280393517</v>
      </c>
      <c r="B212" t="s">
        <v>346</v>
      </c>
      <c r="C212" t="s">
        <v>35</v>
      </c>
      <c r="D212">
        <v>2019</v>
      </c>
      <c r="E212">
        <v>4</v>
      </c>
      <c r="F212">
        <v>20</v>
      </c>
      <c r="G212">
        <v>18</v>
      </c>
      <c r="H212">
        <v>18</v>
      </c>
      <c r="I212" t="s">
        <v>1338</v>
      </c>
      <c r="J212" t="s">
        <v>2494</v>
      </c>
      <c r="K212">
        <v>54.8853333333333</v>
      </c>
      <c r="L212">
        <v>56.08</v>
      </c>
      <c r="M212">
        <v>2625</v>
      </c>
      <c r="N212">
        <v>7218.75</v>
      </c>
      <c r="O212">
        <v>24000</v>
      </c>
      <c r="P212" t="s">
        <v>1344</v>
      </c>
      <c r="Q212" t="s">
        <v>1804</v>
      </c>
      <c r="R212">
        <v>0.25114738110561602</v>
      </c>
      <c r="S212">
        <v>4455</v>
      </c>
    </row>
    <row r="213" spans="1:19" x14ac:dyDescent="0.2">
      <c r="A213">
        <v>280393518</v>
      </c>
      <c r="B213" t="s">
        <v>352</v>
      </c>
      <c r="C213" t="s">
        <v>35</v>
      </c>
      <c r="D213">
        <v>2019</v>
      </c>
      <c r="E213">
        <v>4</v>
      </c>
      <c r="F213">
        <v>19</v>
      </c>
      <c r="G213">
        <v>19</v>
      </c>
      <c r="H213">
        <v>17</v>
      </c>
      <c r="I213" t="s">
        <v>1338</v>
      </c>
      <c r="J213" t="s">
        <v>2494</v>
      </c>
      <c r="K213">
        <v>1.7386666666666599</v>
      </c>
      <c r="L213">
        <v>2.93333333333333</v>
      </c>
      <c r="M213">
        <v>2625</v>
      </c>
      <c r="N213">
        <v>7218.75</v>
      </c>
      <c r="O213">
        <v>24000</v>
      </c>
      <c r="P213" t="s">
        <v>1344</v>
      </c>
      <c r="Q213" t="s">
        <v>1810</v>
      </c>
      <c r="R213">
        <v>0.22852300567452899</v>
      </c>
      <c r="S213">
        <v>4455</v>
      </c>
    </row>
    <row r="214" spans="1:19" x14ac:dyDescent="0.2">
      <c r="A214">
        <v>280393519</v>
      </c>
      <c r="B214" t="s">
        <v>353</v>
      </c>
      <c r="C214" t="s">
        <v>35</v>
      </c>
      <c r="D214">
        <v>2019</v>
      </c>
      <c r="E214">
        <v>4</v>
      </c>
      <c r="F214">
        <v>19</v>
      </c>
      <c r="G214">
        <v>18</v>
      </c>
      <c r="H214">
        <v>18</v>
      </c>
      <c r="I214" t="s">
        <v>1338</v>
      </c>
      <c r="J214" t="s">
        <v>2494</v>
      </c>
      <c r="K214">
        <v>26.416</v>
      </c>
      <c r="L214">
        <v>27.610666666666599</v>
      </c>
      <c r="M214">
        <v>2625</v>
      </c>
      <c r="N214">
        <v>7218.75</v>
      </c>
      <c r="O214">
        <v>24000</v>
      </c>
      <c r="P214" t="s">
        <v>1344</v>
      </c>
      <c r="Q214" t="s">
        <v>1811</v>
      </c>
      <c r="R214">
        <v>0.28840623162002199</v>
      </c>
      <c r="S214">
        <v>4455</v>
      </c>
    </row>
    <row r="215" spans="1:19" x14ac:dyDescent="0.2">
      <c r="A215">
        <v>280393520</v>
      </c>
      <c r="B215" t="s">
        <v>354</v>
      </c>
      <c r="C215" t="s">
        <v>35</v>
      </c>
      <c r="D215">
        <v>2019</v>
      </c>
      <c r="E215">
        <v>4</v>
      </c>
      <c r="F215">
        <v>19</v>
      </c>
      <c r="G215">
        <v>17</v>
      </c>
      <c r="H215">
        <v>19</v>
      </c>
      <c r="I215" t="s">
        <v>1338</v>
      </c>
      <c r="J215" t="s">
        <v>2494</v>
      </c>
      <c r="K215">
        <v>42.682666666666599</v>
      </c>
      <c r="L215">
        <v>43.877333333333297</v>
      </c>
      <c r="M215">
        <v>2625</v>
      </c>
      <c r="N215">
        <v>7218.75</v>
      </c>
      <c r="O215">
        <v>24000</v>
      </c>
      <c r="P215" t="s">
        <v>1344</v>
      </c>
      <c r="Q215" t="s">
        <v>1812</v>
      </c>
      <c r="R215">
        <v>0.25559570721105301</v>
      </c>
      <c r="S215">
        <v>4455</v>
      </c>
    </row>
    <row r="216" spans="1:19" x14ac:dyDescent="0.2">
      <c r="A216">
        <v>280393521</v>
      </c>
      <c r="B216" t="s">
        <v>355</v>
      </c>
      <c r="C216" t="s">
        <v>35</v>
      </c>
      <c r="D216">
        <v>2019</v>
      </c>
      <c r="E216">
        <v>4</v>
      </c>
      <c r="F216">
        <v>19</v>
      </c>
      <c r="G216">
        <v>16</v>
      </c>
      <c r="H216">
        <v>16</v>
      </c>
      <c r="I216" t="s">
        <v>1338</v>
      </c>
      <c r="J216" t="s">
        <v>2494</v>
      </c>
      <c r="K216">
        <v>5.6159999999999997</v>
      </c>
      <c r="L216">
        <v>6.81066666666666</v>
      </c>
      <c r="M216">
        <v>2625</v>
      </c>
      <c r="N216">
        <v>7218.75</v>
      </c>
      <c r="O216">
        <v>24000</v>
      </c>
      <c r="P216" t="s">
        <v>1344</v>
      </c>
      <c r="Q216" t="s">
        <v>1813</v>
      </c>
      <c r="R216">
        <v>0.254120387379553</v>
      </c>
      <c r="S216">
        <v>4455</v>
      </c>
    </row>
    <row r="217" spans="1:19" x14ac:dyDescent="0.2">
      <c r="A217">
        <v>280393522</v>
      </c>
      <c r="B217" t="s">
        <v>356</v>
      </c>
      <c r="C217" t="s">
        <v>35</v>
      </c>
      <c r="D217">
        <v>2019</v>
      </c>
      <c r="E217">
        <v>4</v>
      </c>
      <c r="F217">
        <v>19</v>
      </c>
      <c r="G217">
        <v>15</v>
      </c>
      <c r="H217">
        <v>17</v>
      </c>
      <c r="I217" t="s">
        <v>1338</v>
      </c>
      <c r="J217" t="s">
        <v>2494</v>
      </c>
      <c r="K217">
        <v>11.050666666666601</v>
      </c>
      <c r="L217">
        <v>12.245333333333299</v>
      </c>
      <c r="M217">
        <v>2625</v>
      </c>
      <c r="N217">
        <v>7218.75</v>
      </c>
      <c r="O217">
        <v>24000</v>
      </c>
      <c r="P217" t="s">
        <v>1344</v>
      </c>
      <c r="Q217" t="s">
        <v>1814</v>
      </c>
      <c r="R217">
        <v>0.23084342708445499</v>
      </c>
      <c r="S217">
        <v>4455</v>
      </c>
    </row>
    <row r="218" spans="1:19" x14ac:dyDescent="0.2">
      <c r="A218">
        <v>280393523</v>
      </c>
      <c r="B218" t="s">
        <v>357</v>
      </c>
      <c r="C218" t="s">
        <v>35</v>
      </c>
      <c r="D218">
        <v>2019</v>
      </c>
      <c r="E218">
        <v>4</v>
      </c>
      <c r="F218">
        <v>19</v>
      </c>
      <c r="G218">
        <v>14</v>
      </c>
      <c r="H218">
        <v>18</v>
      </c>
      <c r="I218" t="s">
        <v>1338</v>
      </c>
      <c r="J218" t="s">
        <v>2494</v>
      </c>
      <c r="K218">
        <v>55.264000000000003</v>
      </c>
      <c r="L218">
        <v>56.458666666666602</v>
      </c>
      <c r="M218">
        <v>2625</v>
      </c>
      <c r="N218">
        <v>7218.75</v>
      </c>
      <c r="O218">
        <v>24000</v>
      </c>
      <c r="P218" t="s">
        <v>1344</v>
      </c>
      <c r="Q218" t="s">
        <v>1815</v>
      </c>
      <c r="R218">
        <v>0.23380766924419399</v>
      </c>
      <c r="S218">
        <v>4455</v>
      </c>
    </row>
    <row r="219" spans="1:19" x14ac:dyDescent="0.2">
      <c r="A219">
        <v>280393524</v>
      </c>
      <c r="B219" t="s">
        <v>358</v>
      </c>
      <c r="C219" t="s">
        <v>35</v>
      </c>
      <c r="D219">
        <v>2019</v>
      </c>
      <c r="E219">
        <v>4</v>
      </c>
      <c r="F219">
        <v>19</v>
      </c>
      <c r="G219">
        <v>13</v>
      </c>
      <c r="H219">
        <v>19</v>
      </c>
      <c r="I219" t="s">
        <v>1338</v>
      </c>
      <c r="J219" t="s">
        <v>2494</v>
      </c>
      <c r="K219">
        <v>57.631999999999998</v>
      </c>
      <c r="L219">
        <v>58.826666666666597</v>
      </c>
      <c r="M219">
        <v>2625</v>
      </c>
      <c r="N219">
        <v>7218.75</v>
      </c>
      <c r="O219">
        <v>24000</v>
      </c>
      <c r="P219" t="s">
        <v>1344</v>
      </c>
      <c r="Q219" t="s">
        <v>1816</v>
      </c>
      <c r="R219">
        <v>0.20990663801694201</v>
      </c>
      <c r="S219">
        <v>4455</v>
      </c>
    </row>
    <row r="220" spans="1:19" x14ac:dyDescent="0.2">
      <c r="A220">
        <v>280393525</v>
      </c>
      <c r="B220" t="s">
        <v>359</v>
      </c>
      <c r="C220" t="s">
        <v>35</v>
      </c>
      <c r="D220">
        <v>2019</v>
      </c>
      <c r="E220">
        <v>4</v>
      </c>
      <c r="F220">
        <v>18</v>
      </c>
      <c r="G220">
        <v>19</v>
      </c>
      <c r="H220">
        <v>17</v>
      </c>
      <c r="I220" t="s">
        <v>1338</v>
      </c>
      <c r="J220" t="s">
        <v>2494</v>
      </c>
      <c r="K220">
        <v>7.9466666666666601</v>
      </c>
      <c r="L220">
        <v>9.1413333333333302</v>
      </c>
      <c r="M220">
        <v>2625</v>
      </c>
      <c r="N220">
        <v>7218.75</v>
      </c>
      <c r="O220">
        <v>24000</v>
      </c>
      <c r="P220" t="s">
        <v>1344</v>
      </c>
      <c r="Q220" t="s">
        <v>1817</v>
      </c>
      <c r="R220">
        <v>0.21231645448522499</v>
      </c>
      <c r="S220">
        <v>4455</v>
      </c>
    </row>
    <row r="221" spans="1:19" x14ac:dyDescent="0.2">
      <c r="A221">
        <v>280393526</v>
      </c>
      <c r="B221" t="s">
        <v>360</v>
      </c>
      <c r="C221" t="s">
        <v>35</v>
      </c>
      <c r="D221">
        <v>2019</v>
      </c>
      <c r="E221">
        <v>4</v>
      </c>
      <c r="F221">
        <v>18</v>
      </c>
      <c r="G221">
        <v>18</v>
      </c>
      <c r="H221">
        <v>18</v>
      </c>
      <c r="I221" t="s">
        <v>1338</v>
      </c>
      <c r="J221" t="s">
        <v>2494</v>
      </c>
      <c r="K221">
        <v>9.4613333333333305</v>
      </c>
      <c r="L221">
        <v>10.656000000000001</v>
      </c>
      <c r="M221">
        <v>2625</v>
      </c>
      <c r="N221">
        <v>7218.75</v>
      </c>
      <c r="O221">
        <v>24000</v>
      </c>
      <c r="P221" t="s">
        <v>1344</v>
      </c>
      <c r="Q221" t="s">
        <v>1818</v>
      </c>
      <c r="R221">
        <v>0.24693870081406299</v>
      </c>
      <c r="S221">
        <v>4455</v>
      </c>
    </row>
    <row r="222" spans="1:19" x14ac:dyDescent="0.2">
      <c r="A222">
        <v>280393527</v>
      </c>
      <c r="B222" t="s">
        <v>361</v>
      </c>
      <c r="C222" t="s">
        <v>35</v>
      </c>
      <c r="D222">
        <v>2019</v>
      </c>
      <c r="E222">
        <v>4</v>
      </c>
      <c r="F222">
        <v>18</v>
      </c>
      <c r="G222">
        <v>17</v>
      </c>
      <c r="H222">
        <v>19</v>
      </c>
      <c r="I222" t="s">
        <v>1338</v>
      </c>
      <c r="J222" t="s">
        <v>2494</v>
      </c>
      <c r="K222">
        <v>55.936</v>
      </c>
      <c r="L222">
        <v>57.130666666666599</v>
      </c>
      <c r="M222">
        <v>2625</v>
      </c>
      <c r="N222">
        <v>7218.75</v>
      </c>
      <c r="O222">
        <v>24000</v>
      </c>
      <c r="P222" t="s">
        <v>1344</v>
      </c>
      <c r="Q222" t="s">
        <v>1819</v>
      </c>
      <c r="R222">
        <v>0.25394568257897898</v>
      </c>
      <c r="S222">
        <v>4455</v>
      </c>
    </row>
    <row r="223" spans="1:19" x14ac:dyDescent="0.2">
      <c r="A223">
        <v>280393528</v>
      </c>
      <c r="B223" t="s">
        <v>362</v>
      </c>
      <c r="C223" t="s">
        <v>35</v>
      </c>
      <c r="D223">
        <v>2019</v>
      </c>
      <c r="E223">
        <v>4</v>
      </c>
      <c r="F223">
        <v>18</v>
      </c>
      <c r="G223">
        <v>16</v>
      </c>
      <c r="H223">
        <v>16</v>
      </c>
      <c r="I223" t="s">
        <v>1338</v>
      </c>
      <c r="J223" t="s">
        <v>2494</v>
      </c>
      <c r="K223">
        <v>42.7573333333333</v>
      </c>
      <c r="L223">
        <v>43.951999999999998</v>
      </c>
      <c r="M223">
        <v>2625</v>
      </c>
      <c r="N223">
        <v>7218.75</v>
      </c>
      <c r="O223">
        <v>24000</v>
      </c>
      <c r="P223" t="s">
        <v>1344</v>
      </c>
      <c r="Q223" t="s">
        <v>1820</v>
      </c>
      <c r="R223">
        <v>0.24790377931388499</v>
      </c>
      <c r="S223">
        <v>4455</v>
      </c>
    </row>
    <row r="224" spans="1:19" x14ac:dyDescent="0.2">
      <c r="A224">
        <v>280393529</v>
      </c>
      <c r="B224" t="s">
        <v>363</v>
      </c>
      <c r="C224" t="s">
        <v>35</v>
      </c>
      <c r="D224">
        <v>2019</v>
      </c>
      <c r="E224">
        <v>4</v>
      </c>
      <c r="F224">
        <v>18</v>
      </c>
      <c r="G224">
        <v>15</v>
      </c>
      <c r="H224">
        <v>17</v>
      </c>
      <c r="I224" t="s">
        <v>1338</v>
      </c>
      <c r="J224" t="s">
        <v>2494</v>
      </c>
      <c r="K224">
        <v>36.634666666666597</v>
      </c>
      <c r="L224">
        <v>37.829333333333302</v>
      </c>
      <c r="M224">
        <v>2625</v>
      </c>
      <c r="N224">
        <v>7218.75</v>
      </c>
      <c r="O224">
        <v>24000</v>
      </c>
      <c r="P224" t="s">
        <v>1344</v>
      </c>
      <c r="Q224" t="s">
        <v>1821</v>
      </c>
      <c r="R224">
        <v>0.24754288263267701</v>
      </c>
      <c r="S224">
        <v>4455</v>
      </c>
    </row>
    <row r="225" spans="1:19" x14ac:dyDescent="0.2">
      <c r="A225">
        <v>280393530</v>
      </c>
      <c r="B225" t="s">
        <v>365</v>
      </c>
      <c r="C225" t="s">
        <v>35</v>
      </c>
      <c r="D225">
        <v>2019</v>
      </c>
      <c r="E225">
        <v>4</v>
      </c>
      <c r="F225">
        <v>18</v>
      </c>
      <c r="G225">
        <v>13</v>
      </c>
      <c r="H225">
        <v>19</v>
      </c>
      <c r="I225" t="s">
        <v>1338</v>
      </c>
      <c r="J225" t="s">
        <v>2494</v>
      </c>
      <c r="K225">
        <v>21.9946666666666</v>
      </c>
      <c r="L225">
        <v>23.189333333333298</v>
      </c>
      <c r="M225">
        <v>2625</v>
      </c>
      <c r="N225">
        <v>7218.75</v>
      </c>
      <c r="O225">
        <v>24000</v>
      </c>
      <c r="P225" t="s">
        <v>1344</v>
      </c>
      <c r="Q225" t="s">
        <v>1823</v>
      </c>
      <c r="R225">
        <v>0.28960409095897</v>
      </c>
      <c r="S225">
        <v>4455</v>
      </c>
    </row>
    <row r="226" spans="1:19" x14ac:dyDescent="0.2">
      <c r="A226">
        <v>280393531</v>
      </c>
      <c r="B226" t="s">
        <v>366</v>
      </c>
      <c r="C226" t="s">
        <v>35</v>
      </c>
      <c r="D226">
        <v>2019</v>
      </c>
      <c r="E226">
        <v>4</v>
      </c>
      <c r="F226">
        <v>17</v>
      </c>
      <c r="G226">
        <v>19</v>
      </c>
      <c r="H226">
        <v>17</v>
      </c>
      <c r="I226" t="s">
        <v>1338</v>
      </c>
      <c r="J226" t="s">
        <v>2494</v>
      </c>
      <c r="K226">
        <v>21.76</v>
      </c>
      <c r="L226">
        <v>22.954666666666601</v>
      </c>
      <c r="M226">
        <v>2625</v>
      </c>
      <c r="N226">
        <v>7218.75</v>
      </c>
      <c r="O226">
        <v>24000</v>
      </c>
      <c r="P226" t="s">
        <v>1344</v>
      </c>
      <c r="Q226" t="s">
        <v>1824</v>
      </c>
      <c r="R226">
        <v>0.27434335073379801</v>
      </c>
      <c r="S226">
        <v>4455</v>
      </c>
    </row>
    <row r="227" spans="1:19" x14ac:dyDescent="0.2">
      <c r="A227">
        <v>280393532</v>
      </c>
      <c r="B227" t="s">
        <v>367</v>
      </c>
      <c r="C227" t="s">
        <v>35</v>
      </c>
      <c r="D227">
        <v>2019</v>
      </c>
      <c r="E227">
        <v>4</v>
      </c>
      <c r="F227">
        <v>17</v>
      </c>
      <c r="G227">
        <v>18</v>
      </c>
      <c r="H227">
        <v>18</v>
      </c>
      <c r="I227" t="s">
        <v>1338</v>
      </c>
      <c r="J227" t="s">
        <v>2494</v>
      </c>
      <c r="K227">
        <v>13.0453333333333</v>
      </c>
      <c r="L227">
        <v>14.24</v>
      </c>
      <c r="M227">
        <v>2625</v>
      </c>
      <c r="N227">
        <v>7218.75</v>
      </c>
      <c r="O227">
        <v>24000</v>
      </c>
      <c r="P227" t="s">
        <v>1344</v>
      </c>
      <c r="Q227" t="s">
        <v>1825</v>
      </c>
      <c r="R227">
        <v>0.288437334652554</v>
      </c>
      <c r="S227">
        <v>4455</v>
      </c>
    </row>
    <row r="228" spans="1:19" x14ac:dyDescent="0.2">
      <c r="A228">
        <v>280393533</v>
      </c>
      <c r="B228" t="s">
        <v>371</v>
      </c>
      <c r="C228" t="s">
        <v>35</v>
      </c>
      <c r="D228">
        <v>2019</v>
      </c>
      <c r="E228">
        <v>4</v>
      </c>
      <c r="F228">
        <v>17</v>
      </c>
      <c r="G228">
        <v>14</v>
      </c>
      <c r="H228">
        <v>18</v>
      </c>
      <c r="I228" t="s">
        <v>1338</v>
      </c>
      <c r="J228" t="s">
        <v>2494</v>
      </c>
      <c r="K228">
        <v>31.664000000000001</v>
      </c>
      <c r="L228">
        <v>32.858666666666601</v>
      </c>
      <c r="M228">
        <v>2625</v>
      </c>
      <c r="N228">
        <v>7218.75</v>
      </c>
      <c r="O228">
        <v>24000</v>
      </c>
      <c r="P228" t="s">
        <v>1344</v>
      </c>
      <c r="Q228" t="s">
        <v>1829</v>
      </c>
      <c r="R228">
        <v>0.21019441130750199</v>
      </c>
      <c r="S228">
        <v>4455</v>
      </c>
    </row>
    <row r="229" spans="1:19" x14ac:dyDescent="0.2">
      <c r="A229">
        <v>280393534</v>
      </c>
      <c r="B229" t="s">
        <v>372</v>
      </c>
      <c r="C229" t="s">
        <v>35</v>
      </c>
      <c r="D229">
        <v>2019</v>
      </c>
      <c r="E229">
        <v>4</v>
      </c>
      <c r="F229">
        <v>17</v>
      </c>
      <c r="G229">
        <v>13</v>
      </c>
      <c r="H229">
        <v>19</v>
      </c>
      <c r="I229" t="s">
        <v>1338</v>
      </c>
      <c r="J229" t="s">
        <v>2494</v>
      </c>
      <c r="K229">
        <v>17.1093333333333</v>
      </c>
      <c r="L229">
        <v>18.303999999999998</v>
      </c>
      <c r="M229">
        <v>2625</v>
      </c>
      <c r="N229">
        <v>7218.75</v>
      </c>
      <c r="O229">
        <v>24000</v>
      </c>
      <c r="P229" t="s">
        <v>1344</v>
      </c>
      <c r="Q229" t="s">
        <v>1830</v>
      </c>
      <c r="R229">
        <v>0.27808329803699</v>
      </c>
      <c r="S229">
        <v>4455</v>
      </c>
    </row>
    <row r="230" spans="1:19" x14ac:dyDescent="0.2">
      <c r="A230">
        <v>280393535</v>
      </c>
      <c r="B230" t="s">
        <v>380</v>
      </c>
      <c r="C230" t="s">
        <v>35</v>
      </c>
      <c r="D230">
        <v>2019</v>
      </c>
      <c r="E230">
        <v>4</v>
      </c>
      <c r="F230">
        <v>15</v>
      </c>
      <c r="G230">
        <v>18</v>
      </c>
      <c r="H230">
        <v>18</v>
      </c>
      <c r="I230" t="s">
        <v>1338</v>
      </c>
      <c r="J230" t="s">
        <v>2494</v>
      </c>
      <c r="K230">
        <v>43.690666666666601</v>
      </c>
      <c r="L230">
        <v>44.8853333333333</v>
      </c>
      <c r="M230">
        <v>2625</v>
      </c>
      <c r="N230">
        <v>7218.75</v>
      </c>
      <c r="O230">
        <v>24000</v>
      </c>
      <c r="P230" t="s">
        <v>1344</v>
      </c>
      <c r="Q230" t="s">
        <v>1836</v>
      </c>
      <c r="R230">
        <v>0.27629963678999497</v>
      </c>
      <c r="S230">
        <v>4455</v>
      </c>
    </row>
    <row r="231" spans="1:19" x14ac:dyDescent="0.2">
      <c r="A231">
        <v>280393536</v>
      </c>
      <c r="B231" t="s">
        <v>386</v>
      </c>
      <c r="C231" t="s">
        <v>35</v>
      </c>
      <c r="D231">
        <v>2019</v>
      </c>
      <c r="E231">
        <v>4</v>
      </c>
      <c r="F231">
        <v>14</v>
      </c>
      <c r="G231">
        <v>19</v>
      </c>
      <c r="H231">
        <v>17</v>
      </c>
      <c r="I231" t="s">
        <v>1338</v>
      </c>
      <c r="J231" t="s">
        <v>2494</v>
      </c>
      <c r="K231">
        <v>3.36</v>
      </c>
      <c r="L231">
        <v>4.5546666666666598</v>
      </c>
      <c r="M231">
        <v>2625</v>
      </c>
      <c r="N231">
        <v>7218.75</v>
      </c>
      <c r="O231">
        <v>24000</v>
      </c>
      <c r="P231" t="s">
        <v>1344</v>
      </c>
      <c r="Q231" t="s">
        <v>1840</v>
      </c>
      <c r="R231">
        <v>0.29762217379132999</v>
      </c>
      <c r="S231">
        <v>4455</v>
      </c>
    </row>
    <row r="232" spans="1:19" x14ac:dyDescent="0.2">
      <c r="A232">
        <v>280393537</v>
      </c>
      <c r="B232" t="s">
        <v>387</v>
      </c>
      <c r="C232" t="s">
        <v>35</v>
      </c>
      <c r="D232">
        <v>2019</v>
      </c>
      <c r="E232">
        <v>4</v>
      </c>
      <c r="F232">
        <v>14</v>
      </c>
      <c r="G232">
        <v>18</v>
      </c>
      <c r="H232">
        <v>18</v>
      </c>
      <c r="I232" t="s">
        <v>1338</v>
      </c>
      <c r="J232" t="s">
        <v>2494</v>
      </c>
      <c r="K232">
        <v>50.0906666666666</v>
      </c>
      <c r="L232">
        <v>51.285333333333298</v>
      </c>
      <c r="M232">
        <v>2625</v>
      </c>
      <c r="N232">
        <v>7218.75</v>
      </c>
      <c r="O232">
        <v>24000</v>
      </c>
      <c r="P232" t="s">
        <v>1344</v>
      </c>
      <c r="Q232" t="s">
        <v>1841</v>
      </c>
      <c r="R232">
        <v>0.27933515249121499</v>
      </c>
      <c r="S232">
        <v>4455</v>
      </c>
    </row>
    <row r="233" spans="1:19" x14ac:dyDescent="0.2">
      <c r="A233">
        <v>280393538</v>
      </c>
      <c r="B233" t="s">
        <v>388</v>
      </c>
      <c r="C233" t="s">
        <v>35</v>
      </c>
      <c r="D233">
        <v>2019</v>
      </c>
      <c r="E233">
        <v>4</v>
      </c>
      <c r="F233">
        <v>14</v>
      </c>
      <c r="G233">
        <v>17</v>
      </c>
      <c r="H233">
        <v>19</v>
      </c>
      <c r="I233" t="s">
        <v>1338</v>
      </c>
      <c r="J233" t="s">
        <v>2494</v>
      </c>
      <c r="K233">
        <v>24.309333333333299</v>
      </c>
      <c r="L233">
        <v>25.504000000000001</v>
      </c>
      <c r="M233">
        <v>2625</v>
      </c>
      <c r="N233">
        <v>7218.75</v>
      </c>
      <c r="O233">
        <v>24000</v>
      </c>
      <c r="P233" t="s">
        <v>1344</v>
      </c>
      <c r="Q233" t="s">
        <v>1842</v>
      </c>
      <c r="R233">
        <v>0.23333763731464299</v>
      </c>
      <c r="S233">
        <v>4455</v>
      </c>
    </row>
    <row r="234" spans="1:19" x14ac:dyDescent="0.2">
      <c r="A234">
        <v>280393539</v>
      </c>
      <c r="B234" t="s">
        <v>389</v>
      </c>
      <c r="C234" t="s">
        <v>35</v>
      </c>
      <c r="D234">
        <v>2019</v>
      </c>
      <c r="E234">
        <v>4</v>
      </c>
      <c r="F234">
        <v>14</v>
      </c>
      <c r="G234">
        <v>16</v>
      </c>
      <c r="H234">
        <v>16</v>
      </c>
      <c r="I234" t="s">
        <v>1338</v>
      </c>
      <c r="J234" t="s">
        <v>2494</v>
      </c>
      <c r="K234">
        <v>23.797333333333299</v>
      </c>
      <c r="L234">
        <v>24.992000000000001</v>
      </c>
      <c r="M234">
        <v>2625</v>
      </c>
      <c r="N234">
        <v>7218.75</v>
      </c>
      <c r="O234">
        <v>24000</v>
      </c>
      <c r="P234" t="s">
        <v>1344</v>
      </c>
      <c r="Q234" t="s">
        <v>1843</v>
      </c>
      <c r="R234">
        <v>0.22125555345831699</v>
      </c>
      <c r="S234">
        <v>4455</v>
      </c>
    </row>
    <row r="235" spans="1:19" x14ac:dyDescent="0.2">
      <c r="A235">
        <v>280393540</v>
      </c>
      <c r="B235" t="s">
        <v>393</v>
      </c>
      <c r="C235" t="s">
        <v>35</v>
      </c>
      <c r="D235">
        <v>2019</v>
      </c>
      <c r="E235">
        <v>4</v>
      </c>
      <c r="F235">
        <v>13</v>
      </c>
      <c r="G235">
        <v>19</v>
      </c>
      <c r="H235">
        <v>17</v>
      </c>
      <c r="I235" t="s">
        <v>1338</v>
      </c>
      <c r="J235" t="s">
        <v>2494</v>
      </c>
      <c r="K235">
        <v>1.9146666666666601</v>
      </c>
      <c r="L235">
        <v>3.1093333333333302</v>
      </c>
      <c r="M235">
        <v>2625</v>
      </c>
      <c r="N235">
        <v>7218.75</v>
      </c>
      <c r="O235">
        <v>24000</v>
      </c>
      <c r="P235" t="s">
        <v>1344</v>
      </c>
      <c r="Q235" t="s">
        <v>1845</v>
      </c>
      <c r="R235">
        <v>0.20627644149017799</v>
      </c>
      <c r="S235">
        <v>4455</v>
      </c>
    </row>
    <row r="236" spans="1:19" x14ac:dyDescent="0.2">
      <c r="A236">
        <v>280393541</v>
      </c>
      <c r="B236" t="s">
        <v>394</v>
      </c>
      <c r="C236" t="s">
        <v>35</v>
      </c>
      <c r="D236">
        <v>2019</v>
      </c>
      <c r="E236">
        <v>4</v>
      </c>
      <c r="F236">
        <v>13</v>
      </c>
      <c r="G236">
        <v>18</v>
      </c>
      <c r="H236">
        <v>18</v>
      </c>
      <c r="I236" t="s">
        <v>1338</v>
      </c>
      <c r="J236" t="s">
        <v>2494</v>
      </c>
      <c r="K236">
        <v>44.783999999999999</v>
      </c>
      <c r="L236">
        <v>45.978666666666598</v>
      </c>
      <c r="M236">
        <v>2625</v>
      </c>
      <c r="N236">
        <v>7218.75</v>
      </c>
      <c r="O236">
        <v>24000</v>
      </c>
      <c r="P236" t="s">
        <v>1344</v>
      </c>
      <c r="Q236" t="s">
        <v>1846</v>
      </c>
      <c r="R236">
        <v>0.25281232878684801</v>
      </c>
      <c r="S236">
        <v>4455</v>
      </c>
    </row>
    <row r="237" spans="1:19" x14ac:dyDescent="0.2">
      <c r="A237">
        <v>280393542</v>
      </c>
      <c r="B237" t="s">
        <v>400</v>
      </c>
      <c r="C237" t="s">
        <v>35</v>
      </c>
      <c r="D237">
        <v>2019</v>
      </c>
      <c r="E237">
        <v>4</v>
      </c>
      <c r="F237">
        <v>12</v>
      </c>
      <c r="G237">
        <v>19</v>
      </c>
      <c r="H237">
        <v>17</v>
      </c>
      <c r="I237" t="s">
        <v>1338</v>
      </c>
      <c r="J237" t="s">
        <v>2494</v>
      </c>
      <c r="K237">
        <v>5.5946666666666598</v>
      </c>
      <c r="L237">
        <v>6.7893333333333299</v>
      </c>
      <c r="M237">
        <v>2625</v>
      </c>
      <c r="N237">
        <v>7218.75</v>
      </c>
      <c r="O237">
        <v>24000</v>
      </c>
      <c r="P237" t="s">
        <v>1344</v>
      </c>
      <c r="Q237" t="s">
        <v>1852</v>
      </c>
      <c r="R237">
        <v>0.26860625245779102</v>
      </c>
      <c r="S237">
        <v>4455</v>
      </c>
    </row>
    <row r="238" spans="1:19" x14ac:dyDescent="0.2">
      <c r="A238">
        <v>280393543</v>
      </c>
      <c r="B238" t="s">
        <v>407</v>
      </c>
      <c r="C238" t="s">
        <v>35</v>
      </c>
      <c r="D238">
        <v>2019</v>
      </c>
      <c r="E238">
        <v>4</v>
      </c>
      <c r="F238">
        <v>11</v>
      </c>
      <c r="G238">
        <v>19</v>
      </c>
      <c r="H238">
        <v>17</v>
      </c>
      <c r="I238" t="s">
        <v>1338</v>
      </c>
      <c r="J238" t="s">
        <v>2494</v>
      </c>
      <c r="K238">
        <v>11.050666666666601</v>
      </c>
      <c r="L238">
        <v>12.245333333333299</v>
      </c>
      <c r="M238">
        <v>2625</v>
      </c>
      <c r="N238">
        <v>7218.75</v>
      </c>
      <c r="O238">
        <v>24000</v>
      </c>
      <c r="P238" t="s">
        <v>1344</v>
      </c>
      <c r="Q238" t="s">
        <v>1857</v>
      </c>
      <c r="R238">
        <v>0.22784236630101101</v>
      </c>
      <c r="S238">
        <v>4455</v>
      </c>
    </row>
    <row r="239" spans="1:19" x14ac:dyDescent="0.2">
      <c r="A239">
        <v>280393544</v>
      </c>
      <c r="B239" t="s">
        <v>414</v>
      </c>
      <c r="C239" t="s">
        <v>35</v>
      </c>
      <c r="D239">
        <v>2019</v>
      </c>
      <c r="E239">
        <v>4</v>
      </c>
      <c r="F239">
        <v>10</v>
      </c>
      <c r="G239">
        <v>19</v>
      </c>
      <c r="H239">
        <v>17</v>
      </c>
      <c r="I239" t="s">
        <v>1338</v>
      </c>
      <c r="J239" t="s">
        <v>2494</v>
      </c>
      <c r="K239">
        <v>5.6319999999999997</v>
      </c>
      <c r="L239">
        <v>6.82666666666666</v>
      </c>
      <c r="M239">
        <v>2625</v>
      </c>
      <c r="N239">
        <v>7218.75</v>
      </c>
      <c r="O239">
        <v>24000</v>
      </c>
      <c r="P239" t="s">
        <v>1344</v>
      </c>
      <c r="Q239" t="s">
        <v>1863</v>
      </c>
      <c r="R239">
        <v>0.24198072017594799</v>
      </c>
      <c r="S239">
        <v>4455</v>
      </c>
    </row>
    <row r="240" spans="1:19" x14ac:dyDescent="0.2">
      <c r="A240">
        <v>280393545</v>
      </c>
      <c r="B240" t="s">
        <v>415</v>
      </c>
      <c r="C240" t="s">
        <v>35</v>
      </c>
      <c r="D240">
        <v>2019</v>
      </c>
      <c r="E240">
        <v>4</v>
      </c>
      <c r="F240">
        <v>10</v>
      </c>
      <c r="G240">
        <v>18</v>
      </c>
      <c r="H240">
        <v>18</v>
      </c>
      <c r="I240" t="s">
        <v>1338</v>
      </c>
      <c r="J240" t="s">
        <v>2494</v>
      </c>
      <c r="K240">
        <v>11.450666666666599</v>
      </c>
      <c r="L240">
        <v>12.6453333333333</v>
      </c>
      <c r="M240">
        <v>2625</v>
      </c>
      <c r="N240">
        <v>7218.75</v>
      </c>
      <c r="O240">
        <v>24000</v>
      </c>
      <c r="P240" t="s">
        <v>1344</v>
      </c>
      <c r="Q240" t="s">
        <v>1864</v>
      </c>
      <c r="R240">
        <v>0.21387895778135699</v>
      </c>
      <c r="S240">
        <v>4455</v>
      </c>
    </row>
    <row r="241" spans="1:19" x14ac:dyDescent="0.2">
      <c r="A241">
        <v>280393546</v>
      </c>
      <c r="B241" t="s">
        <v>932</v>
      </c>
      <c r="C241" t="s">
        <v>35</v>
      </c>
      <c r="D241">
        <v>2019</v>
      </c>
      <c r="E241">
        <v>4</v>
      </c>
      <c r="F241">
        <v>19</v>
      </c>
      <c r="G241">
        <v>7</v>
      </c>
      <c r="H241">
        <v>25</v>
      </c>
      <c r="I241" t="s">
        <v>1338</v>
      </c>
      <c r="J241" t="s">
        <v>2494</v>
      </c>
      <c r="K241">
        <v>45.370666666666601</v>
      </c>
      <c r="L241">
        <v>46.565333333333299</v>
      </c>
      <c r="M241">
        <v>2625</v>
      </c>
      <c r="N241">
        <v>7218.75</v>
      </c>
      <c r="O241">
        <v>24000</v>
      </c>
      <c r="P241" t="s">
        <v>1344</v>
      </c>
      <c r="Q241" t="s">
        <v>1979</v>
      </c>
      <c r="R241">
        <v>0.23951359760024701</v>
      </c>
      <c r="S241">
        <v>4455</v>
      </c>
    </row>
    <row r="242" spans="1:19" x14ac:dyDescent="0.2">
      <c r="A242">
        <v>280393547</v>
      </c>
      <c r="B242" t="s">
        <v>933</v>
      </c>
      <c r="C242" t="s">
        <v>35</v>
      </c>
      <c r="D242">
        <v>2019</v>
      </c>
      <c r="E242">
        <v>4</v>
      </c>
      <c r="F242">
        <v>19</v>
      </c>
      <c r="G242">
        <v>8</v>
      </c>
      <c r="H242">
        <v>24</v>
      </c>
      <c r="I242" t="s">
        <v>1338</v>
      </c>
      <c r="J242" t="s">
        <v>2494</v>
      </c>
      <c r="K242">
        <v>16.133333333333301</v>
      </c>
      <c r="L242">
        <v>17.327999999999999</v>
      </c>
      <c r="M242">
        <v>2625</v>
      </c>
      <c r="N242">
        <v>7218.75</v>
      </c>
      <c r="O242">
        <v>24000</v>
      </c>
      <c r="P242" t="s">
        <v>1344</v>
      </c>
      <c r="Q242" t="s">
        <v>1980</v>
      </c>
      <c r="R242">
        <v>0.30408415527136801</v>
      </c>
      <c r="S242">
        <v>4455</v>
      </c>
    </row>
    <row r="243" spans="1:19" x14ac:dyDescent="0.2">
      <c r="A243">
        <v>280393548</v>
      </c>
      <c r="B243" t="s">
        <v>934</v>
      </c>
      <c r="C243" t="s">
        <v>35</v>
      </c>
      <c r="D243">
        <v>2019</v>
      </c>
      <c r="E243">
        <v>4</v>
      </c>
      <c r="F243">
        <v>19</v>
      </c>
      <c r="G243">
        <v>9</v>
      </c>
      <c r="H243">
        <v>23</v>
      </c>
      <c r="I243" t="s">
        <v>1338</v>
      </c>
      <c r="J243" t="s">
        <v>2494</v>
      </c>
      <c r="K243">
        <v>56.634666666666597</v>
      </c>
      <c r="L243">
        <v>57.829333333333302</v>
      </c>
      <c r="M243">
        <v>2625</v>
      </c>
      <c r="N243">
        <v>7218.75</v>
      </c>
      <c r="O243">
        <v>24000</v>
      </c>
      <c r="P243" t="s">
        <v>1344</v>
      </c>
      <c r="Q243" t="s">
        <v>1981</v>
      </c>
      <c r="R243">
        <v>0.25216430505508203</v>
      </c>
      <c r="S243">
        <v>4455</v>
      </c>
    </row>
    <row r="244" spans="1:19" x14ac:dyDescent="0.2">
      <c r="A244">
        <v>280393549</v>
      </c>
      <c r="B244" t="s">
        <v>935</v>
      </c>
      <c r="C244" t="s">
        <v>35</v>
      </c>
      <c r="D244">
        <v>2019</v>
      </c>
      <c r="E244">
        <v>4</v>
      </c>
      <c r="F244">
        <v>19</v>
      </c>
      <c r="G244">
        <v>10</v>
      </c>
      <c r="H244">
        <v>22</v>
      </c>
      <c r="I244" t="s">
        <v>1338</v>
      </c>
      <c r="J244" t="s">
        <v>2494</v>
      </c>
      <c r="K244">
        <v>6.4640000000000004</v>
      </c>
      <c r="L244">
        <v>7.6586666666666599</v>
      </c>
      <c r="M244">
        <v>2625</v>
      </c>
      <c r="N244">
        <v>7218.75</v>
      </c>
      <c r="O244">
        <v>24000</v>
      </c>
      <c r="P244" t="s">
        <v>1344</v>
      </c>
      <c r="Q244" t="s">
        <v>1982</v>
      </c>
      <c r="R244">
        <v>0.20085068558668601</v>
      </c>
      <c r="S244">
        <v>4455</v>
      </c>
    </row>
    <row r="245" spans="1:19" x14ac:dyDescent="0.2">
      <c r="A245">
        <v>280393550</v>
      </c>
      <c r="B245" t="s">
        <v>936</v>
      </c>
      <c r="C245" t="s">
        <v>35</v>
      </c>
      <c r="D245">
        <v>2019</v>
      </c>
      <c r="E245">
        <v>4</v>
      </c>
      <c r="F245">
        <v>19</v>
      </c>
      <c r="G245">
        <v>11</v>
      </c>
      <c r="H245">
        <v>21</v>
      </c>
      <c r="I245" t="s">
        <v>1338</v>
      </c>
      <c r="J245" t="s">
        <v>2494</v>
      </c>
      <c r="K245">
        <v>0.94933333333333303</v>
      </c>
      <c r="L245">
        <v>2.1440000000000001</v>
      </c>
      <c r="M245">
        <v>2625</v>
      </c>
      <c r="N245">
        <v>7218.75</v>
      </c>
      <c r="O245">
        <v>24000</v>
      </c>
      <c r="P245" t="s">
        <v>1344</v>
      </c>
      <c r="Q245" t="s">
        <v>1983</v>
      </c>
      <c r="R245">
        <v>0.27742102123041301</v>
      </c>
      <c r="S245">
        <v>4455</v>
      </c>
    </row>
    <row r="246" spans="1:19" x14ac:dyDescent="0.2">
      <c r="A246">
        <v>280393551</v>
      </c>
      <c r="B246" t="s">
        <v>938</v>
      </c>
      <c r="C246" t="s">
        <v>35</v>
      </c>
      <c r="D246">
        <v>2019</v>
      </c>
      <c r="E246">
        <v>4</v>
      </c>
      <c r="F246">
        <v>20</v>
      </c>
      <c r="G246">
        <v>7</v>
      </c>
      <c r="H246">
        <v>25</v>
      </c>
      <c r="I246" t="s">
        <v>1338</v>
      </c>
      <c r="J246" t="s">
        <v>2494</v>
      </c>
      <c r="K246">
        <v>56.309333333333299</v>
      </c>
      <c r="L246">
        <v>57.503999999999998</v>
      </c>
      <c r="M246">
        <v>2625</v>
      </c>
      <c r="N246">
        <v>7218.75</v>
      </c>
      <c r="O246">
        <v>24000</v>
      </c>
      <c r="P246" t="s">
        <v>1344</v>
      </c>
      <c r="Q246" t="s">
        <v>1985</v>
      </c>
      <c r="R246">
        <v>0.24852850679156799</v>
      </c>
      <c r="S246">
        <v>4455</v>
      </c>
    </row>
    <row r="247" spans="1:19" x14ac:dyDescent="0.2">
      <c r="A247">
        <v>280393552</v>
      </c>
      <c r="B247" t="s">
        <v>939</v>
      </c>
      <c r="C247" t="s">
        <v>35</v>
      </c>
      <c r="D247">
        <v>2019</v>
      </c>
      <c r="E247">
        <v>4</v>
      </c>
      <c r="F247">
        <v>20</v>
      </c>
      <c r="G247">
        <v>8</v>
      </c>
      <c r="H247">
        <v>24</v>
      </c>
      <c r="I247" t="s">
        <v>1338</v>
      </c>
      <c r="J247" t="s">
        <v>2494</v>
      </c>
      <c r="K247">
        <v>42.207999999999998</v>
      </c>
      <c r="L247">
        <v>43.402666666666597</v>
      </c>
      <c r="M247">
        <v>2625</v>
      </c>
      <c r="N247">
        <v>7218.75</v>
      </c>
      <c r="O247">
        <v>24000</v>
      </c>
      <c r="P247" t="s">
        <v>1344</v>
      </c>
      <c r="Q247" t="s">
        <v>1986</v>
      </c>
      <c r="R247">
        <v>0.21453039273850699</v>
      </c>
      <c r="S247">
        <v>4455</v>
      </c>
    </row>
    <row r="248" spans="1:19" x14ac:dyDescent="0.2">
      <c r="A248">
        <v>280393553</v>
      </c>
      <c r="B248" t="s">
        <v>940</v>
      </c>
      <c r="C248" t="s">
        <v>35</v>
      </c>
      <c r="D248">
        <v>2019</v>
      </c>
      <c r="E248">
        <v>4</v>
      </c>
      <c r="F248">
        <v>20</v>
      </c>
      <c r="G248">
        <v>9</v>
      </c>
      <c r="H248">
        <v>23</v>
      </c>
      <c r="I248" t="s">
        <v>1338</v>
      </c>
      <c r="J248" t="s">
        <v>2494</v>
      </c>
      <c r="K248">
        <v>6.992</v>
      </c>
      <c r="L248">
        <v>8.1866666666666603</v>
      </c>
      <c r="M248">
        <v>2625</v>
      </c>
      <c r="N248">
        <v>7218.75</v>
      </c>
      <c r="O248">
        <v>24000</v>
      </c>
      <c r="P248" t="s">
        <v>1344</v>
      </c>
      <c r="Q248" t="s">
        <v>1987</v>
      </c>
      <c r="R248">
        <v>0.24736101814113801</v>
      </c>
      <c r="S248">
        <v>4455</v>
      </c>
    </row>
    <row r="249" spans="1:19" x14ac:dyDescent="0.2">
      <c r="A249">
        <v>280393554</v>
      </c>
      <c r="B249" t="s">
        <v>942</v>
      </c>
      <c r="C249" t="s">
        <v>35</v>
      </c>
      <c r="D249">
        <v>2019</v>
      </c>
      <c r="E249">
        <v>4</v>
      </c>
      <c r="F249">
        <v>20</v>
      </c>
      <c r="G249">
        <v>11</v>
      </c>
      <c r="H249">
        <v>21</v>
      </c>
      <c r="I249" t="s">
        <v>1338</v>
      </c>
      <c r="J249" t="s">
        <v>2494</v>
      </c>
      <c r="K249">
        <v>8.1706666666666603</v>
      </c>
      <c r="L249">
        <v>9.3653333333333304</v>
      </c>
      <c r="M249">
        <v>2625</v>
      </c>
      <c r="N249">
        <v>7218.75</v>
      </c>
      <c r="O249">
        <v>24000</v>
      </c>
      <c r="P249" t="s">
        <v>1344</v>
      </c>
      <c r="Q249" t="s">
        <v>1989</v>
      </c>
      <c r="R249">
        <v>0.233881406651993</v>
      </c>
      <c r="S249">
        <v>4455</v>
      </c>
    </row>
    <row r="250" spans="1:19" x14ac:dyDescent="0.2">
      <c r="A250">
        <v>280393555</v>
      </c>
      <c r="B250" t="s">
        <v>943</v>
      </c>
      <c r="C250" t="s">
        <v>35</v>
      </c>
      <c r="D250">
        <v>2019</v>
      </c>
      <c r="E250">
        <v>4</v>
      </c>
      <c r="F250">
        <v>20</v>
      </c>
      <c r="G250">
        <v>12</v>
      </c>
      <c r="H250">
        <v>20</v>
      </c>
      <c r="I250" t="s">
        <v>1338</v>
      </c>
      <c r="J250" t="s">
        <v>2494</v>
      </c>
      <c r="K250">
        <v>34.133333333333297</v>
      </c>
      <c r="L250">
        <v>35.328000000000003</v>
      </c>
      <c r="M250">
        <v>2625</v>
      </c>
      <c r="N250">
        <v>7218.75</v>
      </c>
      <c r="O250">
        <v>24000</v>
      </c>
      <c r="P250" t="s">
        <v>1344</v>
      </c>
      <c r="Q250" t="s">
        <v>1990</v>
      </c>
      <c r="R250">
        <v>0.259796609361576</v>
      </c>
      <c r="S250">
        <v>4455</v>
      </c>
    </row>
    <row r="251" spans="1:19" x14ac:dyDescent="0.2">
      <c r="A251">
        <v>280393556</v>
      </c>
      <c r="B251" t="s">
        <v>944</v>
      </c>
      <c r="C251" t="s">
        <v>35</v>
      </c>
      <c r="D251">
        <v>2019</v>
      </c>
      <c r="E251">
        <v>4</v>
      </c>
      <c r="F251">
        <v>21</v>
      </c>
      <c r="G251">
        <v>7</v>
      </c>
      <c r="H251">
        <v>25</v>
      </c>
      <c r="I251" t="s">
        <v>1338</v>
      </c>
      <c r="J251" t="s">
        <v>2494</v>
      </c>
      <c r="K251">
        <v>3.1466666666666598</v>
      </c>
      <c r="L251">
        <v>4.3413333333333304</v>
      </c>
      <c r="M251">
        <v>2625</v>
      </c>
      <c r="N251">
        <v>7218.75</v>
      </c>
      <c r="O251">
        <v>24000</v>
      </c>
      <c r="P251" t="s">
        <v>1344</v>
      </c>
      <c r="Q251" t="s">
        <v>1991</v>
      </c>
      <c r="R251">
        <v>0.32784046076774997</v>
      </c>
      <c r="S251">
        <v>4455</v>
      </c>
    </row>
    <row r="252" spans="1:19" x14ac:dyDescent="0.2">
      <c r="A252">
        <v>280393557</v>
      </c>
      <c r="B252" t="s">
        <v>945</v>
      </c>
      <c r="C252" t="s">
        <v>35</v>
      </c>
      <c r="D252">
        <v>2019</v>
      </c>
      <c r="E252">
        <v>4</v>
      </c>
      <c r="F252">
        <v>21</v>
      </c>
      <c r="G252">
        <v>8</v>
      </c>
      <c r="H252">
        <v>24</v>
      </c>
      <c r="I252" t="s">
        <v>1338</v>
      </c>
      <c r="J252" t="s">
        <v>2494</v>
      </c>
      <c r="K252">
        <v>57.125333333333302</v>
      </c>
      <c r="L252">
        <v>58.32</v>
      </c>
      <c r="M252">
        <v>2625</v>
      </c>
      <c r="N252">
        <v>7218.75</v>
      </c>
      <c r="O252">
        <v>24000</v>
      </c>
      <c r="P252" t="s">
        <v>1344</v>
      </c>
      <c r="Q252" t="s">
        <v>1992</v>
      </c>
      <c r="R252">
        <v>0.22860191547029901</v>
      </c>
      <c r="S252">
        <v>4455</v>
      </c>
    </row>
    <row r="253" spans="1:19" x14ac:dyDescent="0.2">
      <c r="A253">
        <v>280393558</v>
      </c>
      <c r="B253" t="s">
        <v>948</v>
      </c>
      <c r="C253" t="s">
        <v>35</v>
      </c>
      <c r="D253">
        <v>2019</v>
      </c>
      <c r="E253">
        <v>4</v>
      </c>
      <c r="F253">
        <v>21</v>
      </c>
      <c r="G253">
        <v>11</v>
      </c>
      <c r="H253">
        <v>21</v>
      </c>
      <c r="I253" t="s">
        <v>1338</v>
      </c>
      <c r="J253" t="s">
        <v>2494</v>
      </c>
      <c r="K253">
        <v>25.888000000000002</v>
      </c>
      <c r="L253">
        <v>27.082666666666601</v>
      </c>
      <c r="M253">
        <v>2625</v>
      </c>
      <c r="N253">
        <v>7218.75</v>
      </c>
      <c r="O253">
        <v>24000</v>
      </c>
      <c r="P253" t="s">
        <v>1344</v>
      </c>
      <c r="Q253" t="s">
        <v>1995</v>
      </c>
      <c r="R253">
        <v>0.20397212585173899</v>
      </c>
      <c r="S253">
        <v>4455</v>
      </c>
    </row>
    <row r="254" spans="1:19" x14ac:dyDescent="0.2">
      <c r="A254">
        <v>280393559</v>
      </c>
      <c r="B254" t="s">
        <v>949</v>
      </c>
      <c r="C254" t="s">
        <v>35</v>
      </c>
      <c r="D254">
        <v>2019</v>
      </c>
      <c r="E254">
        <v>4</v>
      </c>
      <c r="F254">
        <v>21</v>
      </c>
      <c r="G254">
        <v>12</v>
      </c>
      <c r="H254">
        <v>20</v>
      </c>
      <c r="I254" t="s">
        <v>1338</v>
      </c>
      <c r="J254" t="s">
        <v>2494</v>
      </c>
      <c r="K254">
        <v>7.7333333333333298</v>
      </c>
      <c r="L254">
        <v>8.9280000000000008</v>
      </c>
      <c r="M254">
        <v>2625</v>
      </c>
      <c r="N254">
        <v>7218.75</v>
      </c>
      <c r="O254">
        <v>24000</v>
      </c>
      <c r="P254" t="s">
        <v>1344</v>
      </c>
      <c r="Q254" t="s">
        <v>1996</v>
      </c>
      <c r="R254">
        <v>0.23306831332678199</v>
      </c>
      <c r="S254">
        <v>4455</v>
      </c>
    </row>
    <row r="255" spans="1:19" x14ac:dyDescent="0.2">
      <c r="A255">
        <v>280393560</v>
      </c>
      <c r="B255" t="s">
        <v>950</v>
      </c>
      <c r="C255" t="s">
        <v>35</v>
      </c>
      <c r="D255">
        <v>2019</v>
      </c>
      <c r="E255">
        <v>4</v>
      </c>
      <c r="F255">
        <v>22</v>
      </c>
      <c r="G255">
        <v>7</v>
      </c>
      <c r="H255">
        <v>25</v>
      </c>
      <c r="I255" t="s">
        <v>1338</v>
      </c>
      <c r="J255" t="s">
        <v>2494</v>
      </c>
      <c r="K255">
        <v>0.32533333333333297</v>
      </c>
      <c r="L255">
        <v>1.52</v>
      </c>
      <c r="M255">
        <v>2625</v>
      </c>
      <c r="N255">
        <v>7218.75</v>
      </c>
      <c r="O255">
        <v>24000</v>
      </c>
      <c r="P255" t="s">
        <v>1344</v>
      </c>
      <c r="Q255" t="s">
        <v>1997</v>
      </c>
      <c r="R255">
        <v>0.31595733945739901</v>
      </c>
      <c r="S255">
        <v>4455</v>
      </c>
    </row>
    <row r="256" spans="1:19" x14ac:dyDescent="0.2">
      <c r="A256">
        <v>280393561</v>
      </c>
      <c r="B256" t="s">
        <v>952</v>
      </c>
      <c r="C256" t="s">
        <v>35</v>
      </c>
      <c r="D256">
        <v>2019</v>
      </c>
      <c r="E256">
        <v>4</v>
      </c>
      <c r="F256">
        <v>22</v>
      </c>
      <c r="G256">
        <v>9</v>
      </c>
      <c r="H256">
        <v>23</v>
      </c>
      <c r="I256" t="s">
        <v>1338</v>
      </c>
      <c r="J256" t="s">
        <v>2494</v>
      </c>
      <c r="K256">
        <v>22.1866666666666</v>
      </c>
      <c r="L256">
        <v>23.381333333333298</v>
      </c>
      <c r="M256">
        <v>2625</v>
      </c>
      <c r="N256">
        <v>7218.75</v>
      </c>
      <c r="O256">
        <v>24000</v>
      </c>
      <c r="P256" t="s">
        <v>1344</v>
      </c>
      <c r="Q256" t="s">
        <v>1999</v>
      </c>
      <c r="R256">
        <v>0.241099792965314</v>
      </c>
      <c r="S256">
        <v>4455</v>
      </c>
    </row>
    <row r="257" spans="1:19" x14ac:dyDescent="0.2">
      <c r="A257">
        <v>280393562</v>
      </c>
      <c r="B257" t="s">
        <v>954</v>
      </c>
      <c r="C257" t="s">
        <v>35</v>
      </c>
      <c r="D257">
        <v>2019</v>
      </c>
      <c r="E257">
        <v>4</v>
      </c>
      <c r="F257">
        <v>22</v>
      </c>
      <c r="G257">
        <v>11</v>
      </c>
      <c r="H257">
        <v>21</v>
      </c>
      <c r="I257" t="s">
        <v>1338</v>
      </c>
      <c r="J257" t="s">
        <v>2494</v>
      </c>
      <c r="K257">
        <v>12.6933333333333</v>
      </c>
      <c r="L257">
        <v>13.888</v>
      </c>
      <c r="M257">
        <v>2625</v>
      </c>
      <c r="N257">
        <v>7218.75</v>
      </c>
      <c r="O257">
        <v>24000</v>
      </c>
      <c r="P257" t="s">
        <v>1344</v>
      </c>
      <c r="Q257" t="s">
        <v>2001</v>
      </c>
      <c r="R257">
        <v>0.25543450579891003</v>
      </c>
      <c r="S257">
        <v>4455</v>
      </c>
    </row>
    <row r="258" spans="1:19" x14ac:dyDescent="0.2">
      <c r="A258">
        <v>280393563</v>
      </c>
      <c r="B258" t="s">
        <v>956</v>
      </c>
      <c r="C258" t="s">
        <v>35</v>
      </c>
      <c r="D258">
        <v>2019</v>
      </c>
      <c r="E258">
        <v>4</v>
      </c>
      <c r="F258">
        <v>23</v>
      </c>
      <c r="G258">
        <v>7</v>
      </c>
      <c r="H258">
        <v>25</v>
      </c>
      <c r="I258" t="s">
        <v>1338</v>
      </c>
      <c r="J258" t="s">
        <v>2494</v>
      </c>
      <c r="K258">
        <v>50.095999999999997</v>
      </c>
      <c r="L258">
        <v>51.290666666666603</v>
      </c>
      <c r="M258">
        <v>2625</v>
      </c>
      <c r="N258">
        <v>7218.75</v>
      </c>
      <c r="O258">
        <v>24000</v>
      </c>
      <c r="P258" t="s">
        <v>1344</v>
      </c>
      <c r="Q258" t="s">
        <v>2003</v>
      </c>
      <c r="R258">
        <v>0.21540374618584099</v>
      </c>
      <c r="S258">
        <v>4455</v>
      </c>
    </row>
    <row r="259" spans="1:19" x14ac:dyDescent="0.2">
      <c r="A259">
        <v>280393564</v>
      </c>
      <c r="B259" t="s">
        <v>960</v>
      </c>
      <c r="C259" t="s">
        <v>35</v>
      </c>
      <c r="D259">
        <v>2019</v>
      </c>
      <c r="E259">
        <v>4</v>
      </c>
      <c r="F259">
        <v>23</v>
      </c>
      <c r="G259">
        <v>11</v>
      </c>
      <c r="H259">
        <v>21</v>
      </c>
      <c r="I259" t="s">
        <v>1338</v>
      </c>
      <c r="J259" t="s">
        <v>2494</v>
      </c>
      <c r="K259">
        <v>1.6E-2</v>
      </c>
      <c r="L259">
        <v>1.2106666666666599</v>
      </c>
      <c r="M259">
        <v>2625</v>
      </c>
      <c r="N259">
        <v>7218.75</v>
      </c>
      <c r="O259">
        <v>24000</v>
      </c>
      <c r="P259" t="s">
        <v>1344</v>
      </c>
      <c r="Q259" t="s">
        <v>2007</v>
      </c>
      <c r="R259">
        <v>0.23093648990171101</v>
      </c>
      <c r="S259">
        <v>4455</v>
      </c>
    </row>
    <row r="260" spans="1:19" x14ac:dyDescent="0.2">
      <c r="A260">
        <v>280393565</v>
      </c>
      <c r="B260" t="s">
        <v>962</v>
      </c>
      <c r="C260" t="s">
        <v>35</v>
      </c>
      <c r="D260">
        <v>2019</v>
      </c>
      <c r="E260">
        <v>4</v>
      </c>
      <c r="F260">
        <v>24</v>
      </c>
      <c r="G260">
        <v>7</v>
      </c>
      <c r="H260">
        <v>25</v>
      </c>
      <c r="I260" t="s">
        <v>1338</v>
      </c>
      <c r="J260" t="s">
        <v>2494</v>
      </c>
      <c r="K260">
        <v>45.488</v>
      </c>
      <c r="L260">
        <v>46.682666666666599</v>
      </c>
      <c r="M260">
        <v>2625</v>
      </c>
      <c r="N260">
        <v>7218.75</v>
      </c>
      <c r="O260">
        <v>24000</v>
      </c>
      <c r="P260" t="s">
        <v>1344</v>
      </c>
      <c r="Q260" t="s">
        <v>2009</v>
      </c>
      <c r="R260">
        <v>0.225352319751775</v>
      </c>
      <c r="S260">
        <v>4455</v>
      </c>
    </row>
    <row r="261" spans="1:19" x14ac:dyDescent="0.2">
      <c r="A261">
        <v>280393566</v>
      </c>
      <c r="B261" t="s">
        <v>963</v>
      </c>
      <c r="C261" t="s">
        <v>35</v>
      </c>
      <c r="D261">
        <v>2019</v>
      </c>
      <c r="E261">
        <v>4</v>
      </c>
      <c r="F261">
        <v>24</v>
      </c>
      <c r="G261">
        <v>8</v>
      </c>
      <c r="H261">
        <v>24</v>
      </c>
      <c r="I261" t="s">
        <v>1338</v>
      </c>
      <c r="J261" t="s">
        <v>2494</v>
      </c>
      <c r="K261">
        <v>1.92533333333333</v>
      </c>
      <c r="L261">
        <v>3.12</v>
      </c>
      <c r="M261">
        <v>2625</v>
      </c>
      <c r="N261">
        <v>7218.75</v>
      </c>
      <c r="O261">
        <v>24000</v>
      </c>
      <c r="P261" t="s">
        <v>1344</v>
      </c>
      <c r="Q261" t="s">
        <v>2010</v>
      </c>
      <c r="R261">
        <v>0.25743717593788401</v>
      </c>
      <c r="S261">
        <v>4455</v>
      </c>
    </row>
    <row r="262" spans="1:19" x14ac:dyDescent="0.2">
      <c r="A262">
        <v>280393567</v>
      </c>
      <c r="B262" t="s">
        <v>965</v>
      </c>
      <c r="C262" t="s">
        <v>35</v>
      </c>
      <c r="D262">
        <v>2019</v>
      </c>
      <c r="E262">
        <v>4</v>
      </c>
      <c r="F262">
        <v>24</v>
      </c>
      <c r="G262">
        <v>10</v>
      </c>
      <c r="H262">
        <v>22</v>
      </c>
      <c r="I262" t="s">
        <v>1338</v>
      </c>
      <c r="J262" t="s">
        <v>2494</v>
      </c>
      <c r="K262">
        <v>33.536000000000001</v>
      </c>
      <c r="L262">
        <v>34.7306666666666</v>
      </c>
      <c r="M262">
        <v>2625</v>
      </c>
      <c r="N262">
        <v>7218.75</v>
      </c>
      <c r="O262">
        <v>24000</v>
      </c>
      <c r="P262" t="s">
        <v>1344</v>
      </c>
      <c r="Q262" t="s">
        <v>2012</v>
      </c>
      <c r="R262">
        <v>0.23102171013475201</v>
      </c>
      <c r="S262">
        <v>4455</v>
      </c>
    </row>
    <row r="263" spans="1:19" x14ac:dyDescent="0.2">
      <c r="A263">
        <v>280393568</v>
      </c>
      <c r="B263" t="s">
        <v>966</v>
      </c>
      <c r="C263" t="s">
        <v>35</v>
      </c>
      <c r="D263">
        <v>2019</v>
      </c>
      <c r="E263">
        <v>4</v>
      </c>
      <c r="F263">
        <v>24</v>
      </c>
      <c r="G263">
        <v>11</v>
      </c>
      <c r="H263">
        <v>21</v>
      </c>
      <c r="I263" t="s">
        <v>1338</v>
      </c>
      <c r="J263" t="s">
        <v>2494</v>
      </c>
      <c r="K263">
        <v>25.509333333333299</v>
      </c>
      <c r="L263">
        <v>26.704000000000001</v>
      </c>
      <c r="M263">
        <v>2625</v>
      </c>
      <c r="N263">
        <v>7218.75</v>
      </c>
      <c r="O263">
        <v>24000</v>
      </c>
      <c r="P263" t="s">
        <v>1344</v>
      </c>
      <c r="Q263" t="s">
        <v>2013</v>
      </c>
      <c r="R263">
        <v>0.21925184976268899</v>
      </c>
      <c r="S263">
        <v>4455</v>
      </c>
    </row>
    <row r="264" spans="1:19" x14ac:dyDescent="0.2">
      <c r="A264">
        <v>280393569</v>
      </c>
      <c r="B264" t="s">
        <v>968</v>
      </c>
      <c r="C264" t="s">
        <v>35</v>
      </c>
      <c r="D264">
        <v>2019</v>
      </c>
      <c r="E264">
        <v>4</v>
      </c>
      <c r="F264">
        <v>25</v>
      </c>
      <c r="G264">
        <v>7</v>
      </c>
      <c r="H264">
        <v>25</v>
      </c>
      <c r="I264" t="s">
        <v>1338</v>
      </c>
      <c r="J264" t="s">
        <v>2494</v>
      </c>
      <c r="K264">
        <v>10.48</v>
      </c>
      <c r="L264">
        <v>11.674666666666599</v>
      </c>
      <c r="M264">
        <v>2625</v>
      </c>
      <c r="N264">
        <v>7218.75</v>
      </c>
      <c r="O264">
        <v>24000</v>
      </c>
      <c r="P264" t="s">
        <v>1344</v>
      </c>
      <c r="Q264" t="s">
        <v>2015</v>
      </c>
      <c r="R264">
        <v>0.21116057569812399</v>
      </c>
      <c r="S264">
        <v>4455</v>
      </c>
    </row>
    <row r="265" spans="1:19" x14ac:dyDescent="0.2">
      <c r="A265">
        <v>280393570</v>
      </c>
      <c r="B265" t="s">
        <v>970</v>
      </c>
      <c r="C265" t="s">
        <v>35</v>
      </c>
      <c r="D265">
        <v>2019</v>
      </c>
      <c r="E265">
        <v>4</v>
      </c>
      <c r="F265">
        <v>25</v>
      </c>
      <c r="G265">
        <v>9</v>
      </c>
      <c r="H265">
        <v>23</v>
      </c>
      <c r="I265" t="s">
        <v>1338</v>
      </c>
      <c r="J265" t="s">
        <v>2494</v>
      </c>
      <c r="K265">
        <v>24.165333333333301</v>
      </c>
      <c r="L265">
        <v>25.36</v>
      </c>
      <c r="M265">
        <v>2625</v>
      </c>
      <c r="N265">
        <v>7218.75</v>
      </c>
      <c r="O265">
        <v>24000</v>
      </c>
      <c r="P265" t="s">
        <v>1344</v>
      </c>
      <c r="Q265" t="s">
        <v>2017</v>
      </c>
      <c r="R265">
        <v>0.23220763484401399</v>
      </c>
      <c r="S265">
        <v>4455</v>
      </c>
    </row>
    <row r="266" spans="1:19" x14ac:dyDescent="0.2">
      <c r="A266">
        <v>280393571</v>
      </c>
      <c r="B266" t="s">
        <v>973</v>
      </c>
      <c r="C266" t="s">
        <v>35</v>
      </c>
      <c r="D266">
        <v>2019</v>
      </c>
      <c r="E266">
        <v>4</v>
      </c>
      <c r="F266">
        <v>25</v>
      </c>
      <c r="G266">
        <v>12</v>
      </c>
      <c r="H266">
        <v>20</v>
      </c>
      <c r="I266" t="s">
        <v>1338</v>
      </c>
      <c r="J266" t="s">
        <v>2494</v>
      </c>
      <c r="K266">
        <v>49.04</v>
      </c>
      <c r="L266">
        <v>50.234666666666598</v>
      </c>
      <c r="M266">
        <v>2625</v>
      </c>
      <c r="N266">
        <v>7218.75</v>
      </c>
      <c r="O266">
        <v>24000</v>
      </c>
      <c r="P266" t="s">
        <v>1344</v>
      </c>
      <c r="Q266" t="s">
        <v>2020</v>
      </c>
      <c r="R266">
        <v>0.20538644538702699</v>
      </c>
      <c r="S266">
        <v>4455</v>
      </c>
    </row>
    <row r="267" spans="1:19" x14ac:dyDescent="0.2">
      <c r="A267">
        <v>280393572</v>
      </c>
      <c r="B267" t="s">
        <v>978</v>
      </c>
      <c r="C267" t="s">
        <v>35</v>
      </c>
      <c r="D267">
        <v>2019</v>
      </c>
      <c r="E267">
        <v>4</v>
      </c>
      <c r="F267">
        <v>26</v>
      </c>
      <c r="G267">
        <v>11</v>
      </c>
      <c r="H267">
        <v>21</v>
      </c>
      <c r="I267" t="s">
        <v>1338</v>
      </c>
      <c r="J267" t="s">
        <v>2494</v>
      </c>
      <c r="K267">
        <v>23.856000000000002</v>
      </c>
      <c r="L267">
        <v>25.050666666666601</v>
      </c>
      <c r="M267">
        <v>2625</v>
      </c>
      <c r="N267">
        <v>7218.75</v>
      </c>
      <c r="O267">
        <v>24000</v>
      </c>
      <c r="P267" t="s">
        <v>1344</v>
      </c>
      <c r="Q267" t="s">
        <v>2025</v>
      </c>
      <c r="R267">
        <v>0.212878866401081</v>
      </c>
      <c r="S267">
        <v>4455</v>
      </c>
    </row>
    <row r="268" spans="1:19" x14ac:dyDescent="0.2">
      <c r="A268">
        <v>280393573</v>
      </c>
      <c r="B268" t="s">
        <v>986</v>
      </c>
      <c r="C268" t="s">
        <v>35</v>
      </c>
      <c r="D268">
        <v>2019</v>
      </c>
      <c r="E268">
        <v>6</v>
      </c>
      <c r="F268">
        <v>8</v>
      </c>
      <c r="G268">
        <v>11</v>
      </c>
      <c r="H268">
        <v>21</v>
      </c>
      <c r="I268" t="s">
        <v>1338</v>
      </c>
      <c r="J268" t="s">
        <v>2494</v>
      </c>
      <c r="K268">
        <v>0.85866666666666602</v>
      </c>
      <c r="L268">
        <v>2.0533333333333301</v>
      </c>
      <c r="M268">
        <v>2625</v>
      </c>
      <c r="N268">
        <v>7218.75</v>
      </c>
      <c r="O268">
        <v>24000</v>
      </c>
      <c r="P268" t="s">
        <v>1344</v>
      </c>
      <c r="Q268" t="s">
        <v>2033</v>
      </c>
      <c r="R268">
        <v>0.20650112304301199</v>
      </c>
      <c r="S268">
        <v>4455</v>
      </c>
    </row>
    <row r="269" spans="1:19" x14ac:dyDescent="0.2">
      <c r="A269">
        <v>280393574</v>
      </c>
      <c r="B269" t="s">
        <v>995</v>
      </c>
      <c r="C269" t="s">
        <v>35</v>
      </c>
      <c r="D269">
        <v>2019</v>
      </c>
      <c r="E269">
        <v>6</v>
      </c>
      <c r="F269">
        <v>10</v>
      </c>
      <c r="G269">
        <v>8</v>
      </c>
      <c r="H269">
        <v>24</v>
      </c>
      <c r="I269" t="s">
        <v>1338</v>
      </c>
      <c r="J269" t="s">
        <v>2494</v>
      </c>
      <c r="K269">
        <v>3.6053333333333302</v>
      </c>
      <c r="L269">
        <v>4.8</v>
      </c>
      <c r="M269">
        <v>2625</v>
      </c>
      <c r="N269">
        <v>7218.75</v>
      </c>
      <c r="O269">
        <v>24000</v>
      </c>
      <c r="P269" t="s">
        <v>1344</v>
      </c>
      <c r="Q269" t="s">
        <v>2042</v>
      </c>
      <c r="R269">
        <v>0.216275007762713</v>
      </c>
      <c r="S269">
        <v>4455</v>
      </c>
    </row>
    <row r="270" spans="1:19" x14ac:dyDescent="0.2">
      <c r="A270">
        <v>280393575</v>
      </c>
      <c r="B270" t="s">
        <v>1006</v>
      </c>
      <c r="C270" t="s">
        <v>35</v>
      </c>
      <c r="D270">
        <v>2019</v>
      </c>
      <c r="E270">
        <v>6</v>
      </c>
      <c r="F270">
        <v>12</v>
      </c>
      <c r="G270">
        <v>7</v>
      </c>
      <c r="H270">
        <v>25</v>
      </c>
      <c r="I270" t="s">
        <v>1338</v>
      </c>
      <c r="J270" t="s">
        <v>2494</v>
      </c>
      <c r="K270">
        <v>17.210666666666601</v>
      </c>
      <c r="L270">
        <v>18.405333333333299</v>
      </c>
      <c r="M270">
        <v>2625</v>
      </c>
      <c r="N270">
        <v>7218.75</v>
      </c>
      <c r="O270">
        <v>24000</v>
      </c>
      <c r="P270" t="s">
        <v>1344</v>
      </c>
      <c r="Q270" t="s">
        <v>2051</v>
      </c>
      <c r="R270">
        <v>0.26991770290842099</v>
      </c>
      <c r="S270">
        <v>4455</v>
      </c>
    </row>
    <row r="271" spans="1:19" x14ac:dyDescent="0.2">
      <c r="A271">
        <v>280393576</v>
      </c>
      <c r="B271" t="s">
        <v>1011</v>
      </c>
      <c r="C271" t="s">
        <v>35</v>
      </c>
      <c r="D271">
        <v>2019</v>
      </c>
      <c r="E271">
        <v>6</v>
      </c>
      <c r="F271">
        <v>12</v>
      </c>
      <c r="G271">
        <v>12</v>
      </c>
      <c r="H271">
        <v>20</v>
      </c>
      <c r="I271" t="s">
        <v>1338</v>
      </c>
      <c r="J271" t="s">
        <v>2494</v>
      </c>
      <c r="K271">
        <v>13.9146666666666</v>
      </c>
      <c r="L271">
        <v>15.1093333333333</v>
      </c>
      <c r="M271">
        <v>2625</v>
      </c>
      <c r="N271">
        <v>7218.75</v>
      </c>
      <c r="O271">
        <v>24000</v>
      </c>
      <c r="P271" t="s">
        <v>1344</v>
      </c>
      <c r="Q271" t="s">
        <v>2056</v>
      </c>
      <c r="R271">
        <v>0.23572948333975999</v>
      </c>
      <c r="S271">
        <v>4455</v>
      </c>
    </row>
    <row r="272" spans="1:19" x14ac:dyDescent="0.2">
      <c r="A272">
        <v>280393577</v>
      </c>
      <c r="B272" t="s">
        <v>1026</v>
      </c>
      <c r="C272" t="s">
        <v>35</v>
      </c>
      <c r="D272">
        <v>2019</v>
      </c>
      <c r="E272">
        <v>6</v>
      </c>
      <c r="F272">
        <v>15</v>
      </c>
      <c r="G272">
        <v>9</v>
      </c>
      <c r="H272">
        <v>23</v>
      </c>
      <c r="I272" t="s">
        <v>1338</v>
      </c>
      <c r="J272" t="s">
        <v>2494</v>
      </c>
      <c r="K272">
        <v>40.922666666666601</v>
      </c>
      <c r="L272">
        <v>42.117333333333299</v>
      </c>
      <c r="M272">
        <v>2625</v>
      </c>
      <c r="N272">
        <v>7218.75</v>
      </c>
      <c r="O272">
        <v>24000</v>
      </c>
      <c r="P272" t="s">
        <v>1344</v>
      </c>
      <c r="Q272" t="s">
        <v>2070</v>
      </c>
      <c r="R272">
        <v>0.209702314548494</v>
      </c>
      <c r="S272">
        <v>4455</v>
      </c>
    </row>
    <row r="273" spans="1:19" x14ac:dyDescent="0.2">
      <c r="A273">
        <v>280393578</v>
      </c>
      <c r="B273" t="s">
        <v>814</v>
      </c>
      <c r="C273" t="s">
        <v>35</v>
      </c>
      <c r="D273">
        <v>2019</v>
      </c>
      <c r="E273">
        <v>6</v>
      </c>
      <c r="F273">
        <v>13</v>
      </c>
      <c r="G273">
        <v>19</v>
      </c>
      <c r="H273">
        <v>17</v>
      </c>
      <c r="I273" t="s">
        <v>1338</v>
      </c>
      <c r="J273" t="s">
        <v>2494</v>
      </c>
      <c r="K273">
        <v>9.2106666666666595</v>
      </c>
      <c r="L273">
        <v>10.405333333333299</v>
      </c>
      <c r="M273">
        <v>2625</v>
      </c>
      <c r="N273">
        <v>7218.75</v>
      </c>
      <c r="O273">
        <v>24000</v>
      </c>
      <c r="P273" t="s">
        <v>1344</v>
      </c>
      <c r="Q273" t="s">
        <v>1878</v>
      </c>
      <c r="R273">
        <v>0.20913244372196399</v>
      </c>
      <c r="S273">
        <v>4455</v>
      </c>
    </row>
    <row r="274" spans="1:19" x14ac:dyDescent="0.2">
      <c r="A274">
        <v>280393579</v>
      </c>
      <c r="B274" t="s">
        <v>816</v>
      </c>
      <c r="C274" t="s">
        <v>35</v>
      </c>
      <c r="D274">
        <v>2019</v>
      </c>
      <c r="E274">
        <v>6</v>
      </c>
      <c r="F274">
        <v>13</v>
      </c>
      <c r="G274">
        <v>17</v>
      </c>
      <c r="H274">
        <v>19</v>
      </c>
      <c r="I274" t="s">
        <v>1338</v>
      </c>
      <c r="J274" t="s">
        <v>2494</v>
      </c>
      <c r="K274">
        <v>41.546666666666603</v>
      </c>
      <c r="L274">
        <v>42.741333333333301</v>
      </c>
      <c r="M274">
        <v>2625</v>
      </c>
      <c r="N274">
        <v>7218.75</v>
      </c>
      <c r="O274">
        <v>24000</v>
      </c>
      <c r="P274" t="s">
        <v>1344</v>
      </c>
      <c r="Q274" t="s">
        <v>1880</v>
      </c>
      <c r="R274">
        <v>0.214401011766852</v>
      </c>
      <c r="S274">
        <v>4455</v>
      </c>
    </row>
    <row r="275" spans="1:19" x14ac:dyDescent="0.2">
      <c r="A275">
        <v>280393580</v>
      </c>
      <c r="B275" t="s">
        <v>817</v>
      </c>
      <c r="C275" t="s">
        <v>35</v>
      </c>
      <c r="D275">
        <v>2019</v>
      </c>
      <c r="E275">
        <v>6</v>
      </c>
      <c r="F275">
        <v>13</v>
      </c>
      <c r="G275">
        <v>16</v>
      </c>
      <c r="H275">
        <v>16</v>
      </c>
      <c r="I275" t="s">
        <v>1338</v>
      </c>
      <c r="J275" t="s">
        <v>2494</v>
      </c>
      <c r="K275">
        <v>30.128</v>
      </c>
      <c r="L275">
        <v>31.322666666666599</v>
      </c>
      <c r="M275">
        <v>2625</v>
      </c>
      <c r="N275">
        <v>7218.75</v>
      </c>
      <c r="O275">
        <v>24000</v>
      </c>
      <c r="P275" t="s">
        <v>1344</v>
      </c>
      <c r="Q275" t="s">
        <v>1881</v>
      </c>
      <c r="R275">
        <v>0.23939689459938299</v>
      </c>
      <c r="S275">
        <v>4455</v>
      </c>
    </row>
    <row r="276" spans="1:19" x14ac:dyDescent="0.2">
      <c r="A276">
        <v>280393581</v>
      </c>
      <c r="B276" t="s">
        <v>826</v>
      </c>
      <c r="C276" t="s">
        <v>35</v>
      </c>
      <c r="D276">
        <v>2019</v>
      </c>
      <c r="E276">
        <v>6</v>
      </c>
      <c r="F276">
        <v>12</v>
      </c>
      <c r="G276">
        <v>14</v>
      </c>
      <c r="H276">
        <v>18</v>
      </c>
      <c r="I276" t="s">
        <v>1338</v>
      </c>
      <c r="J276" t="s">
        <v>2494</v>
      </c>
      <c r="K276">
        <v>30.085333333333299</v>
      </c>
      <c r="L276">
        <v>31.28</v>
      </c>
      <c r="M276">
        <v>2625</v>
      </c>
      <c r="N276">
        <v>7218.75</v>
      </c>
      <c r="O276">
        <v>24000</v>
      </c>
      <c r="P276" t="s">
        <v>1344</v>
      </c>
      <c r="Q276" t="s">
        <v>1889</v>
      </c>
      <c r="R276">
        <v>0.23043035723129801</v>
      </c>
      <c r="S276">
        <v>4455</v>
      </c>
    </row>
    <row r="277" spans="1:19" x14ac:dyDescent="0.2">
      <c r="A277">
        <v>280393582</v>
      </c>
      <c r="B277" t="s">
        <v>827</v>
      </c>
      <c r="C277" t="s">
        <v>35</v>
      </c>
      <c r="D277">
        <v>2019</v>
      </c>
      <c r="E277">
        <v>6</v>
      </c>
      <c r="F277">
        <v>12</v>
      </c>
      <c r="G277">
        <v>13</v>
      </c>
      <c r="H277">
        <v>19</v>
      </c>
      <c r="I277" t="s">
        <v>1338</v>
      </c>
      <c r="J277" t="s">
        <v>2494</v>
      </c>
      <c r="K277">
        <v>20.0266666666666</v>
      </c>
      <c r="L277">
        <v>21.221333333333298</v>
      </c>
      <c r="M277">
        <v>2625</v>
      </c>
      <c r="N277">
        <v>7218.75</v>
      </c>
      <c r="O277">
        <v>24000</v>
      </c>
      <c r="P277" t="s">
        <v>1344</v>
      </c>
      <c r="Q277" t="s">
        <v>1890</v>
      </c>
      <c r="R277">
        <v>0.29879486023628599</v>
      </c>
      <c r="S277">
        <v>4455</v>
      </c>
    </row>
    <row r="278" spans="1:19" x14ac:dyDescent="0.2">
      <c r="A278">
        <v>280393583</v>
      </c>
      <c r="B278" t="s">
        <v>837</v>
      </c>
      <c r="C278" t="s">
        <v>35</v>
      </c>
      <c r="D278">
        <v>2019</v>
      </c>
      <c r="E278">
        <v>6</v>
      </c>
      <c r="F278">
        <v>10</v>
      </c>
      <c r="G278">
        <v>17</v>
      </c>
      <c r="H278">
        <v>19</v>
      </c>
      <c r="I278" t="s">
        <v>1338</v>
      </c>
      <c r="J278" t="s">
        <v>2494</v>
      </c>
      <c r="K278">
        <v>40.9493333333333</v>
      </c>
      <c r="L278">
        <v>42.143999999999998</v>
      </c>
      <c r="M278">
        <v>2625</v>
      </c>
      <c r="N278">
        <v>7218.75</v>
      </c>
      <c r="O278">
        <v>24000</v>
      </c>
      <c r="P278" t="s">
        <v>1344</v>
      </c>
      <c r="Q278" t="s">
        <v>1896</v>
      </c>
      <c r="R278">
        <v>0.229933075634835</v>
      </c>
      <c r="S278">
        <v>4455</v>
      </c>
    </row>
    <row r="279" spans="1:19" x14ac:dyDescent="0.2">
      <c r="A279">
        <v>280393584</v>
      </c>
      <c r="B279" t="s">
        <v>839</v>
      </c>
      <c r="C279" t="s">
        <v>35</v>
      </c>
      <c r="D279">
        <v>2019</v>
      </c>
      <c r="E279">
        <v>6</v>
      </c>
      <c r="F279">
        <v>10</v>
      </c>
      <c r="G279">
        <v>15</v>
      </c>
      <c r="H279">
        <v>17</v>
      </c>
      <c r="I279" t="s">
        <v>1338</v>
      </c>
      <c r="J279" t="s">
        <v>2494</v>
      </c>
      <c r="K279">
        <v>41.114666666666601</v>
      </c>
      <c r="L279">
        <v>42.309333333333299</v>
      </c>
      <c r="M279">
        <v>2625</v>
      </c>
      <c r="N279">
        <v>7218.75</v>
      </c>
      <c r="O279">
        <v>24000</v>
      </c>
      <c r="P279" t="s">
        <v>1344</v>
      </c>
      <c r="Q279" t="s">
        <v>1897</v>
      </c>
      <c r="R279">
        <v>0.25091167366550199</v>
      </c>
      <c r="S279">
        <v>4455</v>
      </c>
    </row>
    <row r="280" spans="1:19" x14ac:dyDescent="0.2">
      <c r="A280">
        <v>280393585</v>
      </c>
      <c r="B280" t="s">
        <v>853</v>
      </c>
      <c r="C280" t="s">
        <v>35</v>
      </c>
      <c r="D280">
        <v>2019</v>
      </c>
      <c r="E280">
        <v>6</v>
      </c>
      <c r="F280">
        <v>8</v>
      </c>
      <c r="G280">
        <v>15</v>
      </c>
      <c r="H280">
        <v>17</v>
      </c>
      <c r="I280" t="s">
        <v>1338</v>
      </c>
      <c r="J280" t="s">
        <v>2494</v>
      </c>
      <c r="K280">
        <v>40.448</v>
      </c>
      <c r="L280">
        <v>41.642666666666599</v>
      </c>
      <c r="M280">
        <v>2625</v>
      </c>
      <c r="N280">
        <v>7218.75</v>
      </c>
      <c r="O280">
        <v>24000</v>
      </c>
      <c r="P280" t="s">
        <v>1344</v>
      </c>
      <c r="Q280" t="s">
        <v>1907</v>
      </c>
      <c r="R280">
        <v>0.20689691962175999</v>
      </c>
      <c r="S280">
        <v>4455</v>
      </c>
    </row>
    <row r="281" spans="1:19" x14ac:dyDescent="0.2">
      <c r="A281">
        <v>280393586</v>
      </c>
      <c r="B281" t="s">
        <v>854</v>
      </c>
      <c r="C281" t="s">
        <v>35</v>
      </c>
      <c r="D281">
        <v>2019</v>
      </c>
      <c r="E281">
        <v>6</v>
      </c>
      <c r="F281">
        <v>8</v>
      </c>
      <c r="G281">
        <v>14</v>
      </c>
      <c r="H281">
        <v>18</v>
      </c>
      <c r="I281" t="s">
        <v>1338</v>
      </c>
      <c r="J281" t="s">
        <v>2494</v>
      </c>
      <c r="K281">
        <v>42.549333333333301</v>
      </c>
      <c r="L281">
        <v>43.744</v>
      </c>
      <c r="M281">
        <v>2625</v>
      </c>
      <c r="N281">
        <v>7218.75</v>
      </c>
      <c r="O281">
        <v>24000</v>
      </c>
      <c r="P281" t="s">
        <v>1344</v>
      </c>
      <c r="Q281" t="s">
        <v>1908</v>
      </c>
      <c r="R281">
        <v>0.21619008671499401</v>
      </c>
      <c r="S281">
        <v>4455</v>
      </c>
    </row>
    <row r="282" spans="1:19" x14ac:dyDescent="0.2">
      <c r="A282">
        <v>280393587</v>
      </c>
      <c r="B282" t="s">
        <v>863</v>
      </c>
      <c r="C282" t="s">
        <v>35</v>
      </c>
      <c r="D282">
        <v>2019</v>
      </c>
      <c r="E282">
        <v>3</v>
      </c>
      <c r="F282">
        <v>19</v>
      </c>
      <c r="G282">
        <v>7</v>
      </c>
      <c r="H282">
        <v>20</v>
      </c>
      <c r="I282" t="s">
        <v>1338</v>
      </c>
      <c r="J282" t="s">
        <v>2494</v>
      </c>
      <c r="K282">
        <v>1.5146666666666599</v>
      </c>
      <c r="L282">
        <v>2.7093333333333298</v>
      </c>
      <c r="M282">
        <v>2625</v>
      </c>
      <c r="N282">
        <v>7218.75</v>
      </c>
      <c r="O282">
        <v>24000</v>
      </c>
      <c r="P282" t="s">
        <v>1344</v>
      </c>
      <c r="Q282" t="s">
        <v>1916</v>
      </c>
      <c r="R282">
        <v>0.25610544363286902</v>
      </c>
      <c r="S282">
        <v>4455</v>
      </c>
    </row>
    <row r="283" spans="1:19" x14ac:dyDescent="0.2">
      <c r="A283">
        <v>280393588</v>
      </c>
      <c r="B283" t="s">
        <v>867</v>
      </c>
      <c r="C283" t="s">
        <v>35</v>
      </c>
      <c r="D283">
        <v>2019</v>
      </c>
      <c r="E283">
        <v>3</v>
      </c>
      <c r="F283">
        <v>30</v>
      </c>
      <c r="G283">
        <v>12</v>
      </c>
      <c r="H283">
        <v>20</v>
      </c>
      <c r="I283" t="s">
        <v>1338</v>
      </c>
      <c r="J283" t="s">
        <v>2494</v>
      </c>
      <c r="K283">
        <v>19.3653333333333</v>
      </c>
      <c r="L283">
        <v>20.56</v>
      </c>
      <c r="M283">
        <v>2625</v>
      </c>
      <c r="N283">
        <v>7218.75</v>
      </c>
      <c r="O283">
        <v>24000</v>
      </c>
      <c r="P283" t="s">
        <v>1344</v>
      </c>
      <c r="Q283" t="s">
        <v>1920</v>
      </c>
      <c r="R283">
        <v>0.21026314406448399</v>
      </c>
      <c r="S283">
        <v>4455</v>
      </c>
    </row>
    <row r="284" spans="1:19" x14ac:dyDescent="0.2">
      <c r="A284">
        <v>280393589</v>
      </c>
      <c r="B284" t="s">
        <v>869</v>
      </c>
      <c r="C284" t="s">
        <v>35</v>
      </c>
      <c r="D284">
        <v>2019</v>
      </c>
      <c r="E284">
        <v>4</v>
      </c>
      <c r="F284">
        <v>8</v>
      </c>
      <c r="G284">
        <v>10</v>
      </c>
      <c r="H284">
        <v>22</v>
      </c>
      <c r="I284" t="s">
        <v>1338</v>
      </c>
      <c r="J284" t="s">
        <v>2494</v>
      </c>
      <c r="K284">
        <v>0.101333333333333</v>
      </c>
      <c r="L284">
        <v>1.296</v>
      </c>
      <c r="M284">
        <v>2625</v>
      </c>
      <c r="N284">
        <v>7218.75</v>
      </c>
      <c r="O284">
        <v>24000</v>
      </c>
      <c r="P284" t="s">
        <v>1344</v>
      </c>
      <c r="Q284" t="s">
        <v>1922</v>
      </c>
      <c r="R284">
        <v>0.217410317839727</v>
      </c>
      <c r="S284">
        <v>4455</v>
      </c>
    </row>
    <row r="285" spans="1:19" x14ac:dyDescent="0.2">
      <c r="A285">
        <v>280393590</v>
      </c>
      <c r="B285" t="s">
        <v>872</v>
      </c>
      <c r="C285" t="s">
        <v>35</v>
      </c>
      <c r="D285">
        <v>2019</v>
      </c>
      <c r="E285">
        <v>4</v>
      </c>
      <c r="F285">
        <v>9</v>
      </c>
      <c r="G285">
        <v>7</v>
      </c>
      <c r="H285">
        <v>25</v>
      </c>
      <c r="I285" t="s">
        <v>1338</v>
      </c>
      <c r="J285" t="s">
        <v>2494</v>
      </c>
      <c r="K285">
        <v>15.5733333333333</v>
      </c>
      <c r="L285">
        <v>16.768000000000001</v>
      </c>
      <c r="M285">
        <v>2625</v>
      </c>
      <c r="N285">
        <v>7218.75</v>
      </c>
      <c r="O285">
        <v>24000</v>
      </c>
      <c r="P285" t="s">
        <v>1344</v>
      </c>
      <c r="Q285" t="s">
        <v>1924</v>
      </c>
      <c r="R285">
        <v>0.22852441770300799</v>
      </c>
      <c r="S285">
        <v>4455</v>
      </c>
    </row>
    <row r="286" spans="1:19" x14ac:dyDescent="0.2">
      <c r="A286">
        <v>280393591</v>
      </c>
      <c r="B286" t="s">
        <v>873</v>
      </c>
      <c r="C286" t="s">
        <v>35</v>
      </c>
      <c r="D286">
        <v>2019</v>
      </c>
      <c r="E286">
        <v>4</v>
      </c>
      <c r="F286">
        <v>9</v>
      </c>
      <c r="G286">
        <v>8</v>
      </c>
      <c r="H286">
        <v>24</v>
      </c>
      <c r="I286" t="s">
        <v>1338</v>
      </c>
      <c r="J286" t="s">
        <v>2494</v>
      </c>
      <c r="K286">
        <v>15.568</v>
      </c>
      <c r="L286">
        <v>16.7626666666666</v>
      </c>
      <c r="M286">
        <v>2625</v>
      </c>
      <c r="N286">
        <v>7218.75</v>
      </c>
      <c r="O286">
        <v>24000</v>
      </c>
      <c r="P286" t="s">
        <v>1344</v>
      </c>
      <c r="Q286" t="s">
        <v>1925</v>
      </c>
      <c r="R286">
        <v>0.22387949199798199</v>
      </c>
      <c r="S286">
        <v>4455</v>
      </c>
    </row>
    <row r="287" spans="1:19" x14ac:dyDescent="0.2">
      <c r="A287">
        <v>280393592</v>
      </c>
      <c r="B287" t="s">
        <v>874</v>
      </c>
      <c r="C287" t="s">
        <v>35</v>
      </c>
      <c r="D287">
        <v>2019</v>
      </c>
      <c r="E287">
        <v>4</v>
      </c>
      <c r="F287">
        <v>9</v>
      </c>
      <c r="G287">
        <v>9</v>
      </c>
      <c r="H287">
        <v>23</v>
      </c>
      <c r="I287" t="s">
        <v>1338</v>
      </c>
      <c r="J287" t="s">
        <v>2494</v>
      </c>
      <c r="K287">
        <v>22.2186666666666</v>
      </c>
      <c r="L287">
        <v>23.413333333333298</v>
      </c>
      <c r="M287">
        <v>2625</v>
      </c>
      <c r="N287">
        <v>7218.75</v>
      </c>
      <c r="O287">
        <v>24000</v>
      </c>
      <c r="P287" t="s">
        <v>1344</v>
      </c>
      <c r="Q287" t="s">
        <v>1926</v>
      </c>
      <c r="R287">
        <v>0.20344858976537</v>
      </c>
      <c r="S287">
        <v>4455</v>
      </c>
    </row>
    <row r="288" spans="1:19" x14ac:dyDescent="0.2">
      <c r="A288">
        <v>280393593</v>
      </c>
      <c r="B288" t="s">
        <v>884</v>
      </c>
      <c r="C288" t="s">
        <v>35</v>
      </c>
      <c r="D288">
        <v>2019</v>
      </c>
      <c r="E288">
        <v>4</v>
      </c>
      <c r="F288">
        <v>11</v>
      </c>
      <c r="G288">
        <v>7</v>
      </c>
      <c r="H288">
        <v>25</v>
      </c>
      <c r="I288" t="s">
        <v>1338</v>
      </c>
      <c r="J288" t="s">
        <v>2494</v>
      </c>
      <c r="K288">
        <v>24.325333333333301</v>
      </c>
      <c r="L288">
        <v>25.52</v>
      </c>
      <c r="M288">
        <v>2625</v>
      </c>
      <c r="N288">
        <v>7218.75</v>
      </c>
      <c r="O288">
        <v>24000</v>
      </c>
      <c r="P288" t="s">
        <v>1344</v>
      </c>
      <c r="Q288" t="s">
        <v>1935</v>
      </c>
      <c r="R288">
        <v>0.28299145459139002</v>
      </c>
      <c r="S288">
        <v>4455</v>
      </c>
    </row>
    <row r="289" spans="1:19" x14ac:dyDescent="0.2">
      <c r="A289">
        <v>280393594</v>
      </c>
      <c r="B289" t="s">
        <v>885</v>
      </c>
      <c r="C289" t="s">
        <v>35</v>
      </c>
      <c r="D289">
        <v>2019</v>
      </c>
      <c r="E289">
        <v>4</v>
      </c>
      <c r="F289">
        <v>11</v>
      </c>
      <c r="G289">
        <v>8</v>
      </c>
      <c r="H289">
        <v>24</v>
      </c>
      <c r="I289" t="s">
        <v>1338</v>
      </c>
      <c r="J289" t="s">
        <v>2494</v>
      </c>
      <c r="K289">
        <v>39.488</v>
      </c>
      <c r="L289">
        <v>40.682666666666599</v>
      </c>
      <c r="M289">
        <v>2625</v>
      </c>
      <c r="N289">
        <v>7218.75</v>
      </c>
      <c r="O289">
        <v>24000</v>
      </c>
      <c r="P289" t="s">
        <v>1344</v>
      </c>
      <c r="Q289" t="s">
        <v>1936</v>
      </c>
      <c r="R289">
        <v>0.242665389933962</v>
      </c>
      <c r="S289">
        <v>4455</v>
      </c>
    </row>
    <row r="290" spans="1:19" x14ac:dyDescent="0.2">
      <c r="A290">
        <v>280393595</v>
      </c>
      <c r="B290" t="s">
        <v>891</v>
      </c>
      <c r="C290" t="s">
        <v>35</v>
      </c>
      <c r="D290">
        <v>2019</v>
      </c>
      <c r="E290">
        <v>4</v>
      </c>
      <c r="F290">
        <v>12</v>
      </c>
      <c r="G290">
        <v>8</v>
      </c>
      <c r="H290">
        <v>24</v>
      </c>
      <c r="I290" t="s">
        <v>1338</v>
      </c>
      <c r="J290" t="s">
        <v>2494</v>
      </c>
      <c r="K290">
        <v>7.1893333333333302</v>
      </c>
      <c r="L290">
        <v>8.3840000000000003</v>
      </c>
      <c r="M290">
        <v>2625</v>
      </c>
      <c r="N290">
        <v>7218.75</v>
      </c>
      <c r="O290">
        <v>24000</v>
      </c>
      <c r="P290" t="s">
        <v>1344</v>
      </c>
      <c r="Q290" t="s">
        <v>1941</v>
      </c>
      <c r="R290">
        <v>0.23687404912072099</v>
      </c>
      <c r="S290">
        <v>4455</v>
      </c>
    </row>
    <row r="291" spans="1:19" x14ac:dyDescent="0.2">
      <c r="A291">
        <v>280393596</v>
      </c>
      <c r="B291" t="s">
        <v>896</v>
      </c>
      <c r="C291" t="s">
        <v>35</v>
      </c>
      <c r="D291">
        <v>2019</v>
      </c>
      <c r="E291">
        <v>4</v>
      </c>
      <c r="F291">
        <v>13</v>
      </c>
      <c r="G291">
        <v>7</v>
      </c>
      <c r="H291">
        <v>25</v>
      </c>
      <c r="I291" t="s">
        <v>1338</v>
      </c>
      <c r="J291" t="s">
        <v>2494</v>
      </c>
      <c r="K291">
        <v>34.6026666666666</v>
      </c>
      <c r="L291">
        <v>35.797333333333299</v>
      </c>
      <c r="M291">
        <v>2625</v>
      </c>
      <c r="N291">
        <v>7218.75</v>
      </c>
      <c r="O291">
        <v>24000</v>
      </c>
      <c r="P291" t="s">
        <v>1344</v>
      </c>
      <c r="Q291" t="s">
        <v>1946</v>
      </c>
      <c r="R291">
        <v>0.23117432224572099</v>
      </c>
      <c r="S291">
        <v>4455</v>
      </c>
    </row>
    <row r="292" spans="1:19" x14ac:dyDescent="0.2">
      <c r="A292">
        <v>280393597</v>
      </c>
      <c r="B292" t="s">
        <v>897</v>
      </c>
      <c r="C292" t="s">
        <v>35</v>
      </c>
      <c r="D292">
        <v>2019</v>
      </c>
      <c r="E292">
        <v>4</v>
      </c>
      <c r="F292">
        <v>13</v>
      </c>
      <c r="G292">
        <v>8</v>
      </c>
      <c r="H292">
        <v>24</v>
      </c>
      <c r="I292" t="s">
        <v>1338</v>
      </c>
      <c r="J292" t="s">
        <v>2494</v>
      </c>
      <c r="K292">
        <v>5.1360000000000001</v>
      </c>
      <c r="L292">
        <v>6.3306666666666596</v>
      </c>
      <c r="M292">
        <v>2625</v>
      </c>
      <c r="N292">
        <v>7218.75</v>
      </c>
      <c r="O292">
        <v>24000</v>
      </c>
      <c r="P292" t="s">
        <v>1344</v>
      </c>
      <c r="Q292" t="s">
        <v>1947</v>
      </c>
      <c r="R292">
        <v>0.24003372701063899</v>
      </c>
      <c r="S292">
        <v>4455</v>
      </c>
    </row>
    <row r="293" spans="1:19" x14ac:dyDescent="0.2">
      <c r="A293">
        <v>280393598</v>
      </c>
      <c r="B293" t="s">
        <v>898</v>
      </c>
      <c r="C293" t="s">
        <v>35</v>
      </c>
      <c r="D293">
        <v>2019</v>
      </c>
      <c r="E293">
        <v>4</v>
      </c>
      <c r="F293">
        <v>13</v>
      </c>
      <c r="G293">
        <v>9</v>
      </c>
      <c r="H293">
        <v>23</v>
      </c>
      <c r="I293" t="s">
        <v>1338</v>
      </c>
      <c r="J293" t="s">
        <v>2494</v>
      </c>
      <c r="K293">
        <v>41.781333333333301</v>
      </c>
      <c r="L293">
        <v>42.975999999999999</v>
      </c>
      <c r="M293">
        <v>2625</v>
      </c>
      <c r="N293">
        <v>7218.75</v>
      </c>
      <c r="O293">
        <v>24000</v>
      </c>
      <c r="P293" t="s">
        <v>1344</v>
      </c>
      <c r="Q293" t="s">
        <v>1948</v>
      </c>
      <c r="R293">
        <v>0.23922357796722901</v>
      </c>
      <c r="S293">
        <v>4455</v>
      </c>
    </row>
    <row r="294" spans="1:19" x14ac:dyDescent="0.2">
      <c r="A294">
        <v>280393599</v>
      </c>
      <c r="B294" t="s">
        <v>902</v>
      </c>
      <c r="C294" t="s">
        <v>35</v>
      </c>
      <c r="D294">
        <v>2019</v>
      </c>
      <c r="E294">
        <v>4</v>
      </c>
      <c r="F294">
        <v>14</v>
      </c>
      <c r="G294">
        <v>7</v>
      </c>
      <c r="H294">
        <v>25</v>
      </c>
      <c r="I294" t="s">
        <v>1338</v>
      </c>
      <c r="J294" t="s">
        <v>2494</v>
      </c>
      <c r="K294">
        <v>56.432000000000002</v>
      </c>
      <c r="L294">
        <v>57.626666666666601</v>
      </c>
      <c r="M294">
        <v>2625</v>
      </c>
      <c r="N294">
        <v>7218.75</v>
      </c>
      <c r="O294">
        <v>24000</v>
      </c>
      <c r="P294" t="s">
        <v>1344</v>
      </c>
      <c r="Q294" t="s">
        <v>1952</v>
      </c>
      <c r="R294">
        <v>0.26943331529686398</v>
      </c>
      <c r="S294">
        <v>4455</v>
      </c>
    </row>
    <row r="295" spans="1:19" x14ac:dyDescent="0.2">
      <c r="A295">
        <v>280393600</v>
      </c>
      <c r="B295" t="s">
        <v>903</v>
      </c>
      <c r="C295" t="s">
        <v>35</v>
      </c>
      <c r="D295">
        <v>2019</v>
      </c>
      <c r="E295">
        <v>4</v>
      </c>
      <c r="F295">
        <v>14</v>
      </c>
      <c r="G295">
        <v>8</v>
      </c>
      <c r="H295">
        <v>24</v>
      </c>
      <c r="I295" t="s">
        <v>1338</v>
      </c>
      <c r="J295" t="s">
        <v>2494</v>
      </c>
      <c r="K295">
        <v>4.4320000000000004</v>
      </c>
      <c r="L295">
        <v>5.6266666666666598</v>
      </c>
      <c r="M295">
        <v>2625</v>
      </c>
      <c r="N295">
        <v>7218.75</v>
      </c>
      <c r="O295">
        <v>24000</v>
      </c>
      <c r="P295" t="s">
        <v>1344</v>
      </c>
      <c r="Q295" t="s">
        <v>1953</v>
      </c>
      <c r="R295">
        <v>0.22229657720415499</v>
      </c>
      <c r="S295">
        <v>4455</v>
      </c>
    </row>
    <row r="296" spans="1:19" x14ac:dyDescent="0.2">
      <c r="A296">
        <v>280393601</v>
      </c>
      <c r="B296" t="s">
        <v>904</v>
      </c>
      <c r="C296" t="s">
        <v>35</v>
      </c>
      <c r="D296">
        <v>2019</v>
      </c>
      <c r="E296">
        <v>4</v>
      </c>
      <c r="F296">
        <v>14</v>
      </c>
      <c r="G296">
        <v>9</v>
      </c>
      <c r="H296">
        <v>23</v>
      </c>
      <c r="I296" t="s">
        <v>1338</v>
      </c>
      <c r="J296" t="s">
        <v>2494</v>
      </c>
      <c r="K296">
        <v>35.274666666666597</v>
      </c>
      <c r="L296">
        <v>36.469333333333303</v>
      </c>
      <c r="M296">
        <v>2625</v>
      </c>
      <c r="N296">
        <v>7218.75</v>
      </c>
      <c r="O296">
        <v>24000</v>
      </c>
      <c r="P296" t="s">
        <v>1344</v>
      </c>
      <c r="Q296" t="s">
        <v>1954</v>
      </c>
      <c r="R296">
        <v>0.23232278657731301</v>
      </c>
      <c r="S296">
        <v>4455</v>
      </c>
    </row>
    <row r="297" spans="1:19" x14ac:dyDescent="0.2">
      <c r="A297">
        <v>280393602</v>
      </c>
      <c r="B297" t="s">
        <v>908</v>
      </c>
      <c r="C297" t="s">
        <v>35</v>
      </c>
      <c r="D297">
        <v>2019</v>
      </c>
      <c r="E297">
        <v>4</v>
      </c>
      <c r="F297">
        <v>15</v>
      </c>
      <c r="G297">
        <v>7</v>
      </c>
      <c r="H297">
        <v>25</v>
      </c>
      <c r="I297" t="s">
        <v>1338</v>
      </c>
      <c r="J297" t="s">
        <v>2494</v>
      </c>
      <c r="K297">
        <v>13.3813333333333</v>
      </c>
      <c r="L297">
        <v>14.576000000000001</v>
      </c>
      <c r="M297">
        <v>2625</v>
      </c>
      <c r="N297">
        <v>7218.75</v>
      </c>
      <c r="O297">
        <v>24000</v>
      </c>
      <c r="P297" t="s">
        <v>1344</v>
      </c>
      <c r="Q297" t="s">
        <v>1956</v>
      </c>
      <c r="R297">
        <v>0.29926737634144801</v>
      </c>
      <c r="S297">
        <v>4455</v>
      </c>
    </row>
    <row r="298" spans="1:19" x14ac:dyDescent="0.2">
      <c r="A298">
        <v>280393603</v>
      </c>
      <c r="B298" t="s">
        <v>909</v>
      </c>
      <c r="C298" t="s">
        <v>35</v>
      </c>
      <c r="D298">
        <v>2019</v>
      </c>
      <c r="E298">
        <v>4</v>
      </c>
      <c r="F298">
        <v>15</v>
      </c>
      <c r="G298">
        <v>8</v>
      </c>
      <c r="H298">
        <v>24</v>
      </c>
      <c r="I298" t="s">
        <v>1338</v>
      </c>
      <c r="J298" t="s">
        <v>2494</v>
      </c>
      <c r="K298">
        <v>11.2053333333333</v>
      </c>
      <c r="L298">
        <v>12.4</v>
      </c>
      <c r="M298">
        <v>2625</v>
      </c>
      <c r="N298">
        <v>7218.75</v>
      </c>
      <c r="O298">
        <v>24000</v>
      </c>
      <c r="P298" t="s">
        <v>1344</v>
      </c>
      <c r="Q298" t="s">
        <v>1957</v>
      </c>
      <c r="R298">
        <v>0.22841105335035999</v>
      </c>
      <c r="S298">
        <v>4455</v>
      </c>
    </row>
    <row r="299" spans="1:19" x14ac:dyDescent="0.2">
      <c r="A299">
        <v>280393604</v>
      </c>
      <c r="B299" t="s">
        <v>914</v>
      </c>
      <c r="C299" t="s">
        <v>35</v>
      </c>
      <c r="D299">
        <v>2019</v>
      </c>
      <c r="E299">
        <v>4</v>
      </c>
      <c r="F299">
        <v>16</v>
      </c>
      <c r="G299">
        <v>7</v>
      </c>
      <c r="H299">
        <v>25</v>
      </c>
      <c r="I299" t="s">
        <v>1338</v>
      </c>
      <c r="J299" t="s">
        <v>2494</v>
      </c>
      <c r="K299">
        <v>49.018666666666597</v>
      </c>
      <c r="L299">
        <v>50.213333333333303</v>
      </c>
      <c r="M299">
        <v>2625</v>
      </c>
      <c r="N299">
        <v>7218.75</v>
      </c>
      <c r="O299">
        <v>24000</v>
      </c>
      <c r="P299" t="s">
        <v>1344</v>
      </c>
      <c r="Q299" t="s">
        <v>1962</v>
      </c>
      <c r="R299">
        <v>0.228644877041981</v>
      </c>
      <c r="S299">
        <v>4455</v>
      </c>
    </row>
    <row r="300" spans="1:19" x14ac:dyDescent="0.2">
      <c r="A300">
        <v>280393605</v>
      </c>
      <c r="B300" t="s">
        <v>915</v>
      </c>
      <c r="C300" t="s">
        <v>35</v>
      </c>
      <c r="D300">
        <v>2019</v>
      </c>
      <c r="E300">
        <v>4</v>
      </c>
      <c r="F300">
        <v>16</v>
      </c>
      <c r="G300">
        <v>8</v>
      </c>
      <c r="H300">
        <v>24</v>
      </c>
      <c r="I300" t="s">
        <v>1338</v>
      </c>
      <c r="J300" t="s">
        <v>2494</v>
      </c>
      <c r="K300">
        <v>21.9626666666666</v>
      </c>
      <c r="L300">
        <v>23.157333333333298</v>
      </c>
      <c r="M300">
        <v>2625</v>
      </c>
      <c r="N300">
        <v>7218.75</v>
      </c>
      <c r="O300">
        <v>24000</v>
      </c>
      <c r="P300" t="s">
        <v>1344</v>
      </c>
      <c r="Q300" t="s">
        <v>1963</v>
      </c>
      <c r="R300">
        <v>0.233626778311046</v>
      </c>
      <c r="S300">
        <v>4455</v>
      </c>
    </row>
    <row r="301" spans="1:19" x14ac:dyDescent="0.2">
      <c r="A301">
        <v>280393606</v>
      </c>
      <c r="B301" t="s">
        <v>916</v>
      </c>
      <c r="C301" t="s">
        <v>35</v>
      </c>
      <c r="D301">
        <v>2019</v>
      </c>
      <c r="E301">
        <v>4</v>
      </c>
      <c r="F301">
        <v>16</v>
      </c>
      <c r="G301">
        <v>9</v>
      </c>
      <c r="H301">
        <v>23</v>
      </c>
      <c r="I301" t="s">
        <v>1338</v>
      </c>
      <c r="J301" t="s">
        <v>2494</v>
      </c>
      <c r="K301">
        <v>38.933333333333302</v>
      </c>
      <c r="L301">
        <v>40.128</v>
      </c>
      <c r="M301">
        <v>2625</v>
      </c>
      <c r="N301">
        <v>7218.75</v>
      </c>
      <c r="O301">
        <v>24000</v>
      </c>
      <c r="P301" t="s">
        <v>1344</v>
      </c>
      <c r="Q301" t="s">
        <v>1964</v>
      </c>
      <c r="R301">
        <v>0.316909944755907</v>
      </c>
      <c r="S301">
        <v>4455</v>
      </c>
    </row>
    <row r="302" spans="1:19" x14ac:dyDescent="0.2">
      <c r="A302">
        <v>280393607</v>
      </c>
      <c r="B302" t="s">
        <v>917</v>
      </c>
      <c r="C302" t="s">
        <v>35</v>
      </c>
      <c r="D302">
        <v>2019</v>
      </c>
      <c r="E302">
        <v>4</v>
      </c>
      <c r="F302">
        <v>16</v>
      </c>
      <c r="G302">
        <v>10</v>
      </c>
      <c r="H302">
        <v>22</v>
      </c>
      <c r="I302" t="s">
        <v>1338</v>
      </c>
      <c r="J302" t="s">
        <v>2494</v>
      </c>
      <c r="K302">
        <v>9.5679999999999996</v>
      </c>
      <c r="L302">
        <v>10.7626666666666</v>
      </c>
      <c r="M302">
        <v>2625</v>
      </c>
      <c r="N302">
        <v>7218.75</v>
      </c>
      <c r="O302">
        <v>24000</v>
      </c>
      <c r="P302" t="s">
        <v>1344</v>
      </c>
      <c r="Q302" t="s">
        <v>1965</v>
      </c>
      <c r="R302">
        <v>0.32390854247212197</v>
      </c>
      <c r="S302">
        <v>4455</v>
      </c>
    </row>
    <row r="303" spans="1:19" x14ac:dyDescent="0.2">
      <c r="A303">
        <v>280393608</v>
      </c>
      <c r="B303" t="s">
        <v>922</v>
      </c>
      <c r="C303" t="s">
        <v>35</v>
      </c>
      <c r="D303">
        <v>2019</v>
      </c>
      <c r="E303">
        <v>4</v>
      </c>
      <c r="F303">
        <v>17</v>
      </c>
      <c r="G303">
        <v>9</v>
      </c>
      <c r="H303">
        <v>23</v>
      </c>
      <c r="I303" t="s">
        <v>1338</v>
      </c>
      <c r="J303" t="s">
        <v>2494</v>
      </c>
      <c r="K303">
        <v>51.536000000000001</v>
      </c>
      <c r="L303">
        <v>52.7306666666666</v>
      </c>
      <c r="M303">
        <v>2625</v>
      </c>
      <c r="N303">
        <v>7218.75</v>
      </c>
      <c r="O303">
        <v>24000</v>
      </c>
      <c r="P303" t="s">
        <v>1344</v>
      </c>
      <c r="Q303" t="s">
        <v>1969</v>
      </c>
      <c r="R303">
        <v>0.248251986008523</v>
      </c>
      <c r="S303">
        <v>4455</v>
      </c>
    </row>
    <row r="304" spans="1:19" x14ac:dyDescent="0.2">
      <c r="A304">
        <v>280393609</v>
      </c>
      <c r="B304" t="s">
        <v>923</v>
      </c>
      <c r="C304" t="s">
        <v>35</v>
      </c>
      <c r="D304">
        <v>2019</v>
      </c>
      <c r="E304">
        <v>4</v>
      </c>
      <c r="F304">
        <v>17</v>
      </c>
      <c r="G304">
        <v>10</v>
      </c>
      <c r="H304">
        <v>22</v>
      </c>
      <c r="I304" t="s">
        <v>1338</v>
      </c>
      <c r="J304" t="s">
        <v>2494</v>
      </c>
      <c r="K304">
        <v>53.2693333333333</v>
      </c>
      <c r="L304">
        <v>54.463999999999999</v>
      </c>
      <c r="M304">
        <v>2625</v>
      </c>
      <c r="N304">
        <v>7218.75</v>
      </c>
      <c r="O304">
        <v>24000</v>
      </c>
      <c r="P304" t="s">
        <v>1344</v>
      </c>
      <c r="Q304" t="s">
        <v>1970</v>
      </c>
      <c r="R304">
        <v>0.26576630769464399</v>
      </c>
      <c r="S304">
        <v>4455</v>
      </c>
    </row>
    <row r="305" spans="1:19" x14ac:dyDescent="0.2">
      <c r="A305">
        <v>280393610</v>
      </c>
      <c r="B305" t="s">
        <v>924</v>
      </c>
      <c r="C305" t="s">
        <v>35</v>
      </c>
      <c r="D305">
        <v>2019</v>
      </c>
      <c r="E305">
        <v>4</v>
      </c>
      <c r="F305">
        <v>17</v>
      </c>
      <c r="G305">
        <v>11</v>
      </c>
      <c r="H305">
        <v>21</v>
      </c>
      <c r="I305" t="s">
        <v>1338</v>
      </c>
      <c r="J305" t="s">
        <v>2494</v>
      </c>
      <c r="K305">
        <v>15.087999999999999</v>
      </c>
      <c r="L305">
        <v>16.2826666666666</v>
      </c>
      <c r="M305">
        <v>2625</v>
      </c>
      <c r="N305">
        <v>7218.75</v>
      </c>
      <c r="O305">
        <v>24000</v>
      </c>
      <c r="P305" t="s">
        <v>1344</v>
      </c>
      <c r="Q305" t="s">
        <v>1971</v>
      </c>
      <c r="R305">
        <v>0.209470224152011</v>
      </c>
      <c r="S305">
        <v>4455</v>
      </c>
    </row>
    <row r="306" spans="1:19" x14ac:dyDescent="0.2">
      <c r="A306">
        <v>280393611</v>
      </c>
      <c r="B306" t="s">
        <v>926</v>
      </c>
      <c r="C306" t="s">
        <v>35</v>
      </c>
      <c r="D306">
        <v>2019</v>
      </c>
      <c r="E306">
        <v>4</v>
      </c>
      <c r="F306">
        <v>18</v>
      </c>
      <c r="G306">
        <v>7</v>
      </c>
      <c r="H306">
        <v>25</v>
      </c>
      <c r="I306" t="s">
        <v>1338</v>
      </c>
      <c r="J306" t="s">
        <v>2494</v>
      </c>
      <c r="K306">
        <v>18.832000000000001</v>
      </c>
      <c r="L306">
        <v>20.0266666666666</v>
      </c>
      <c r="M306">
        <v>2625</v>
      </c>
      <c r="N306">
        <v>7218.75</v>
      </c>
      <c r="O306">
        <v>24000</v>
      </c>
      <c r="P306" t="s">
        <v>1344</v>
      </c>
      <c r="Q306" t="s">
        <v>1973</v>
      </c>
      <c r="R306">
        <v>0.242137216372738</v>
      </c>
      <c r="S306">
        <v>4455</v>
      </c>
    </row>
    <row r="307" spans="1:19" x14ac:dyDescent="0.2">
      <c r="A307">
        <v>280393612</v>
      </c>
      <c r="B307" t="s">
        <v>927</v>
      </c>
      <c r="C307" t="s">
        <v>35</v>
      </c>
      <c r="D307">
        <v>2019</v>
      </c>
      <c r="E307">
        <v>4</v>
      </c>
      <c r="F307">
        <v>18</v>
      </c>
      <c r="G307">
        <v>8</v>
      </c>
      <c r="H307">
        <v>24</v>
      </c>
      <c r="I307" t="s">
        <v>1338</v>
      </c>
      <c r="J307" t="s">
        <v>2494</v>
      </c>
      <c r="K307">
        <v>49.930666666666603</v>
      </c>
      <c r="L307">
        <v>51.125333333333302</v>
      </c>
      <c r="M307">
        <v>2625</v>
      </c>
      <c r="N307">
        <v>7218.75</v>
      </c>
      <c r="O307">
        <v>24000</v>
      </c>
      <c r="P307" t="s">
        <v>1344</v>
      </c>
      <c r="Q307" t="s">
        <v>1974</v>
      </c>
      <c r="R307">
        <v>0.25035707017672298</v>
      </c>
      <c r="S307">
        <v>4455</v>
      </c>
    </row>
    <row r="308" spans="1:19" x14ac:dyDescent="0.2">
      <c r="A308">
        <v>280393613</v>
      </c>
      <c r="B308" t="s">
        <v>928</v>
      </c>
      <c r="C308" t="s">
        <v>35</v>
      </c>
      <c r="D308">
        <v>2019</v>
      </c>
      <c r="E308">
        <v>4</v>
      </c>
      <c r="F308">
        <v>18</v>
      </c>
      <c r="G308">
        <v>9</v>
      </c>
      <c r="H308">
        <v>23</v>
      </c>
      <c r="I308" t="s">
        <v>1338</v>
      </c>
      <c r="J308" t="s">
        <v>2494</v>
      </c>
      <c r="K308">
        <v>20.165333333333301</v>
      </c>
      <c r="L308">
        <v>21.36</v>
      </c>
      <c r="M308">
        <v>2625</v>
      </c>
      <c r="N308">
        <v>7218.75</v>
      </c>
      <c r="O308">
        <v>24000</v>
      </c>
      <c r="P308" t="s">
        <v>1344</v>
      </c>
      <c r="Q308" t="s">
        <v>1975</v>
      </c>
      <c r="R308">
        <v>0.30872772002225701</v>
      </c>
      <c r="S308">
        <v>4455</v>
      </c>
    </row>
    <row r="309" spans="1:19" x14ac:dyDescent="0.2">
      <c r="A309">
        <v>280393614</v>
      </c>
      <c r="B309" t="s">
        <v>929</v>
      </c>
      <c r="C309" t="s">
        <v>35</v>
      </c>
      <c r="D309">
        <v>2019</v>
      </c>
      <c r="E309">
        <v>4</v>
      </c>
      <c r="F309">
        <v>18</v>
      </c>
      <c r="G309">
        <v>10</v>
      </c>
      <c r="H309">
        <v>22</v>
      </c>
      <c r="I309" t="s">
        <v>1338</v>
      </c>
      <c r="J309" t="s">
        <v>2494</v>
      </c>
      <c r="K309">
        <v>2.0266666666666602</v>
      </c>
      <c r="L309">
        <v>3.2213333333333298</v>
      </c>
      <c r="M309">
        <v>2625</v>
      </c>
      <c r="N309">
        <v>7218.75</v>
      </c>
      <c r="O309">
        <v>24000</v>
      </c>
      <c r="P309" t="s">
        <v>1344</v>
      </c>
      <c r="Q309" t="s">
        <v>1976</v>
      </c>
      <c r="R309">
        <v>0.22574788345577601</v>
      </c>
      <c r="S309">
        <v>4455</v>
      </c>
    </row>
    <row r="310" spans="1:19" x14ac:dyDescent="0.2">
      <c r="A310">
        <v>280393615</v>
      </c>
      <c r="B310" t="s">
        <v>930</v>
      </c>
      <c r="C310" t="s">
        <v>35</v>
      </c>
      <c r="D310">
        <v>2019</v>
      </c>
      <c r="E310">
        <v>4</v>
      </c>
      <c r="F310">
        <v>18</v>
      </c>
      <c r="G310">
        <v>11</v>
      </c>
      <c r="H310">
        <v>21</v>
      </c>
      <c r="I310" t="s">
        <v>1338</v>
      </c>
      <c r="J310" t="s">
        <v>2494</v>
      </c>
      <c r="K310">
        <v>17.146666666666601</v>
      </c>
      <c r="L310">
        <v>18.341333333333299</v>
      </c>
      <c r="M310">
        <v>2625</v>
      </c>
      <c r="N310">
        <v>7218.75</v>
      </c>
      <c r="O310">
        <v>24000</v>
      </c>
      <c r="P310" t="s">
        <v>1344</v>
      </c>
      <c r="Q310" t="s">
        <v>1977</v>
      </c>
      <c r="R310">
        <v>0.24276316632949399</v>
      </c>
      <c r="S310">
        <v>4455</v>
      </c>
    </row>
    <row r="311" spans="1:19" x14ac:dyDescent="0.2">
      <c r="A311">
        <v>280393616</v>
      </c>
      <c r="B311" t="s">
        <v>931</v>
      </c>
      <c r="C311" t="s">
        <v>35</v>
      </c>
      <c r="D311">
        <v>2019</v>
      </c>
      <c r="E311">
        <v>4</v>
      </c>
      <c r="F311">
        <v>18</v>
      </c>
      <c r="G311">
        <v>12</v>
      </c>
      <c r="H311">
        <v>20</v>
      </c>
      <c r="I311" t="s">
        <v>1338</v>
      </c>
      <c r="J311" t="s">
        <v>2494</v>
      </c>
      <c r="K311">
        <v>57.152000000000001</v>
      </c>
      <c r="L311">
        <v>58.3466666666666</v>
      </c>
      <c r="M311">
        <v>2625</v>
      </c>
      <c r="N311">
        <v>7218.75</v>
      </c>
      <c r="O311">
        <v>24000</v>
      </c>
      <c r="P311" t="s">
        <v>1344</v>
      </c>
      <c r="Q311" t="s">
        <v>1978</v>
      </c>
      <c r="R311">
        <v>0.25302688326853601</v>
      </c>
      <c r="S311">
        <v>4455</v>
      </c>
    </row>
    <row r="312" spans="1:19" x14ac:dyDescent="0.2">
      <c r="A312">
        <v>280393617</v>
      </c>
      <c r="B312" t="s">
        <v>552</v>
      </c>
      <c r="C312" t="s">
        <v>35</v>
      </c>
      <c r="D312">
        <v>2019</v>
      </c>
      <c r="E312">
        <v>5</v>
      </c>
      <c r="F312">
        <v>25</v>
      </c>
      <c r="G312">
        <v>19</v>
      </c>
      <c r="H312">
        <v>17</v>
      </c>
      <c r="I312" t="s">
        <v>1338</v>
      </c>
      <c r="J312" t="s">
        <v>2494</v>
      </c>
      <c r="K312">
        <v>28.426666666666598</v>
      </c>
      <c r="L312">
        <v>29.6213333333333</v>
      </c>
      <c r="M312">
        <v>2625</v>
      </c>
      <c r="N312">
        <v>7218.75</v>
      </c>
      <c r="O312">
        <v>24000</v>
      </c>
      <c r="P312" t="s">
        <v>1340</v>
      </c>
      <c r="Q312" t="s">
        <v>2277</v>
      </c>
      <c r="R312">
        <v>0.29966057913743199</v>
      </c>
      <c r="S312">
        <v>4455</v>
      </c>
    </row>
    <row r="313" spans="1:19" x14ac:dyDescent="0.2">
      <c r="A313">
        <v>280393618</v>
      </c>
      <c r="B313" t="s">
        <v>553</v>
      </c>
      <c r="C313" t="s">
        <v>35</v>
      </c>
      <c r="D313">
        <v>2019</v>
      </c>
      <c r="E313">
        <v>5</v>
      </c>
      <c r="F313">
        <v>25</v>
      </c>
      <c r="G313">
        <v>18</v>
      </c>
      <c r="H313">
        <v>18</v>
      </c>
      <c r="I313" t="s">
        <v>1338</v>
      </c>
      <c r="J313" t="s">
        <v>2494</v>
      </c>
      <c r="K313">
        <v>23.872</v>
      </c>
      <c r="L313">
        <v>25.066666666666599</v>
      </c>
      <c r="M313">
        <v>2625</v>
      </c>
      <c r="N313">
        <v>7218.75</v>
      </c>
      <c r="O313">
        <v>24000</v>
      </c>
      <c r="P313" t="s">
        <v>1340</v>
      </c>
      <c r="Q313" t="s">
        <v>2278</v>
      </c>
      <c r="R313">
        <v>0.22068203314933499</v>
      </c>
      <c r="S313">
        <v>4455</v>
      </c>
    </row>
    <row r="314" spans="1:19" x14ac:dyDescent="0.2">
      <c r="A314">
        <v>280393619</v>
      </c>
      <c r="B314" t="s">
        <v>555</v>
      </c>
      <c r="C314" t="s">
        <v>35</v>
      </c>
      <c r="D314">
        <v>2019</v>
      </c>
      <c r="E314">
        <v>5</v>
      </c>
      <c r="F314">
        <v>25</v>
      </c>
      <c r="G314">
        <v>16</v>
      </c>
      <c r="H314">
        <v>16</v>
      </c>
      <c r="I314" t="s">
        <v>1338</v>
      </c>
      <c r="J314" t="s">
        <v>2494</v>
      </c>
      <c r="K314">
        <v>9.1679999999999993</v>
      </c>
      <c r="L314">
        <v>10.3626666666666</v>
      </c>
      <c r="M314">
        <v>2625</v>
      </c>
      <c r="N314">
        <v>7218.75</v>
      </c>
      <c r="O314">
        <v>24000</v>
      </c>
      <c r="P314" t="s">
        <v>1340</v>
      </c>
      <c r="Q314" t="s">
        <v>2279</v>
      </c>
      <c r="R314">
        <v>0.40607231241921099</v>
      </c>
      <c r="S314">
        <v>4455</v>
      </c>
    </row>
    <row r="315" spans="1:19" x14ac:dyDescent="0.2">
      <c r="A315">
        <v>280393620</v>
      </c>
      <c r="B315" t="s">
        <v>556</v>
      </c>
      <c r="C315" t="s">
        <v>35</v>
      </c>
      <c r="D315">
        <v>2019</v>
      </c>
      <c r="E315">
        <v>5</v>
      </c>
      <c r="F315">
        <v>25</v>
      </c>
      <c r="G315">
        <v>15</v>
      </c>
      <c r="H315">
        <v>17</v>
      </c>
      <c r="I315" t="s">
        <v>1338</v>
      </c>
      <c r="J315" t="s">
        <v>2494</v>
      </c>
      <c r="K315">
        <v>55.055999999999997</v>
      </c>
      <c r="L315">
        <v>56.250666666666604</v>
      </c>
      <c r="M315">
        <v>2625</v>
      </c>
      <c r="N315">
        <v>7218.75</v>
      </c>
      <c r="O315">
        <v>24000</v>
      </c>
      <c r="P315" t="s">
        <v>1340</v>
      </c>
      <c r="Q315" t="s">
        <v>2280</v>
      </c>
      <c r="R315">
        <v>0.28844335982918601</v>
      </c>
      <c r="S315">
        <v>4455</v>
      </c>
    </row>
    <row r="316" spans="1:19" x14ac:dyDescent="0.2">
      <c r="A316">
        <v>280393621</v>
      </c>
      <c r="B316" t="s">
        <v>557</v>
      </c>
      <c r="C316" t="s">
        <v>35</v>
      </c>
      <c r="D316">
        <v>2019</v>
      </c>
      <c r="E316">
        <v>5</v>
      </c>
      <c r="F316">
        <v>25</v>
      </c>
      <c r="G316">
        <v>14</v>
      </c>
      <c r="H316">
        <v>18</v>
      </c>
      <c r="I316" t="s">
        <v>1338</v>
      </c>
      <c r="J316" t="s">
        <v>2494</v>
      </c>
      <c r="K316">
        <v>15.215999999999999</v>
      </c>
      <c r="L316">
        <v>16.4106666666666</v>
      </c>
      <c r="M316">
        <v>2625</v>
      </c>
      <c r="N316">
        <v>7218.75</v>
      </c>
      <c r="O316">
        <v>24000</v>
      </c>
      <c r="P316" t="s">
        <v>1340</v>
      </c>
      <c r="Q316" t="s">
        <v>2281</v>
      </c>
      <c r="R316">
        <v>0.26674636355617198</v>
      </c>
      <c r="S316">
        <v>4455</v>
      </c>
    </row>
    <row r="317" spans="1:19" x14ac:dyDescent="0.2">
      <c r="A317">
        <v>280393622</v>
      </c>
      <c r="B317" t="s">
        <v>558</v>
      </c>
      <c r="C317" t="s">
        <v>35</v>
      </c>
      <c r="D317">
        <v>2019</v>
      </c>
      <c r="E317">
        <v>5</v>
      </c>
      <c r="F317">
        <v>25</v>
      </c>
      <c r="G317">
        <v>13</v>
      </c>
      <c r="H317">
        <v>19</v>
      </c>
      <c r="I317" t="s">
        <v>1338</v>
      </c>
      <c r="J317" t="s">
        <v>2494</v>
      </c>
      <c r="K317">
        <v>29.76</v>
      </c>
      <c r="L317">
        <v>30.954666666666601</v>
      </c>
      <c r="M317">
        <v>2625</v>
      </c>
      <c r="N317">
        <v>7218.75</v>
      </c>
      <c r="O317">
        <v>24000</v>
      </c>
      <c r="P317" t="s">
        <v>1340</v>
      </c>
      <c r="Q317" t="s">
        <v>2282</v>
      </c>
      <c r="R317">
        <v>0.27494084057587198</v>
      </c>
      <c r="S317">
        <v>4455</v>
      </c>
    </row>
    <row r="318" spans="1:19" x14ac:dyDescent="0.2">
      <c r="A318">
        <v>280393623</v>
      </c>
      <c r="B318" t="s">
        <v>559</v>
      </c>
      <c r="C318" t="s">
        <v>35</v>
      </c>
      <c r="D318">
        <v>2019</v>
      </c>
      <c r="E318">
        <v>5</v>
      </c>
      <c r="F318">
        <v>24</v>
      </c>
      <c r="G318">
        <v>19</v>
      </c>
      <c r="H318">
        <v>17</v>
      </c>
      <c r="I318" t="s">
        <v>1338</v>
      </c>
      <c r="J318" t="s">
        <v>2494</v>
      </c>
      <c r="K318">
        <v>55.066666666666599</v>
      </c>
      <c r="L318">
        <v>56.261333333333297</v>
      </c>
      <c r="M318">
        <v>2625</v>
      </c>
      <c r="N318">
        <v>7218.75</v>
      </c>
      <c r="O318">
        <v>24000</v>
      </c>
      <c r="P318" t="s">
        <v>1340</v>
      </c>
      <c r="Q318" t="s">
        <v>2283</v>
      </c>
      <c r="R318">
        <v>0.26383995838834501</v>
      </c>
      <c r="S318">
        <v>4455</v>
      </c>
    </row>
    <row r="319" spans="1:19" x14ac:dyDescent="0.2">
      <c r="A319">
        <v>280393624</v>
      </c>
      <c r="B319" t="s">
        <v>561</v>
      </c>
      <c r="C319" t="s">
        <v>35</v>
      </c>
      <c r="D319">
        <v>2019</v>
      </c>
      <c r="E319">
        <v>5</v>
      </c>
      <c r="F319">
        <v>24</v>
      </c>
      <c r="G319">
        <v>17</v>
      </c>
      <c r="H319">
        <v>19</v>
      </c>
      <c r="I319" t="s">
        <v>1338</v>
      </c>
      <c r="J319" t="s">
        <v>2494</v>
      </c>
      <c r="K319">
        <v>38.2186666666666</v>
      </c>
      <c r="L319">
        <v>39.413333333333298</v>
      </c>
      <c r="M319">
        <v>2625</v>
      </c>
      <c r="N319">
        <v>7218.75</v>
      </c>
      <c r="O319">
        <v>24000</v>
      </c>
      <c r="P319" t="s">
        <v>1340</v>
      </c>
      <c r="Q319" t="s">
        <v>2285</v>
      </c>
      <c r="R319">
        <v>0.32096243356895199</v>
      </c>
      <c r="S319">
        <v>4455</v>
      </c>
    </row>
    <row r="320" spans="1:19" x14ac:dyDescent="0.2">
      <c r="A320">
        <v>280393625</v>
      </c>
      <c r="B320" t="s">
        <v>562</v>
      </c>
      <c r="C320" t="s">
        <v>35</v>
      </c>
      <c r="D320">
        <v>2019</v>
      </c>
      <c r="E320">
        <v>5</v>
      </c>
      <c r="F320">
        <v>24</v>
      </c>
      <c r="G320">
        <v>16</v>
      </c>
      <c r="H320">
        <v>16</v>
      </c>
      <c r="I320" t="s">
        <v>1338</v>
      </c>
      <c r="J320" t="s">
        <v>2494</v>
      </c>
      <c r="K320">
        <v>12.3466666666666</v>
      </c>
      <c r="L320">
        <v>13.5413333333333</v>
      </c>
      <c r="M320">
        <v>2625</v>
      </c>
      <c r="N320">
        <v>7218.75</v>
      </c>
      <c r="O320">
        <v>24000</v>
      </c>
      <c r="P320" t="s">
        <v>1340</v>
      </c>
      <c r="Q320" t="s">
        <v>2286</v>
      </c>
      <c r="R320">
        <v>0.29238977481978901</v>
      </c>
      <c r="S320">
        <v>4455</v>
      </c>
    </row>
    <row r="321" spans="1:19" x14ac:dyDescent="0.2">
      <c r="A321">
        <v>280393626</v>
      </c>
      <c r="B321" t="s">
        <v>563</v>
      </c>
      <c r="C321" t="s">
        <v>35</v>
      </c>
      <c r="D321">
        <v>2019</v>
      </c>
      <c r="E321">
        <v>5</v>
      </c>
      <c r="F321">
        <v>24</v>
      </c>
      <c r="G321">
        <v>15</v>
      </c>
      <c r="H321">
        <v>17</v>
      </c>
      <c r="I321" t="s">
        <v>1338</v>
      </c>
      <c r="J321" t="s">
        <v>2494</v>
      </c>
      <c r="K321">
        <v>45.690666666666601</v>
      </c>
      <c r="L321">
        <v>46.8853333333333</v>
      </c>
      <c r="M321">
        <v>2625</v>
      </c>
      <c r="N321">
        <v>7218.75</v>
      </c>
      <c r="O321">
        <v>24000</v>
      </c>
      <c r="P321" t="s">
        <v>1340</v>
      </c>
      <c r="Q321" t="s">
        <v>2287</v>
      </c>
      <c r="R321">
        <v>0.20060185523586699</v>
      </c>
      <c r="S321">
        <v>4455</v>
      </c>
    </row>
    <row r="322" spans="1:19" x14ac:dyDescent="0.2">
      <c r="A322">
        <v>280393627</v>
      </c>
      <c r="B322" t="s">
        <v>565</v>
      </c>
      <c r="C322" t="s">
        <v>35</v>
      </c>
      <c r="D322">
        <v>2019</v>
      </c>
      <c r="E322">
        <v>5</v>
      </c>
      <c r="F322">
        <v>24</v>
      </c>
      <c r="G322">
        <v>13</v>
      </c>
      <c r="H322">
        <v>19</v>
      </c>
      <c r="I322" t="s">
        <v>1338</v>
      </c>
      <c r="J322" t="s">
        <v>2494</v>
      </c>
      <c r="K322">
        <v>2.3519999999999999</v>
      </c>
      <c r="L322">
        <v>3.5466666666666602</v>
      </c>
      <c r="M322">
        <v>2625</v>
      </c>
      <c r="N322">
        <v>7218.75</v>
      </c>
      <c r="O322">
        <v>24000</v>
      </c>
      <c r="P322" t="s">
        <v>1340</v>
      </c>
      <c r="Q322" t="s">
        <v>2289</v>
      </c>
      <c r="R322">
        <v>0.256745776006713</v>
      </c>
      <c r="S322">
        <v>4455</v>
      </c>
    </row>
    <row r="323" spans="1:19" x14ac:dyDescent="0.2">
      <c r="A323">
        <v>280393628</v>
      </c>
      <c r="B323" t="s">
        <v>566</v>
      </c>
      <c r="C323" t="s">
        <v>35</v>
      </c>
      <c r="D323">
        <v>2019</v>
      </c>
      <c r="E323">
        <v>5</v>
      </c>
      <c r="F323">
        <v>23</v>
      </c>
      <c r="G323">
        <v>19</v>
      </c>
      <c r="H323">
        <v>17</v>
      </c>
      <c r="I323" t="s">
        <v>1338</v>
      </c>
      <c r="J323" t="s">
        <v>2494</v>
      </c>
      <c r="K323">
        <v>8.8586666666666591</v>
      </c>
      <c r="L323">
        <v>10.053333333333301</v>
      </c>
      <c r="M323">
        <v>2625</v>
      </c>
      <c r="N323">
        <v>7218.75</v>
      </c>
      <c r="O323">
        <v>24000</v>
      </c>
      <c r="P323" t="s">
        <v>1340</v>
      </c>
      <c r="Q323" t="s">
        <v>2290</v>
      </c>
      <c r="R323">
        <v>0.20473770027152199</v>
      </c>
      <c r="S323">
        <v>4455</v>
      </c>
    </row>
    <row r="324" spans="1:19" x14ac:dyDescent="0.2">
      <c r="A324">
        <v>280393629</v>
      </c>
      <c r="B324" t="s">
        <v>569</v>
      </c>
      <c r="C324" t="s">
        <v>35</v>
      </c>
      <c r="D324">
        <v>2019</v>
      </c>
      <c r="E324">
        <v>5</v>
      </c>
      <c r="F324">
        <v>23</v>
      </c>
      <c r="G324">
        <v>16</v>
      </c>
      <c r="H324">
        <v>16</v>
      </c>
      <c r="I324" t="s">
        <v>1338</v>
      </c>
      <c r="J324" t="s">
        <v>2494</v>
      </c>
      <c r="K324">
        <v>51.658666666666598</v>
      </c>
      <c r="L324">
        <v>52.853333333333303</v>
      </c>
      <c r="M324">
        <v>2625</v>
      </c>
      <c r="N324">
        <v>7218.75</v>
      </c>
      <c r="O324">
        <v>24000</v>
      </c>
      <c r="P324" t="s">
        <v>1340</v>
      </c>
      <c r="Q324" t="s">
        <v>2293</v>
      </c>
      <c r="R324">
        <v>0.23214945999164799</v>
      </c>
      <c r="S324">
        <v>4455</v>
      </c>
    </row>
    <row r="325" spans="1:19" x14ac:dyDescent="0.2">
      <c r="A325">
        <v>280393630</v>
      </c>
      <c r="B325" t="s">
        <v>570</v>
      </c>
      <c r="C325" t="s">
        <v>35</v>
      </c>
      <c r="D325">
        <v>2019</v>
      </c>
      <c r="E325">
        <v>5</v>
      </c>
      <c r="F325">
        <v>23</v>
      </c>
      <c r="G325">
        <v>15</v>
      </c>
      <c r="H325">
        <v>17</v>
      </c>
      <c r="I325" t="s">
        <v>1338</v>
      </c>
      <c r="J325" t="s">
        <v>2494</v>
      </c>
      <c r="K325">
        <v>28.197333333333301</v>
      </c>
      <c r="L325">
        <v>29.391999999999999</v>
      </c>
      <c r="M325">
        <v>2625</v>
      </c>
      <c r="N325">
        <v>7218.75</v>
      </c>
      <c r="O325">
        <v>24000</v>
      </c>
      <c r="P325" t="s">
        <v>1340</v>
      </c>
      <c r="Q325" t="s">
        <v>2294</v>
      </c>
      <c r="R325">
        <v>0.26301030139670301</v>
      </c>
      <c r="S325">
        <v>4455</v>
      </c>
    </row>
    <row r="326" spans="1:19" x14ac:dyDescent="0.2">
      <c r="A326">
        <v>280393631</v>
      </c>
      <c r="B326" t="s">
        <v>571</v>
      </c>
      <c r="C326" t="s">
        <v>35</v>
      </c>
      <c r="D326">
        <v>2019</v>
      </c>
      <c r="E326">
        <v>5</v>
      </c>
      <c r="F326">
        <v>23</v>
      </c>
      <c r="G326">
        <v>14</v>
      </c>
      <c r="H326">
        <v>18</v>
      </c>
      <c r="I326" t="s">
        <v>1338</v>
      </c>
      <c r="J326" t="s">
        <v>2494</v>
      </c>
      <c r="K326">
        <v>37.536000000000001</v>
      </c>
      <c r="L326">
        <v>38.7306666666666</v>
      </c>
      <c r="M326">
        <v>2625</v>
      </c>
      <c r="N326">
        <v>7218.75</v>
      </c>
      <c r="O326">
        <v>24000</v>
      </c>
      <c r="P326" t="s">
        <v>1340</v>
      </c>
      <c r="Q326" t="s">
        <v>2295</v>
      </c>
      <c r="R326">
        <v>0.28053842634655302</v>
      </c>
      <c r="S326">
        <v>4455</v>
      </c>
    </row>
    <row r="327" spans="1:19" x14ac:dyDescent="0.2">
      <c r="A327">
        <v>280393632</v>
      </c>
      <c r="B327" t="s">
        <v>572</v>
      </c>
      <c r="C327" t="s">
        <v>35</v>
      </c>
      <c r="D327">
        <v>2019</v>
      </c>
      <c r="E327">
        <v>5</v>
      </c>
      <c r="F327">
        <v>23</v>
      </c>
      <c r="G327">
        <v>13</v>
      </c>
      <c r="H327">
        <v>19</v>
      </c>
      <c r="I327" t="s">
        <v>1338</v>
      </c>
      <c r="J327" t="s">
        <v>2494</v>
      </c>
      <c r="K327">
        <v>21.024000000000001</v>
      </c>
      <c r="L327">
        <v>22.2186666666666</v>
      </c>
      <c r="M327">
        <v>2625</v>
      </c>
      <c r="N327">
        <v>7218.75</v>
      </c>
      <c r="O327">
        <v>24000</v>
      </c>
      <c r="P327" t="s">
        <v>1340</v>
      </c>
      <c r="Q327" t="s">
        <v>2296</v>
      </c>
      <c r="R327">
        <v>0.23196017873270799</v>
      </c>
      <c r="S327">
        <v>4455</v>
      </c>
    </row>
    <row r="328" spans="1:19" x14ac:dyDescent="0.2">
      <c r="A328">
        <v>280393633</v>
      </c>
      <c r="B328" t="s">
        <v>573</v>
      </c>
      <c r="C328" t="s">
        <v>35</v>
      </c>
      <c r="D328">
        <v>2019</v>
      </c>
      <c r="E328">
        <v>5</v>
      </c>
      <c r="F328">
        <v>22</v>
      </c>
      <c r="G328">
        <v>19</v>
      </c>
      <c r="H328">
        <v>17</v>
      </c>
      <c r="I328" t="s">
        <v>1338</v>
      </c>
      <c r="J328" t="s">
        <v>2494</v>
      </c>
      <c r="K328">
        <v>58.437333333333299</v>
      </c>
      <c r="L328">
        <v>59.631999999999998</v>
      </c>
      <c r="M328">
        <v>2625</v>
      </c>
      <c r="N328">
        <v>7218.75</v>
      </c>
      <c r="O328">
        <v>24000</v>
      </c>
      <c r="P328" t="s">
        <v>1344</v>
      </c>
      <c r="Q328" t="s">
        <v>2297</v>
      </c>
      <c r="R328">
        <v>0.28033007742226002</v>
      </c>
      <c r="S328">
        <v>4455</v>
      </c>
    </row>
    <row r="329" spans="1:19" x14ac:dyDescent="0.2">
      <c r="A329">
        <v>280393634</v>
      </c>
      <c r="B329" t="s">
        <v>574</v>
      </c>
      <c r="C329" t="s">
        <v>35</v>
      </c>
      <c r="D329">
        <v>2019</v>
      </c>
      <c r="E329">
        <v>5</v>
      </c>
      <c r="F329">
        <v>22</v>
      </c>
      <c r="G329">
        <v>18</v>
      </c>
      <c r="H329">
        <v>18</v>
      </c>
      <c r="I329" t="s">
        <v>1338</v>
      </c>
      <c r="J329" t="s">
        <v>2494</v>
      </c>
      <c r="K329">
        <v>46.3466666666666</v>
      </c>
      <c r="L329">
        <v>47.541333333333299</v>
      </c>
      <c r="M329">
        <v>2625</v>
      </c>
      <c r="N329">
        <v>7218.75</v>
      </c>
      <c r="O329">
        <v>24000</v>
      </c>
      <c r="P329" t="s">
        <v>1344</v>
      </c>
      <c r="Q329" t="s">
        <v>2298</v>
      </c>
      <c r="R329">
        <v>0.27673128363390198</v>
      </c>
      <c r="S329">
        <v>4455</v>
      </c>
    </row>
    <row r="330" spans="1:19" x14ac:dyDescent="0.2">
      <c r="A330">
        <v>280393635</v>
      </c>
      <c r="B330" t="s">
        <v>579</v>
      </c>
      <c r="C330" t="s">
        <v>35</v>
      </c>
      <c r="D330">
        <v>2019</v>
      </c>
      <c r="E330">
        <v>5</v>
      </c>
      <c r="F330">
        <v>21</v>
      </c>
      <c r="G330">
        <v>19</v>
      </c>
      <c r="H330">
        <v>17</v>
      </c>
      <c r="I330" t="s">
        <v>1338</v>
      </c>
      <c r="J330" t="s">
        <v>2494</v>
      </c>
      <c r="K330">
        <v>12.8266666666666</v>
      </c>
      <c r="L330">
        <v>14.021333333333301</v>
      </c>
      <c r="M330">
        <v>2625</v>
      </c>
      <c r="N330">
        <v>7218.75</v>
      </c>
      <c r="O330">
        <v>24000</v>
      </c>
      <c r="P330" t="s">
        <v>1340</v>
      </c>
      <c r="Q330" t="s">
        <v>2303</v>
      </c>
      <c r="R330">
        <v>0.26685609192071202</v>
      </c>
      <c r="S330">
        <v>4455</v>
      </c>
    </row>
    <row r="331" spans="1:19" x14ac:dyDescent="0.2">
      <c r="A331">
        <v>280393636</v>
      </c>
      <c r="B331" t="s">
        <v>580</v>
      </c>
      <c r="C331" t="s">
        <v>35</v>
      </c>
      <c r="D331">
        <v>2019</v>
      </c>
      <c r="E331">
        <v>5</v>
      </c>
      <c r="F331">
        <v>21</v>
      </c>
      <c r="G331">
        <v>18</v>
      </c>
      <c r="H331">
        <v>18</v>
      </c>
      <c r="I331" t="s">
        <v>1338</v>
      </c>
      <c r="J331" t="s">
        <v>2494</v>
      </c>
      <c r="K331">
        <v>3.7813333333333299</v>
      </c>
      <c r="L331">
        <v>4.976</v>
      </c>
      <c r="M331">
        <v>2625</v>
      </c>
      <c r="N331">
        <v>7218.75</v>
      </c>
      <c r="O331">
        <v>24000</v>
      </c>
      <c r="P331" t="s">
        <v>1344</v>
      </c>
      <c r="Q331" t="s">
        <v>2304</v>
      </c>
      <c r="R331">
        <v>0.211284167960514</v>
      </c>
      <c r="S331">
        <v>4455</v>
      </c>
    </row>
    <row r="332" spans="1:19" x14ac:dyDescent="0.2">
      <c r="A332">
        <v>280393637</v>
      </c>
      <c r="B332" t="s">
        <v>584</v>
      </c>
      <c r="C332" t="s">
        <v>35</v>
      </c>
      <c r="D332">
        <v>2019</v>
      </c>
      <c r="E332">
        <v>5</v>
      </c>
      <c r="F332">
        <v>21</v>
      </c>
      <c r="G332">
        <v>14</v>
      </c>
      <c r="H332">
        <v>18</v>
      </c>
      <c r="I332" t="s">
        <v>1338</v>
      </c>
      <c r="J332" t="s">
        <v>2494</v>
      </c>
      <c r="K332">
        <v>26.5706666666666</v>
      </c>
      <c r="L332">
        <v>27.765333333333299</v>
      </c>
      <c r="M332">
        <v>2625</v>
      </c>
      <c r="N332">
        <v>7218.75</v>
      </c>
      <c r="O332">
        <v>24000</v>
      </c>
      <c r="P332" t="s">
        <v>1340</v>
      </c>
      <c r="Q332" t="s">
        <v>2308</v>
      </c>
      <c r="R332">
        <v>0.214759152169651</v>
      </c>
      <c r="S332">
        <v>4455</v>
      </c>
    </row>
    <row r="333" spans="1:19" x14ac:dyDescent="0.2">
      <c r="A333">
        <v>280393638</v>
      </c>
      <c r="B333" t="s">
        <v>585</v>
      </c>
      <c r="C333" t="s">
        <v>35</v>
      </c>
      <c r="D333">
        <v>2019</v>
      </c>
      <c r="E333">
        <v>5</v>
      </c>
      <c r="F333">
        <v>21</v>
      </c>
      <c r="G333">
        <v>13</v>
      </c>
      <c r="H333">
        <v>19</v>
      </c>
      <c r="I333" t="s">
        <v>1338</v>
      </c>
      <c r="J333" t="s">
        <v>2494</v>
      </c>
      <c r="K333">
        <v>34.927999999999997</v>
      </c>
      <c r="L333">
        <v>36.122666666666603</v>
      </c>
      <c r="M333">
        <v>2625</v>
      </c>
      <c r="N333">
        <v>7218.75</v>
      </c>
      <c r="O333">
        <v>24000</v>
      </c>
      <c r="P333" t="s">
        <v>1340</v>
      </c>
      <c r="Q333" t="s">
        <v>2309</v>
      </c>
      <c r="R333">
        <v>0.221490753757137</v>
      </c>
      <c r="S333">
        <v>4455</v>
      </c>
    </row>
    <row r="334" spans="1:19" x14ac:dyDescent="0.2">
      <c r="A334">
        <v>280393639</v>
      </c>
      <c r="B334" t="s">
        <v>586</v>
      </c>
      <c r="C334" t="s">
        <v>35</v>
      </c>
      <c r="D334">
        <v>2019</v>
      </c>
      <c r="E334">
        <v>5</v>
      </c>
      <c r="F334">
        <v>20</v>
      </c>
      <c r="G334">
        <v>19</v>
      </c>
      <c r="H334">
        <v>17</v>
      </c>
      <c r="I334" t="s">
        <v>1338</v>
      </c>
      <c r="J334" t="s">
        <v>2494</v>
      </c>
      <c r="K334">
        <v>51.317333333333302</v>
      </c>
      <c r="L334">
        <v>52.512</v>
      </c>
      <c r="M334">
        <v>2625</v>
      </c>
      <c r="N334">
        <v>7218.75</v>
      </c>
      <c r="O334">
        <v>24000</v>
      </c>
      <c r="P334" t="s">
        <v>1340</v>
      </c>
      <c r="Q334" t="s">
        <v>2310</v>
      </c>
      <c r="R334">
        <v>0.25128888606744099</v>
      </c>
      <c r="S334">
        <v>4455</v>
      </c>
    </row>
    <row r="335" spans="1:19" x14ac:dyDescent="0.2">
      <c r="A335">
        <v>280393640</v>
      </c>
      <c r="B335" t="s">
        <v>587</v>
      </c>
      <c r="C335" t="s">
        <v>35</v>
      </c>
      <c r="D335">
        <v>2019</v>
      </c>
      <c r="E335">
        <v>5</v>
      </c>
      <c r="F335">
        <v>20</v>
      </c>
      <c r="G335">
        <v>18</v>
      </c>
      <c r="H335">
        <v>18</v>
      </c>
      <c r="I335" t="s">
        <v>1338</v>
      </c>
      <c r="J335" t="s">
        <v>2494</v>
      </c>
      <c r="K335">
        <v>44.293333333333301</v>
      </c>
      <c r="L335">
        <v>45.488</v>
      </c>
      <c r="M335">
        <v>2625</v>
      </c>
      <c r="N335">
        <v>7218.75</v>
      </c>
      <c r="O335">
        <v>24000</v>
      </c>
      <c r="P335" t="s">
        <v>1344</v>
      </c>
      <c r="Q335" t="s">
        <v>2311</v>
      </c>
      <c r="R335">
        <v>0.21374208445218901</v>
      </c>
      <c r="S335">
        <v>4455</v>
      </c>
    </row>
    <row r="336" spans="1:19" x14ac:dyDescent="0.2">
      <c r="A336">
        <v>280393641</v>
      </c>
      <c r="B336" t="s">
        <v>588</v>
      </c>
      <c r="C336" t="s">
        <v>35</v>
      </c>
      <c r="D336">
        <v>2019</v>
      </c>
      <c r="E336">
        <v>5</v>
      </c>
      <c r="F336">
        <v>20</v>
      </c>
      <c r="G336">
        <v>17</v>
      </c>
      <c r="H336">
        <v>19</v>
      </c>
      <c r="I336" t="s">
        <v>1338</v>
      </c>
      <c r="J336" t="s">
        <v>2494</v>
      </c>
      <c r="K336">
        <v>5.12</v>
      </c>
      <c r="L336">
        <v>6.3146666666666604</v>
      </c>
      <c r="M336">
        <v>2625</v>
      </c>
      <c r="N336">
        <v>7218.75</v>
      </c>
      <c r="O336">
        <v>24000</v>
      </c>
      <c r="P336" t="s">
        <v>1344</v>
      </c>
      <c r="Q336" t="s">
        <v>2312</v>
      </c>
      <c r="R336">
        <v>0.28739835869665797</v>
      </c>
      <c r="S336">
        <v>4455</v>
      </c>
    </row>
    <row r="337" spans="1:19" x14ac:dyDescent="0.2">
      <c r="A337">
        <v>280393642</v>
      </c>
      <c r="B337" t="s">
        <v>589</v>
      </c>
      <c r="C337" t="s">
        <v>35</v>
      </c>
      <c r="D337">
        <v>2019</v>
      </c>
      <c r="E337">
        <v>5</v>
      </c>
      <c r="F337">
        <v>20</v>
      </c>
      <c r="G337">
        <v>16</v>
      </c>
      <c r="H337">
        <v>16</v>
      </c>
      <c r="I337" t="s">
        <v>1338</v>
      </c>
      <c r="J337" t="s">
        <v>2494</v>
      </c>
      <c r="K337">
        <v>19.226666666666599</v>
      </c>
      <c r="L337">
        <v>20.421333333333301</v>
      </c>
      <c r="M337">
        <v>2625</v>
      </c>
      <c r="N337">
        <v>7218.75</v>
      </c>
      <c r="O337">
        <v>24000</v>
      </c>
      <c r="P337" t="s">
        <v>1340</v>
      </c>
      <c r="Q337" t="s">
        <v>2313</v>
      </c>
      <c r="R337">
        <v>0.280862029672033</v>
      </c>
      <c r="S337">
        <v>4455</v>
      </c>
    </row>
    <row r="338" spans="1:19" x14ac:dyDescent="0.2">
      <c r="A338">
        <v>280393643</v>
      </c>
      <c r="B338" t="s">
        <v>590</v>
      </c>
      <c r="C338" t="s">
        <v>35</v>
      </c>
      <c r="D338">
        <v>2019</v>
      </c>
      <c r="E338">
        <v>5</v>
      </c>
      <c r="F338">
        <v>20</v>
      </c>
      <c r="G338">
        <v>15</v>
      </c>
      <c r="H338">
        <v>17</v>
      </c>
      <c r="I338" t="s">
        <v>1338</v>
      </c>
      <c r="J338" t="s">
        <v>2494</v>
      </c>
      <c r="K338">
        <v>14.533333333333299</v>
      </c>
      <c r="L338">
        <v>15.728</v>
      </c>
      <c r="M338">
        <v>2625</v>
      </c>
      <c r="N338">
        <v>7218.75</v>
      </c>
      <c r="O338">
        <v>24000</v>
      </c>
      <c r="P338" t="s">
        <v>1340</v>
      </c>
      <c r="Q338" t="s">
        <v>2314</v>
      </c>
      <c r="R338">
        <v>0.205117974644834</v>
      </c>
      <c r="S338">
        <v>4455</v>
      </c>
    </row>
    <row r="339" spans="1:19" x14ac:dyDescent="0.2">
      <c r="A339">
        <v>280393644</v>
      </c>
      <c r="B339" t="s">
        <v>591</v>
      </c>
      <c r="C339" t="s">
        <v>35</v>
      </c>
      <c r="D339">
        <v>2019</v>
      </c>
      <c r="E339">
        <v>5</v>
      </c>
      <c r="F339">
        <v>20</v>
      </c>
      <c r="G339">
        <v>14</v>
      </c>
      <c r="H339">
        <v>18</v>
      </c>
      <c r="I339" t="s">
        <v>1338</v>
      </c>
      <c r="J339" t="s">
        <v>2494</v>
      </c>
      <c r="K339">
        <v>45.247999999999998</v>
      </c>
      <c r="L339">
        <v>46.442666666666597</v>
      </c>
      <c r="M339">
        <v>2625</v>
      </c>
      <c r="N339">
        <v>7218.75</v>
      </c>
      <c r="O339">
        <v>24000</v>
      </c>
      <c r="P339" t="s">
        <v>1340</v>
      </c>
      <c r="Q339" t="s">
        <v>2315</v>
      </c>
      <c r="R339">
        <v>0.26349245766559598</v>
      </c>
      <c r="S339">
        <v>4455</v>
      </c>
    </row>
    <row r="340" spans="1:19" x14ac:dyDescent="0.2">
      <c r="A340">
        <v>280393645</v>
      </c>
      <c r="B340" t="s">
        <v>592</v>
      </c>
      <c r="C340" t="s">
        <v>35</v>
      </c>
      <c r="D340">
        <v>2019</v>
      </c>
      <c r="E340">
        <v>5</v>
      </c>
      <c r="F340">
        <v>20</v>
      </c>
      <c r="G340">
        <v>13</v>
      </c>
      <c r="H340">
        <v>19</v>
      </c>
      <c r="I340" t="s">
        <v>1338</v>
      </c>
      <c r="J340" t="s">
        <v>2494</v>
      </c>
      <c r="K340">
        <v>50.661333333333303</v>
      </c>
      <c r="L340">
        <v>51.856000000000002</v>
      </c>
      <c r="M340">
        <v>2625</v>
      </c>
      <c r="N340">
        <v>7218.75</v>
      </c>
      <c r="O340">
        <v>24000</v>
      </c>
      <c r="P340" t="s">
        <v>1340</v>
      </c>
      <c r="Q340" t="s">
        <v>2316</v>
      </c>
      <c r="R340">
        <v>0.21180201869435</v>
      </c>
      <c r="S340">
        <v>4455</v>
      </c>
    </row>
    <row r="341" spans="1:19" x14ac:dyDescent="0.2">
      <c r="A341">
        <v>280393646</v>
      </c>
      <c r="B341" t="s">
        <v>593</v>
      </c>
      <c r="C341" t="s">
        <v>35</v>
      </c>
      <c r="D341">
        <v>2019</v>
      </c>
      <c r="E341">
        <v>5</v>
      </c>
      <c r="F341">
        <v>19</v>
      </c>
      <c r="G341">
        <v>19</v>
      </c>
      <c r="H341">
        <v>17</v>
      </c>
      <c r="I341" t="s">
        <v>1338</v>
      </c>
      <c r="J341" t="s">
        <v>2494</v>
      </c>
      <c r="K341">
        <v>15.2</v>
      </c>
      <c r="L341">
        <v>16.394666666666598</v>
      </c>
      <c r="M341">
        <v>2625</v>
      </c>
      <c r="N341">
        <v>7218.75</v>
      </c>
      <c r="O341">
        <v>24000</v>
      </c>
      <c r="P341" t="s">
        <v>1340</v>
      </c>
      <c r="Q341" t="s">
        <v>2317</v>
      </c>
      <c r="R341">
        <v>0.24977239212850899</v>
      </c>
      <c r="S341">
        <v>4455</v>
      </c>
    </row>
    <row r="342" spans="1:19" x14ac:dyDescent="0.2">
      <c r="A342">
        <v>280393647</v>
      </c>
      <c r="B342" t="s">
        <v>594</v>
      </c>
      <c r="C342" t="s">
        <v>35</v>
      </c>
      <c r="D342">
        <v>2019</v>
      </c>
      <c r="E342">
        <v>5</v>
      </c>
      <c r="F342">
        <v>19</v>
      </c>
      <c r="G342">
        <v>18</v>
      </c>
      <c r="H342">
        <v>18</v>
      </c>
      <c r="I342" t="s">
        <v>1338</v>
      </c>
      <c r="J342" t="s">
        <v>2494</v>
      </c>
      <c r="K342">
        <v>2.94933333333333</v>
      </c>
      <c r="L342">
        <v>4.1440000000000001</v>
      </c>
      <c r="M342">
        <v>2625</v>
      </c>
      <c r="N342">
        <v>7218.75</v>
      </c>
      <c r="O342">
        <v>24000</v>
      </c>
      <c r="P342" t="s">
        <v>1340</v>
      </c>
      <c r="Q342" t="s">
        <v>2318</v>
      </c>
      <c r="R342">
        <v>0.234941012976532</v>
      </c>
      <c r="S342">
        <v>4455</v>
      </c>
    </row>
    <row r="343" spans="1:19" x14ac:dyDescent="0.2">
      <c r="A343">
        <v>280393648</v>
      </c>
      <c r="B343" t="s">
        <v>595</v>
      </c>
      <c r="C343" t="s">
        <v>35</v>
      </c>
      <c r="D343">
        <v>2019</v>
      </c>
      <c r="E343">
        <v>5</v>
      </c>
      <c r="F343">
        <v>19</v>
      </c>
      <c r="G343">
        <v>17</v>
      </c>
      <c r="H343">
        <v>19</v>
      </c>
      <c r="I343" t="s">
        <v>1338</v>
      </c>
      <c r="J343" t="s">
        <v>2494</v>
      </c>
      <c r="K343">
        <v>57.066666666666599</v>
      </c>
      <c r="L343">
        <v>58.261333333333297</v>
      </c>
      <c r="M343">
        <v>2625</v>
      </c>
      <c r="N343">
        <v>7218.75</v>
      </c>
      <c r="O343">
        <v>24000</v>
      </c>
      <c r="P343" t="s">
        <v>1340</v>
      </c>
      <c r="Q343" t="s">
        <v>2319</v>
      </c>
      <c r="R343">
        <v>0.27864210295560199</v>
      </c>
      <c r="S343">
        <v>4455</v>
      </c>
    </row>
    <row r="344" spans="1:19" x14ac:dyDescent="0.2">
      <c r="A344">
        <v>280393649</v>
      </c>
      <c r="B344" t="s">
        <v>596</v>
      </c>
      <c r="C344" t="s">
        <v>35</v>
      </c>
      <c r="D344">
        <v>2019</v>
      </c>
      <c r="E344">
        <v>5</v>
      </c>
      <c r="F344">
        <v>19</v>
      </c>
      <c r="G344">
        <v>16</v>
      </c>
      <c r="H344">
        <v>16</v>
      </c>
      <c r="I344" t="s">
        <v>1338</v>
      </c>
      <c r="J344" t="s">
        <v>2494</v>
      </c>
      <c r="K344">
        <v>3.7813333333333299</v>
      </c>
      <c r="L344">
        <v>4.976</v>
      </c>
      <c r="M344">
        <v>2625</v>
      </c>
      <c r="N344">
        <v>7218.75</v>
      </c>
      <c r="O344">
        <v>24000</v>
      </c>
      <c r="P344" t="s">
        <v>1340</v>
      </c>
      <c r="Q344" t="s">
        <v>2320</v>
      </c>
      <c r="R344">
        <v>0.34159349186259402</v>
      </c>
      <c r="S344">
        <v>4455</v>
      </c>
    </row>
    <row r="345" spans="1:19" x14ac:dyDescent="0.2">
      <c r="A345">
        <v>280393650</v>
      </c>
      <c r="B345" t="s">
        <v>597</v>
      </c>
      <c r="C345" t="s">
        <v>35</v>
      </c>
      <c r="D345">
        <v>2019</v>
      </c>
      <c r="E345">
        <v>5</v>
      </c>
      <c r="F345">
        <v>19</v>
      </c>
      <c r="G345">
        <v>15</v>
      </c>
      <c r="H345">
        <v>17</v>
      </c>
      <c r="I345" t="s">
        <v>1338</v>
      </c>
      <c r="J345" t="s">
        <v>2494</v>
      </c>
      <c r="K345">
        <v>30.938666666666599</v>
      </c>
      <c r="L345">
        <v>32.133333333333297</v>
      </c>
      <c r="M345">
        <v>2625</v>
      </c>
      <c r="N345">
        <v>7218.75</v>
      </c>
      <c r="O345">
        <v>24000</v>
      </c>
      <c r="P345" t="s">
        <v>1340</v>
      </c>
      <c r="Q345" t="s">
        <v>2321</v>
      </c>
      <c r="R345">
        <v>0.28748616442237201</v>
      </c>
      <c r="S345">
        <v>4455</v>
      </c>
    </row>
    <row r="346" spans="1:19" x14ac:dyDescent="0.2">
      <c r="A346">
        <v>280393651</v>
      </c>
      <c r="B346" t="s">
        <v>598</v>
      </c>
      <c r="C346" t="s">
        <v>35</v>
      </c>
      <c r="D346">
        <v>2019</v>
      </c>
      <c r="E346">
        <v>5</v>
      </c>
      <c r="F346">
        <v>19</v>
      </c>
      <c r="G346">
        <v>14</v>
      </c>
      <c r="H346">
        <v>18</v>
      </c>
      <c r="I346" t="s">
        <v>1338</v>
      </c>
      <c r="J346" t="s">
        <v>2494</v>
      </c>
      <c r="K346">
        <v>46.213333333333303</v>
      </c>
      <c r="L346">
        <v>47.408000000000001</v>
      </c>
      <c r="M346">
        <v>2625</v>
      </c>
      <c r="N346">
        <v>7218.75</v>
      </c>
      <c r="O346">
        <v>24000</v>
      </c>
      <c r="P346" t="s">
        <v>1340</v>
      </c>
      <c r="Q346" t="s">
        <v>2322</v>
      </c>
      <c r="R346">
        <v>0.26272742377098102</v>
      </c>
      <c r="S346">
        <v>4455</v>
      </c>
    </row>
    <row r="347" spans="1:19" x14ac:dyDescent="0.2">
      <c r="A347">
        <v>280393652</v>
      </c>
      <c r="B347" t="s">
        <v>599</v>
      </c>
      <c r="C347" t="s">
        <v>35</v>
      </c>
      <c r="D347">
        <v>2019</v>
      </c>
      <c r="E347">
        <v>5</v>
      </c>
      <c r="F347">
        <v>19</v>
      </c>
      <c r="G347">
        <v>13</v>
      </c>
      <c r="H347">
        <v>19</v>
      </c>
      <c r="I347" t="s">
        <v>1338</v>
      </c>
      <c r="J347" t="s">
        <v>2494</v>
      </c>
      <c r="K347">
        <v>52.394666666666602</v>
      </c>
      <c r="L347">
        <v>53.5893333333333</v>
      </c>
      <c r="M347">
        <v>2625</v>
      </c>
      <c r="N347">
        <v>7218.75</v>
      </c>
      <c r="O347">
        <v>24000</v>
      </c>
      <c r="P347" t="s">
        <v>1340</v>
      </c>
      <c r="Q347" t="s">
        <v>2323</v>
      </c>
      <c r="R347">
        <v>0.23939122591845399</v>
      </c>
      <c r="S347">
        <v>4455</v>
      </c>
    </row>
    <row r="348" spans="1:19" x14ac:dyDescent="0.2">
      <c r="A348">
        <v>280393653</v>
      </c>
      <c r="B348" t="s">
        <v>600</v>
      </c>
      <c r="C348" t="s">
        <v>35</v>
      </c>
      <c r="D348">
        <v>2019</v>
      </c>
      <c r="E348">
        <v>5</v>
      </c>
      <c r="F348">
        <v>18</v>
      </c>
      <c r="G348">
        <v>19</v>
      </c>
      <c r="H348">
        <v>17</v>
      </c>
      <c r="I348" t="s">
        <v>1338</v>
      </c>
      <c r="J348" t="s">
        <v>2494</v>
      </c>
      <c r="K348">
        <v>12.277333333333299</v>
      </c>
      <c r="L348">
        <v>13.472</v>
      </c>
      <c r="M348">
        <v>2625</v>
      </c>
      <c r="N348">
        <v>7218.75</v>
      </c>
      <c r="O348">
        <v>24000</v>
      </c>
      <c r="P348" t="s">
        <v>1340</v>
      </c>
      <c r="Q348" t="s">
        <v>2324</v>
      </c>
      <c r="R348">
        <v>0.28525717708411502</v>
      </c>
      <c r="S348">
        <v>4455</v>
      </c>
    </row>
    <row r="349" spans="1:19" x14ac:dyDescent="0.2">
      <c r="A349">
        <v>280393654</v>
      </c>
      <c r="B349" t="s">
        <v>601</v>
      </c>
      <c r="C349" t="s">
        <v>35</v>
      </c>
      <c r="D349">
        <v>2019</v>
      </c>
      <c r="E349">
        <v>5</v>
      </c>
      <c r="F349">
        <v>18</v>
      </c>
      <c r="G349">
        <v>18</v>
      </c>
      <c r="H349">
        <v>18</v>
      </c>
      <c r="I349" t="s">
        <v>1338</v>
      </c>
      <c r="J349" t="s">
        <v>2494</v>
      </c>
      <c r="K349">
        <v>4.9386666666666601</v>
      </c>
      <c r="L349">
        <v>6.1333333333333302</v>
      </c>
      <c r="M349">
        <v>2625</v>
      </c>
      <c r="N349">
        <v>7218.75</v>
      </c>
      <c r="O349">
        <v>24000</v>
      </c>
      <c r="P349" t="s">
        <v>1340</v>
      </c>
      <c r="Q349" t="s">
        <v>2325</v>
      </c>
      <c r="R349">
        <v>0.28364530127069398</v>
      </c>
      <c r="S349">
        <v>4455</v>
      </c>
    </row>
    <row r="350" spans="1:19" x14ac:dyDescent="0.2">
      <c r="A350">
        <v>280393655</v>
      </c>
      <c r="B350" t="s">
        <v>602</v>
      </c>
      <c r="C350" t="s">
        <v>35</v>
      </c>
      <c r="D350">
        <v>2019</v>
      </c>
      <c r="E350">
        <v>5</v>
      </c>
      <c r="F350">
        <v>18</v>
      </c>
      <c r="G350">
        <v>17</v>
      </c>
      <c r="H350">
        <v>19</v>
      </c>
      <c r="I350" t="s">
        <v>1338</v>
      </c>
      <c r="J350" t="s">
        <v>2494</v>
      </c>
      <c r="K350">
        <v>36.122666666666603</v>
      </c>
      <c r="L350">
        <v>37.317333333333302</v>
      </c>
      <c r="M350">
        <v>2625</v>
      </c>
      <c r="N350">
        <v>7218.75</v>
      </c>
      <c r="O350">
        <v>24000</v>
      </c>
      <c r="P350" t="s">
        <v>1340</v>
      </c>
      <c r="Q350" t="s">
        <v>2326</v>
      </c>
      <c r="R350">
        <v>0.34914941283825401</v>
      </c>
      <c r="S350">
        <v>4455</v>
      </c>
    </row>
    <row r="351" spans="1:19" x14ac:dyDescent="0.2">
      <c r="A351">
        <v>280393656</v>
      </c>
      <c r="B351" t="s">
        <v>603</v>
      </c>
      <c r="C351" t="s">
        <v>35</v>
      </c>
      <c r="D351">
        <v>2019</v>
      </c>
      <c r="E351">
        <v>5</v>
      </c>
      <c r="F351">
        <v>18</v>
      </c>
      <c r="G351">
        <v>16</v>
      </c>
      <c r="H351">
        <v>16</v>
      </c>
      <c r="I351" t="s">
        <v>1338</v>
      </c>
      <c r="J351" t="s">
        <v>2494</v>
      </c>
      <c r="K351">
        <v>22.837333333333302</v>
      </c>
      <c r="L351">
        <v>24.032</v>
      </c>
      <c r="M351">
        <v>2625</v>
      </c>
      <c r="N351">
        <v>7218.75</v>
      </c>
      <c r="O351">
        <v>24000</v>
      </c>
      <c r="P351" t="s">
        <v>1340</v>
      </c>
      <c r="Q351" t="s">
        <v>2327</v>
      </c>
      <c r="R351">
        <v>0.220431550566493</v>
      </c>
      <c r="S351">
        <v>4455</v>
      </c>
    </row>
    <row r="352" spans="1:19" x14ac:dyDescent="0.2">
      <c r="A352">
        <v>280393657</v>
      </c>
      <c r="B352" t="s">
        <v>606</v>
      </c>
      <c r="C352" t="s">
        <v>35</v>
      </c>
      <c r="D352">
        <v>2019</v>
      </c>
      <c r="E352">
        <v>5</v>
      </c>
      <c r="F352">
        <v>18</v>
      </c>
      <c r="G352">
        <v>13</v>
      </c>
      <c r="H352">
        <v>19</v>
      </c>
      <c r="I352" t="s">
        <v>1338</v>
      </c>
      <c r="J352" t="s">
        <v>2494</v>
      </c>
      <c r="K352">
        <v>31.904</v>
      </c>
      <c r="L352">
        <v>33.098666666666603</v>
      </c>
      <c r="M352">
        <v>2625</v>
      </c>
      <c r="N352">
        <v>7218.75</v>
      </c>
      <c r="O352">
        <v>24000</v>
      </c>
      <c r="P352" t="s">
        <v>1344</v>
      </c>
      <c r="Q352" t="s">
        <v>2330</v>
      </c>
      <c r="R352">
        <v>0.21202235708328701</v>
      </c>
      <c r="S352">
        <v>4455</v>
      </c>
    </row>
    <row r="353" spans="1:19" x14ac:dyDescent="0.2">
      <c r="A353">
        <v>280393658</v>
      </c>
      <c r="B353" t="s">
        <v>608</v>
      </c>
      <c r="C353" t="s">
        <v>35</v>
      </c>
      <c r="D353">
        <v>2019</v>
      </c>
      <c r="E353">
        <v>5</v>
      </c>
      <c r="F353">
        <v>17</v>
      </c>
      <c r="G353">
        <v>18</v>
      </c>
      <c r="H353">
        <v>18</v>
      </c>
      <c r="I353" t="s">
        <v>1338</v>
      </c>
      <c r="J353" t="s">
        <v>2494</v>
      </c>
      <c r="K353">
        <v>36.309333333333299</v>
      </c>
      <c r="L353">
        <v>37.503999999999998</v>
      </c>
      <c r="M353">
        <v>2625</v>
      </c>
      <c r="N353">
        <v>7218.75</v>
      </c>
      <c r="O353">
        <v>24000</v>
      </c>
      <c r="P353" t="s">
        <v>1344</v>
      </c>
      <c r="Q353" t="s">
        <v>2332</v>
      </c>
      <c r="R353">
        <v>0.26629113018227901</v>
      </c>
      <c r="S353">
        <v>4455</v>
      </c>
    </row>
    <row r="354" spans="1:19" x14ac:dyDescent="0.2">
      <c r="A354">
        <v>280393659</v>
      </c>
      <c r="B354" t="s">
        <v>609</v>
      </c>
      <c r="C354" t="s">
        <v>35</v>
      </c>
      <c r="D354">
        <v>2019</v>
      </c>
      <c r="E354">
        <v>5</v>
      </c>
      <c r="F354">
        <v>17</v>
      </c>
      <c r="G354">
        <v>17</v>
      </c>
      <c r="H354">
        <v>19</v>
      </c>
      <c r="I354" t="s">
        <v>1338</v>
      </c>
      <c r="J354" t="s">
        <v>2494</v>
      </c>
      <c r="K354">
        <v>16.261333333333301</v>
      </c>
      <c r="L354">
        <v>17.456</v>
      </c>
      <c r="M354">
        <v>2625</v>
      </c>
      <c r="N354">
        <v>7218.75</v>
      </c>
      <c r="O354">
        <v>24000</v>
      </c>
      <c r="P354" t="s">
        <v>1344</v>
      </c>
      <c r="Q354" t="s">
        <v>2333</v>
      </c>
      <c r="R354">
        <v>0.237896968092355</v>
      </c>
      <c r="S354">
        <v>4455</v>
      </c>
    </row>
    <row r="355" spans="1:19" x14ac:dyDescent="0.2">
      <c r="A355">
        <v>280393660</v>
      </c>
      <c r="B355" t="s">
        <v>610</v>
      </c>
      <c r="C355" t="s">
        <v>35</v>
      </c>
      <c r="D355">
        <v>2019</v>
      </c>
      <c r="E355">
        <v>5</v>
      </c>
      <c r="F355">
        <v>17</v>
      </c>
      <c r="G355">
        <v>16</v>
      </c>
      <c r="H355">
        <v>16</v>
      </c>
      <c r="I355" t="s">
        <v>1338</v>
      </c>
      <c r="J355" t="s">
        <v>2494</v>
      </c>
      <c r="K355">
        <v>53.44</v>
      </c>
      <c r="L355">
        <v>54.634666666666597</v>
      </c>
      <c r="M355">
        <v>2625</v>
      </c>
      <c r="N355">
        <v>7218.75</v>
      </c>
      <c r="O355">
        <v>24000</v>
      </c>
      <c r="P355" t="s">
        <v>1344</v>
      </c>
      <c r="Q355" t="s">
        <v>2334</v>
      </c>
      <c r="R355">
        <v>0.226198602296975</v>
      </c>
      <c r="S355">
        <v>4455</v>
      </c>
    </row>
    <row r="356" spans="1:19" x14ac:dyDescent="0.2">
      <c r="A356">
        <v>280393661</v>
      </c>
      <c r="B356" t="s">
        <v>611</v>
      </c>
      <c r="C356" t="s">
        <v>35</v>
      </c>
      <c r="D356">
        <v>2019</v>
      </c>
      <c r="E356">
        <v>5</v>
      </c>
      <c r="F356">
        <v>17</v>
      </c>
      <c r="G356">
        <v>15</v>
      </c>
      <c r="H356">
        <v>17</v>
      </c>
      <c r="I356" t="s">
        <v>1338</v>
      </c>
      <c r="J356" t="s">
        <v>2494</v>
      </c>
      <c r="K356">
        <v>46.768000000000001</v>
      </c>
      <c r="L356">
        <v>47.9626666666666</v>
      </c>
      <c r="M356">
        <v>2625</v>
      </c>
      <c r="N356">
        <v>7218.75</v>
      </c>
      <c r="O356">
        <v>24000</v>
      </c>
      <c r="P356" t="s">
        <v>1340</v>
      </c>
      <c r="Q356" t="s">
        <v>2335</v>
      </c>
      <c r="R356">
        <v>0.218036204393418</v>
      </c>
      <c r="S356">
        <v>4455</v>
      </c>
    </row>
    <row r="357" spans="1:19" x14ac:dyDescent="0.2">
      <c r="A357">
        <v>280393662</v>
      </c>
      <c r="B357" t="s">
        <v>612</v>
      </c>
      <c r="C357" t="s">
        <v>35</v>
      </c>
      <c r="D357">
        <v>2019</v>
      </c>
      <c r="E357">
        <v>5</v>
      </c>
      <c r="F357">
        <v>17</v>
      </c>
      <c r="G357">
        <v>14</v>
      </c>
      <c r="H357">
        <v>18</v>
      </c>
      <c r="I357" t="s">
        <v>1338</v>
      </c>
      <c r="J357" t="s">
        <v>2494</v>
      </c>
      <c r="K357">
        <v>53.808</v>
      </c>
      <c r="L357">
        <v>55.002666666666599</v>
      </c>
      <c r="M357">
        <v>2625</v>
      </c>
      <c r="N357">
        <v>7218.75</v>
      </c>
      <c r="O357">
        <v>24000</v>
      </c>
      <c r="P357" t="s">
        <v>1344</v>
      </c>
      <c r="Q357" t="s">
        <v>2336</v>
      </c>
      <c r="R357">
        <v>0.263056242178342</v>
      </c>
      <c r="S357">
        <v>4455</v>
      </c>
    </row>
    <row r="358" spans="1:19" x14ac:dyDescent="0.2">
      <c r="A358">
        <v>280393663</v>
      </c>
      <c r="B358" t="s">
        <v>614</v>
      </c>
      <c r="C358" t="s">
        <v>35</v>
      </c>
      <c r="D358">
        <v>2019</v>
      </c>
      <c r="E358">
        <v>5</v>
      </c>
      <c r="F358">
        <v>16</v>
      </c>
      <c r="G358">
        <v>19</v>
      </c>
      <c r="H358">
        <v>17</v>
      </c>
      <c r="I358" t="s">
        <v>1338</v>
      </c>
      <c r="J358" t="s">
        <v>2494</v>
      </c>
      <c r="K358">
        <v>22.709333333333301</v>
      </c>
      <c r="L358">
        <v>23.904</v>
      </c>
      <c r="M358">
        <v>2625</v>
      </c>
      <c r="N358">
        <v>7218.75</v>
      </c>
      <c r="O358">
        <v>24000</v>
      </c>
      <c r="P358" t="s">
        <v>1344</v>
      </c>
      <c r="Q358" t="s">
        <v>2338</v>
      </c>
      <c r="R358">
        <v>0.208422650952096</v>
      </c>
      <c r="S358">
        <v>4455</v>
      </c>
    </row>
    <row r="359" spans="1:19" x14ac:dyDescent="0.2">
      <c r="A359">
        <v>280393664</v>
      </c>
      <c r="B359" t="s">
        <v>618</v>
      </c>
      <c r="C359" t="s">
        <v>35</v>
      </c>
      <c r="D359">
        <v>2019</v>
      </c>
      <c r="E359">
        <v>5</v>
      </c>
      <c r="F359">
        <v>16</v>
      </c>
      <c r="G359">
        <v>15</v>
      </c>
      <c r="H359">
        <v>17</v>
      </c>
      <c r="I359" t="s">
        <v>1338</v>
      </c>
      <c r="J359" t="s">
        <v>2494</v>
      </c>
      <c r="K359">
        <v>53.456000000000003</v>
      </c>
      <c r="L359">
        <v>54.650666666666602</v>
      </c>
      <c r="M359">
        <v>2625</v>
      </c>
      <c r="N359">
        <v>7218.75</v>
      </c>
      <c r="O359">
        <v>24000</v>
      </c>
      <c r="P359" t="s">
        <v>1344</v>
      </c>
      <c r="Q359" t="s">
        <v>2342</v>
      </c>
      <c r="R359">
        <v>0.22305984774850399</v>
      </c>
      <c r="S359">
        <v>4455</v>
      </c>
    </row>
    <row r="360" spans="1:19" x14ac:dyDescent="0.2">
      <c r="A360">
        <v>280393665</v>
      </c>
      <c r="B360" t="s">
        <v>619</v>
      </c>
      <c r="C360" t="s">
        <v>35</v>
      </c>
      <c r="D360">
        <v>2019</v>
      </c>
      <c r="E360">
        <v>5</v>
      </c>
      <c r="F360">
        <v>16</v>
      </c>
      <c r="G360">
        <v>14</v>
      </c>
      <c r="H360">
        <v>18</v>
      </c>
      <c r="I360" t="s">
        <v>1338</v>
      </c>
      <c r="J360" t="s">
        <v>2494</v>
      </c>
      <c r="K360">
        <v>18.586666666666599</v>
      </c>
      <c r="L360">
        <v>19.781333333333301</v>
      </c>
      <c r="M360">
        <v>2625</v>
      </c>
      <c r="N360">
        <v>7218.75</v>
      </c>
      <c r="O360">
        <v>24000</v>
      </c>
      <c r="P360" t="s">
        <v>1344</v>
      </c>
      <c r="Q360" t="s">
        <v>2343</v>
      </c>
      <c r="R360">
        <v>0.20926446824431899</v>
      </c>
      <c r="S360">
        <v>4455</v>
      </c>
    </row>
    <row r="361" spans="1:19" x14ac:dyDescent="0.2">
      <c r="A361">
        <v>280393666</v>
      </c>
      <c r="B361" t="s">
        <v>622</v>
      </c>
      <c r="C361" t="s">
        <v>35</v>
      </c>
      <c r="D361">
        <v>2019</v>
      </c>
      <c r="E361">
        <v>5</v>
      </c>
      <c r="F361">
        <v>15</v>
      </c>
      <c r="G361">
        <v>18</v>
      </c>
      <c r="H361">
        <v>18</v>
      </c>
      <c r="I361" t="s">
        <v>1338</v>
      </c>
      <c r="J361" t="s">
        <v>2494</v>
      </c>
      <c r="K361">
        <v>23.504000000000001</v>
      </c>
      <c r="L361">
        <v>24.6986666666666</v>
      </c>
      <c r="M361">
        <v>2625</v>
      </c>
      <c r="N361">
        <v>7218.75</v>
      </c>
      <c r="O361">
        <v>24000</v>
      </c>
      <c r="P361" t="s">
        <v>1344</v>
      </c>
      <c r="Q361" t="s">
        <v>2346</v>
      </c>
      <c r="R361">
        <v>0.23421723462402999</v>
      </c>
      <c r="S361">
        <v>4455</v>
      </c>
    </row>
    <row r="362" spans="1:19" x14ac:dyDescent="0.2">
      <c r="A362">
        <v>280393667</v>
      </c>
      <c r="B362" t="s">
        <v>623</v>
      </c>
      <c r="C362" t="s">
        <v>35</v>
      </c>
      <c r="D362">
        <v>2019</v>
      </c>
      <c r="E362">
        <v>5</v>
      </c>
      <c r="F362">
        <v>15</v>
      </c>
      <c r="G362">
        <v>17</v>
      </c>
      <c r="H362">
        <v>19</v>
      </c>
      <c r="I362" t="s">
        <v>1338</v>
      </c>
      <c r="J362" t="s">
        <v>2494</v>
      </c>
      <c r="K362">
        <v>8.3093333333333295</v>
      </c>
      <c r="L362">
        <v>9.5039999999999996</v>
      </c>
      <c r="M362">
        <v>2625</v>
      </c>
      <c r="N362">
        <v>7218.75</v>
      </c>
      <c r="O362">
        <v>24000</v>
      </c>
      <c r="P362" t="s">
        <v>1344</v>
      </c>
      <c r="Q362" t="s">
        <v>2347</v>
      </c>
      <c r="R362">
        <v>0.206154942046641</v>
      </c>
      <c r="S362">
        <v>4455</v>
      </c>
    </row>
    <row r="363" spans="1:19" x14ac:dyDescent="0.2">
      <c r="A363">
        <v>280393668</v>
      </c>
      <c r="B363" t="s">
        <v>626</v>
      </c>
      <c r="C363" t="s">
        <v>35</v>
      </c>
      <c r="D363">
        <v>2019</v>
      </c>
      <c r="E363">
        <v>5</v>
      </c>
      <c r="F363">
        <v>15</v>
      </c>
      <c r="G363">
        <v>14</v>
      </c>
      <c r="H363">
        <v>18</v>
      </c>
      <c r="I363" t="s">
        <v>1338</v>
      </c>
      <c r="J363" t="s">
        <v>2494</v>
      </c>
      <c r="K363">
        <v>19.135999999999999</v>
      </c>
      <c r="L363">
        <v>20.330666666666598</v>
      </c>
      <c r="M363">
        <v>2625</v>
      </c>
      <c r="N363">
        <v>7218.75</v>
      </c>
      <c r="O363">
        <v>24000</v>
      </c>
      <c r="P363" t="s">
        <v>1344</v>
      </c>
      <c r="Q363" t="s">
        <v>2350</v>
      </c>
      <c r="R363">
        <v>0.200112411887471</v>
      </c>
      <c r="S363">
        <v>4455</v>
      </c>
    </row>
    <row r="364" spans="1:19" x14ac:dyDescent="0.2">
      <c r="A364">
        <v>280393669</v>
      </c>
      <c r="B364" t="s">
        <v>630</v>
      </c>
      <c r="C364" t="s">
        <v>35</v>
      </c>
      <c r="D364">
        <v>2019</v>
      </c>
      <c r="E364">
        <v>5</v>
      </c>
      <c r="F364">
        <v>14</v>
      </c>
      <c r="G364">
        <v>17</v>
      </c>
      <c r="H364">
        <v>19</v>
      </c>
      <c r="I364" t="s">
        <v>1338</v>
      </c>
      <c r="J364" t="s">
        <v>2494</v>
      </c>
      <c r="K364">
        <v>29.4933333333333</v>
      </c>
      <c r="L364">
        <v>30.687999999999999</v>
      </c>
      <c r="M364">
        <v>2625</v>
      </c>
      <c r="N364">
        <v>7218.75</v>
      </c>
      <c r="O364">
        <v>24000</v>
      </c>
      <c r="P364" t="s">
        <v>1344</v>
      </c>
      <c r="Q364" t="s">
        <v>2354</v>
      </c>
      <c r="R364">
        <v>0.24064483275649801</v>
      </c>
      <c r="S364">
        <v>4455</v>
      </c>
    </row>
    <row r="365" spans="1:19" x14ac:dyDescent="0.2">
      <c r="A365">
        <v>280393670</v>
      </c>
      <c r="B365" t="s">
        <v>631</v>
      </c>
      <c r="C365" t="s">
        <v>35</v>
      </c>
      <c r="D365">
        <v>2019</v>
      </c>
      <c r="E365">
        <v>5</v>
      </c>
      <c r="F365">
        <v>14</v>
      </c>
      <c r="G365">
        <v>16</v>
      </c>
      <c r="H365">
        <v>16</v>
      </c>
      <c r="I365" t="s">
        <v>1338</v>
      </c>
      <c r="J365" t="s">
        <v>2494</v>
      </c>
      <c r="K365">
        <v>25.306666666666601</v>
      </c>
      <c r="L365">
        <v>26.501333333333299</v>
      </c>
      <c r="M365">
        <v>2625</v>
      </c>
      <c r="N365">
        <v>7218.75</v>
      </c>
      <c r="O365">
        <v>24000</v>
      </c>
      <c r="P365" t="s">
        <v>1344</v>
      </c>
      <c r="Q365" t="s">
        <v>2355</v>
      </c>
      <c r="R365">
        <v>0.22789842796226001</v>
      </c>
      <c r="S365">
        <v>4455</v>
      </c>
    </row>
    <row r="366" spans="1:19" x14ac:dyDescent="0.2">
      <c r="A366">
        <v>280393671</v>
      </c>
      <c r="B366" t="s">
        <v>633</v>
      </c>
      <c r="C366" t="s">
        <v>35</v>
      </c>
      <c r="D366">
        <v>2019</v>
      </c>
      <c r="E366">
        <v>5</v>
      </c>
      <c r="F366">
        <v>14</v>
      </c>
      <c r="G366">
        <v>14</v>
      </c>
      <c r="H366">
        <v>18</v>
      </c>
      <c r="I366" t="s">
        <v>1338</v>
      </c>
      <c r="J366" t="s">
        <v>2494</v>
      </c>
      <c r="K366">
        <v>41.189333333333302</v>
      </c>
      <c r="L366">
        <v>42.384</v>
      </c>
      <c r="M366">
        <v>2625</v>
      </c>
      <c r="N366">
        <v>7218.75</v>
      </c>
      <c r="O366">
        <v>24000</v>
      </c>
      <c r="P366" t="s">
        <v>1344</v>
      </c>
      <c r="Q366" t="s">
        <v>2357</v>
      </c>
      <c r="R366">
        <v>0.25226338860073</v>
      </c>
      <c r="S366">
        <v>4455</v>
      </c>
    </row>
    <row r="367" spans="1:19" x14ac:dyDescent="0.2">
      <c r="A367">
        <v>280393672</v>
      </c>
      <c r="B367" t="s">
        <v>634</v>
      </c>
      <c r="C367" t="s">
        <v>35</v>
      </c>
      <c r="D367">
        <v>2019</v>
      </c>
      <c r="E367">
        <v>5</v>
      </c>
      <c r="F367">
        <v>14</v>
      </c>
      <c r="G367">
        <v>13</v>
      </c>
      <c r="H367">
        <v>19</v>
      </c>
      <c r="I367" t="s">
        <v>1338</v>
      </c>
      <c r="J367" t="s">
        <v>2494</v>
      </c>
      <c r="K367">
        <v>14.6133333333333</v>
      </c>
      <c r="L367">
        <v>15.808</v>
      </c>
      <c r="M367">
        <v>2625</v>
      </c>
      <c r="N367">
        <v>7218.75</v>
      </c>
      <c r="O367">
        <v>24000</v>
      </c>
      <c r="P367" t="s">
        <v>1344</v>
      </c>
      <c r="Q367" t="s">
        <v>2358</v>
      </c>
      <c r="R367">
        <v>0.23323957842691401</v>
      </c>
      <c r="S367">
        <v>4455</v>
      </c>
    </row>
    <row r="368" spans="1:19" x14ac:dyDescent="0.2">
      <c r="A368">
        <v>280393673</v>
      </c>
      <c r="B368" t="s">
        <v>635</v>
      </c>
      <c r="C368" t="s">
        <v>35</v>
      </c>
      <c r="D368">
        <v>2019</v>
      </c>
      <c r="E368">
        <v>5</v>
      </c>
      <c r="F368">
        <v>13</v>
      </c>
      <c r="G368">
        <v>19</v>
      </c>
      <c r="H368">
        <v>17</v>
      </c>
      <c r="I368" t="s">
        <v>1338</v>
      </c>
      <c r="J368" t="s">
        <v>2494</v>
      </c>
      <c r="K368">
        <v>53.258666666666599</v>
      </c>
      <c r="L368">
        <v>54.453333333333298</v>
      </c>
      <c r="M368">
        <v>2625</v>
      </c>
      <c r="N368">
        <v>7218.75</v>
      </c>
      <c r="O368">
        <v>24000</v>
      </c>
      <c r="P368" t="s">
        <v>1344</v>
      </c>
      <c r="Q368" t="s">
        <v>2359</v>
      </c>
      <c r="R368">
        <v>0.24784500333394999</v>
      </c>
      <c r="S368">
        <v>4455</v>
      </c>
    </row>
    <row r="369" spans="1:19" x14ac:dyDescent="0.2">
      <c r="A369">
        <v>280393674</v>
      </c>
      <c r="B369" t="s">
        <v>636</v>
      </c>
      <c r="C369" t="s">
        <v>35</v>
      </c>
      <c r="D369">
        <v>2019</v>
      </c>
      <c r="E369">
        <v>5</v>
      </c>
      <c r="F369">
        <v>13</v>
      </c>
      <c r="G369">
        <v>18</v>
      </c>
      <c r="H369">
        <v>18</v>
      </c>
      <c r="I369" t="s">
        <v>1338</v>
      </c>
      <c r="J369" t="s">
        <v>2494</v>
      </c>
      <c r="K369">
        <v>42.357333333333301</v>
      </c>
      <c r="L369">
        <v>43.552</v>
      </c>
      <c r="M369">
        <v>2625</v>
      </c>
      <c r="N369">
        <v>7218.75</v>
      </c>
      <c r="O369">
        <v>24000</v>
      </c>
      <c r="P369" t="s">
        <v>1344</v>
      </c>
      <c r="Q369" t="s">
        <v>2360</v>
      </c>
      <c r="R369">
        <v>0.20462622097666699</v>
      </c>
      <c r="S369">
        <v>4455</v>
      </c>
    </row>
    <row r="370" spans="1:19" x14ac:dyDescent="0.2">
      <c r="A370">
        <v>280393675</v>
      </c>
      <c r="B370" t="s">
        <v>637</v>
      </c>
      <c r="C370" t="s">
        <v>35</v>
      </c>
      <c r="D370">
        <v>2019</v>
      </c>
      <c r="E370">
        <v>5</v>
      </c>
      <c r="F370">
        <v>13</v>
      </c>
      <c r="G370">
        <v>17</v>
      </c>
      <c r="H370">
        <v>19</v>
      </c>
      <c r="I370" t="s">
        <v>1338</v>
      </c>
      <c r="J370" t="s">
        <v>2494</v>
      </c>
      <c r="K370">
        <v>41.055999999999997</v>
      </c>
      <c r="L370">
        <v>42.250666666666604</v>
      </c>
      <c r="M370">
        <v>2625</v>
      </c>
      <c r="N370">
        <v>7218.75</v>
      </c>
      <c r="O370">
        <v>24000</v>
      </c>
      <c r="P370" t="s">
        <v>1344</v>
      </c>
      <c r="Q370" t="s">
        <v>2361</v>
      </c>
      <c r="R370">
        <v>0.24556907995160401</v>
      </c>
      <c r="S370">
        <v>4455</v>
      </c>
    </row>
    <row r="371" spans="1:19" x14ac:dyDescent="0.2">
      <c r="A371">
        <v>280393676</v>
      </c>
      <c r="B371" t="s">
        <v>639</v>
      </c>
      <c r="C371" t="s">
        <v>35</v>
      </c>
      <c r="D371">
        <v>2019</v>
      </c>
      <c r="E371">
        <v>5</v>
      </c>
      <c r="F371">
        <v>13</v>
      </c>
      <c r="G371">
        <v>15</v>
      </c>
      <c r="H371">
        <v>17</v>
      </c>
      <c r="I371" t="s">
        <v>1338</v>
      </c>
      <c r="J371" t="s">
        <v>2494</v>
      </c>
      <c r="K371">
        <v>16.922666666666601</v>
      </c>
      <c r="L371">
        <v>18.117333333333299</v>
      </c>
      <c r="M371">
        <v>2625</v>
      </c>
      <c r="N371">
        <v>7218.75</v>
      </c>
      <c r="O371">
        <v>24000</v>
      </c>
      <c r="P371" t="s">
        <v>1344</v>
      </c>
      <c r="Q371" t="s">
        <v>2363</v>
      </c>
      <c r="R371">
        <v>0.202251406983912</v>
      </c>
      <c r="S371">
        <v>4455</v>
      </c>
    </row>
    <row r="372" spans="1:19" x14ac:dyDescent="0.2">
      <c r="A372">
        <v>280393677</v>
      </c>
      <c r="B372" t="s">
        <v>659</v>
      </c>
      <c r="C372" t="s">
        <v>35</v>
      </c>
      <c r="D372">
        <v>2019</v>
      </c>
      <c r="E372">
        <v>5</v>
      </c>
      <c r="F372">
        <v>10</v>
      </c>
      <c r="G372">
        <v>15</v>
      </c>
      <c r="H372">
        <v>17</v>
      </c>
      <c r="I372" t="s">
        <v>1338</v>
      </c>
      <c r="J372" t="s">
        <v>2494</v>
      </c>
      <c r="K372">
        <v>0.99199999999999999</v>
      </c>
      <c r="L372">
        <v>2.1866666666666599</v>
      </c>
      <c r="M372">
        <v>2625</v>
      </c>
      <c r="N372">
        <v>7218.75</v>
      </c>
      <c r="O372">
        <v>24000</v>
      </c>
      <c r="P372" t="s">
        <v>1340</v>
      </c>
      <c r="Q372" t="s">
        <v>2381</v>
      </c>
      <c r="R372">
        <v>0.20431921157251001</v>
      </c>
      <c r="S372">
        <v>4455</v>
      </c>
    </row>
    <row r="373" spans="1:19" x14ac:dyDescent="0.2">
      <c r="A373">
        <v>280393678</v>
      </c>
      <c r="B373" t="s">
        <v>662</v>
      </c>
      <c r="C373" t="s">
        <v>35</v>
      </c>
      <c r="D373">
        <v>2019</v>
      </c>
      <c r="E373">
        <v>5</v>
      </c>
      <c r="F373">
        <v>9</v>
      </c>
      <c r="G373">
        <v>19</v>
      </c>
      <c r="H373">
        <v>17</v>
      </c>
      <c r="I373" t="s">
        <v>1338</v>
      </c>
      <c r="J373" t="s">
        <v>2494</v>
      </c>
      <c r="K373">
        <v>21.9626666666666</v>
      </c>
      <c r="L373">
        <v>23.157333333333298</v>
      </c>
      <c r="M373">
        <v>2625</v>
      </c>
      <c r="N373">
        <v>7218.75</v>
      </c>
      <c r="O373">
        <v>24000</v>
      </c>
      <c r="P373" t="s">
        <v>1344</v>
      </c>
      <c r="Q373" t="s">
        <v>2383</v>
      </c>
      <c r="R373">
        <v>0.21347556969081</v>
      </c>
      <c r="S373">
        <v>4455</v>
      </c>
    </row>
    <row r="374" spans="1:19" x14ac:dyDescent="0.2">
      <c r="A374">
        <v>280393679</v>
      </c>
      <c r="B374" t="s">
        <v>669</v>
      </c>
      <c r="C374" t="s">
        <v>35</v>
      </c>
      <c r="D374">
        <v>2019</v>
      </c>
      <c r="E374">
        <v>5</v>
      </c>
      <c r="F374">
        <v>8</v>
      </c>
      <c r="G374">
        <v>19</v>
      </c>
      <c r="H374">
        <v>17</v>
      </c>
      <c r="I374" t="s">
        <v>1338</v>
      </c>
      <c r="J374" t="s">
        <v>2494</v>
      </c>
      <c r="K374">
        <v>52.095999999999997</v>
      </c>
      <c r="L374">
        <v>53.290666666666603</v>
      </c>
      <c r="M374">
        <v>2625</v>
      </c>
      <c r="N374">
        <v>7218.75</v>
      </c>
      <c r="O374">
        <v>24000</v>
      </c>
      <c r="P374" t="s">
        <v>1344</v>
      </c>
      <c r="Q374" t="s">
        <v>2386</v>
      </c>
      <c r="R374">
        <v>0.231924832868285</v>
      </c>
      <c r="S374">
        <v>4455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170"/>
  <sheetViews>
    <sheetView workbookViewId="0">
      <selection sqref="A1:S1170"/>
    </sheetView>
  </sheetViews>
  <sheetFormatPr baseColWidth="10" defaultColWidth="8.83203125" defaultRowHeight="15" x14ac:dyDescent="0.2"/>
  <sheetData>
    <row r="1" spans="1:19" x14ac:dyDescent="0.2">
      <c r="A1" t="s">
        <v>1324</v>
      </c>
      <c r="B1" t="s">
        <v>1325</v>
      </c>
      <c r="C1" t="s">
        <v>1</v>
      </c>
      <c r="D1" t="s">
        <v>4</v>
      </c>
      <c r="E1" t="s">
        <v>3</v>
      </c>
      <c r="F1" t="s">
        <v>2</v>
      </c>
      <c r="G1" t="s">
        <v>5</v>
      </c>
      <c r="H1" t="s">
        <v>1326</v>
      </c>
      <c r="I1" t="s">
        <v>1327</v>
      </c>
      <c r="J1" t="s">
        <v>1328</v>
      </c>
      <c r="K1" t="s">
        <v>1329</v>
      </c>
      <c r="L1" t="s">
        <v>1330</v>
      </c>
      <c r="M1" t="s">
        <v>1331</v>
      </c>
      <c r="N1" t="s">
        <v>1332</v>
      </c>
      <c r="O1" t="s">
        <v>1333</v>
      </c>
      <c r="P1" t="s">
        <v>1334</v>
      </c>
      <c r="Q1" t="s">
        <v>1335</v>
      </c>
      <c r="R1" t="s">
        <v>1336</v>
      </c>
      <c r="S1" t="s">
        <v>1337</v>
      </c>
    </row>
    <row r="2" spans="1:19" x14ac:dyDescent="0.2">
      <c r="A2">
        <v>280393193</v>
      </c>
      <c r="B2" t="s">
        <v>1316</v>
      </c>
      <c r="C2" t="s">
        <v>35</v>
      </c>
      <c r="D2">
        <v>2019</v>
      </c>
      <c r="E2">
        <v>5</v>
      </c>
      <c r="F2">
        <v>6</v>
      </c>
      <c r="G2">
        <v>12</v>
      </c>
      <c r="H2">
        <v>20</v>
      </c>
      <c r="I2" t="s">
        <v>1338</v>
      </c>
      <c r="J2" t="s">
        <v>2494</v>
      </c>
      <c r="K2">
        <v>34.186666666666603</v>
      </c>
      <c r="L2">
        <v>34.837333333333298</v>
      </c>
      <c r="M2">
        <v>2062.5</v>
      </c>
      <c r="N2">
        <v>6843.75</v>
      </c>
      <c r="O2">
        <v>24000</v>
      </c>
      <c r="P2" t="s">
        <v>1344</v>
      </c>
      <c r="Q2" t="s">
        <v>1341</v>
      </c>
      <c r="R2">
        <v>0.39839511972086</v>
      </c>
      <c r="S2">
        <v>4455</v>
      </c>
    </row>
    <row r="3" spans="1:19" x14ac:dyDescent="0.2">
      <c r="A3">
        <v>280393194</v>
      </c>
      <c r="B3" t="s">
        <v>1317</v>
      </c>
      <c r="C3" t="s">
        <v>35</v>
      </c>
      <c r="D3">
        <v>2019</v>
      </c>
      <c r="E3">
        <v>5</v>
      </c>
      <c r="F3">
        <v>7</v>
      </c>
      <c r="G3">
        <v>7</v>
      </c>
      <c r="H3">
        <v>25</v>
      </c>
      <c r="I3" t="s">
        <v>1338</v>
      </c>
      <c r="J3" t="s">
        <v>2494</v>
      </c>
      <c r="K3">
        <v>30.906666666666599</v>
      </c>
      <c r="L3">
        <v>31.5573333333333</v>
      </c>
      <c r="M3">
        <v>2062.5</v>
      </c>
      <c r="N3">
        <v>6843.75</v>
      </c>
      <c r="O3">
        <v>24000</v>
      </c>
      <c r="P3" t="s">
        <v>1344</v>
      </c>
      <c r="Q3" t="s">
        <v>1342</v>
      </c>
      <c r="R3">
        <v>0.37444525167241799</v>
      </c>
      <c r="S3">
        <v>4455</v>
      </c>
    </row>
    <row r="4" spans="1:19" x14ac:dyDescent="0.2">
      <c r="A4">
        <v>280393195</v>
      </c>
      <c r="B4" t="s">
        <v>1318</v>
      </c>
      <c r="C4" t="s">
        <v>35</v>
      </c>
      <c r="D4">
        <v>2019</v>
      </c>
      <c r="E4">
        <v>5</v>
      </c>
      <c r="F4">
        <v>7</v>
      </c>
      <c r="G4">
        <v>8</v>
      </c>
      <c r="H4">
        <v>24</v>
      </c>
      <c r="I4" t="s">
        <v>1338</v>
      </c>
      <c r="J4" t="s">
        <v>2494</v>
      </c>
      <c r="K4">
        <v>20.021333333333299</v>
      </c>
      <c r="L4">
        <v>20.672000000000001</v>
      </c>
      <c r="M4">
        <v>2062.5</v>
      </c>
      <c r="N4">
        <v>6843.75</v>
      </c>
      <c r="O4">
        <v>24000</v>
      </c>
      <c r="P4" t="s">
        <v>1344</v>
      </c>
      <c r="Q4" t="s">
        <v>1343</v>
      </c>
      <c r="R4">
        <v>0.40025837817587401</v>
      </c>
      <c r="S4">
        <v>4455</v>
      </c>
    </row>
    <row r="5" spans="1:19" x14ac:dyDescent="0.2">
      <c r="A5">
        <v>280393196</v>
      </c>
      <c r="B5" t="s">
        <v>1319</v>
      </c>
      <c r="C5" t="s">
        <v>35</v>
      </c>
      <c r="D5">
        <v>2019</v>
      </c>
      <c r="E5">
        <v>5</v>
      </c>
      <c r="F5">
        <v>7</v>
      </c>
      <c r="G5">
        <v>9</v>
      </c>
      <c r="H5">
        <v>23</v>
      </c>
      <c r="I5" t="s">
        <v>1338</v>
      </c>
      <c r="J5" t="s">
        <v>2494</v>
      </c>
      <c r="K5">
        <v>10.4586666666666</v>
      </c>
      <c r="L5">
        <v>11.1093333333333</v>
      </c>
      <c r="M5">
        <v>2062.5</v>
      </c>
      <c r="N5">
        <v>6843.75</v>
      </c>
      <c r="O5">
        <v>24000</v>
      </c>
      <c r="P5" t="s">
        <v>1344</v>
      </c>
      <c r="Q5" t="s">
        <v>1345</v>
      </c>
      <c r="R5">
        <v>0.26036713252573501</v>
      </c>
      <c r="S5">
        <v>4455</v>
      </c>
    </row>
    <row r="6" spans="1:19" x14ac:dyDescent="0.2">
      <c r="A6">
        <v>280393197</v>
      </c>
      <c r="B6" t="s">
        <v>1320</v>
      </c>
      <c r="C6" t="s">
        <v>35</v>
      </c>
      <c r="D6">
        <v>2019</v>
      </c>
      <c r="E6">
        <v>5</v>
      </c>
      <c r="F6">
        <v>7</v>
      </c>
      <c r="G6">
        <v>10</v>
      </c>
      <c r="H6">
        <v>22</v>
      </c>
      <c r="I6" t="s">
        <v>1338</v>
      </c>
      <c r="J6" t="s">
        <v>2494</v>
      </c>
      <c r="K6">
        <v>15.0133333333333</v>
      </c>
      <c r="L6">
        <v>15.664</v>
      </c>
      <c r="M6">
        <v>2062.5</v>
      </c>
      <c r="N6">
        <v>6843.75</v>
      </c>
      <c r="O6">
        <v>24000</v>
      </c>
      <c r="P6" t="s">
        <v>1344</v>
      </c>
      <c r="Q6" t="s">
        <v>1346</v>
      </c>
      <c r="R6">
        <v>0.43421046451369</v>
      </c>
      <c r="S6">
        <v>4455</v>
      </c>
    </row>
    <row r="7" spans="1:19" x14ac:dyDescent="0.2">
      <c r="A7">
        <v>280393198</v>
      </c>
      <c r="B7" t="s">
        <v>1321</v>
      </c>
      <c r="C7" t="s">
        <v>35</v>
      </c>
      <c r="D7">
        <v>2019</v>
      </c>
      <c r="E7">
        <v>5</v>
      </c>
      <c r="F7">
        <v>7</v>
      </c>
      <c r="G7">
        <v>11</v>
      </c>
      <c r="H7">
        <v>21</v>
      </c>
      <c r="I7" t="s">
        <v>1338</v>
      </c>
      <c r="J7" t="s">
        <v>2494</v>
      </c>
      <c r="K7">
        <v>41.328000000000003</v>
      </c>
      <c r="L7">
        <v>41.978666666666598</v>
      </c>
      <c r="M7">
        <v>2062.5</v>
      </c>
      <c r="N7">
        <v>6843.75</v>
      </c>
      <c r="O7">
        <v>24000</v>
      </c>
      <c r="P7" t="s">
        <v>1344</v>
      </c>
      <c r="Q7" t="s">
        <v>1347</v>
      </c>
      <c r="R7">
        <v>0.33931215773805601</v>
      </c>
      <c r="S7">
        <v>4455</v>
      </c>
    </row>
    <row r="8" spans="1:19" x14ac:dyDescent="0.2">
      <c r="A8">
        <v>280393199</v>
      </c>
      <c r="B8" t="s">
        <v>1323</v>
      </c>
      <c r="C8" t="s">
        <v>35</v>
      </c>
      <c r="D8">
        <v>2019</v>
      </c>
      <c r="E8">
        <v>5</v>
      </c>
      <c r="F8">
        <v>8</v>
      </c>
      <c r="G8">
        <v>7</v>
      </c>
      <c r="H8">
        <v>25</v>
      </c>
      <c r="I8" t="s">
        <v>1338</v>
      </c>
      <c r="J8" t="s">
        <v>2494</v>
      </c>
      <c r="K8">
        <v>39.712000000000003</v>
      </c>
      <c r="L8">
        <v>40.362666666666598</v>
      </c>
      <c r="M8">
        <v>2062.5</v>
      </c>
      <c r="N8">
        <v>6843.75</v>
      </c>
      <c r="O8">
        <v>24000</v>
      </c>
      <c r="P8" t="s">
        <v>1344</v>
      </c>
      <c r="Q8" t="s">
        <v>1348</v>
      </c>
      <c r="R8">
        <v>0.26378842562902599</v>
      </c>
      <c r="S8">
        <v>4455</v>
      </c>
    </row>
    <row r="9" spans="1:19" x14ac:dyDescent="0.2">
      <c r="A9">
        <v>280393680</v>
      </c>
      <c r="B9" t="s">
        <v>34</v>
      </c>
      <c r="C9" t="s">
        <v>35</v>
      </c>
      <c r="D9">
        <v>2019</v>
      </c>
      <c r="E9">
        <v>4</v>
      </c>
      <c r="F9">
        <v>8</v>
      </c>
      <c r="G9">
        <v>8</v>
      </c>
      <c r="H9">
        <v>0</v>
      </c>
      <c r="I9" t="s">
        <v>1338</v>
      </c>
      <c r="J9" t="s">
        <v>2494</v>
      </c>
      <c r="K9">
        <v>8.48</v>
      </c>
      <c r="L9">
        <v>9.1306666666666594</v>
      </c>
      <c r="M9">
        <v>2062.5</v>
      </c>
      <c r="N9">
        <v>6843.75</v>
      </c>
      <c r="O9">
        <v>24000</v>
      </c>
      <c r="P9" t="s">
        <v>1344</v>
      </c>
      <c r="Q9" t="s">
        <v>1531</v>
      </c>
      <c r="R9">
        <v>0.333125766397179</v>
      </c>
      <c r="S9">
        <v>4455</v>
      </c>
    </row>
    <row r="10" spans="1:19" x14ac:dyDescent="0.2">
      <c r="A10">
        <v>280393681</v>
      </c>
      <c r="B10" t="s">
        <v>36</v>
      </c>
      <c r="C10" t="s">
        <v>35</v>
      </c>
      <c r="D10">
        <v>2019</v>
      </c>
      <c r="E10">
        <v>4</v>
      </c>
      <c r="F10">
        <v>8</v>
      </c>
      <c r="G10">
        <v>7</v>
      </c>
      <c r="H10">
        <v>0</v>
      </c>
      <c r="I10" t="s">
        <v>1338</v>
      </c>
      <c r="J10" t="s">
        <v>2494</v>
      </c>
      <c r="K10">
        <v>26.341333333333299</v>
      </c>
      <c r="L10">
        <v>26.992000000000001</v>
      </c>
      <c r="M10">
        <v>2062.5</v>
      </c>
      <c r="N10">
        <v>6843.75</v>
      </c>
      <c r="O10">
        <v>24000</v>
      </c>
      <c r="P10" t="s">
        <v>1344</v>
      </c>
      <c r="Q10" t="s">
        <v>1532</v>
      </c>
      <c r="R10">
        <v>0.41064236694293499</v>
      </c>
      <c r="S10">
        <v>4455</v>
      </c>
    </row>
    <row r="11" spans="1:19" x14ac:dyDescent="0.2">
      <c r="A11">
        <v>280393682</v>
      </c>
      <c r="B11" t="s">
        <v>37</v>
      </c>
      <c r="C11" t="s">
        <v>35</v>
      </c>
      <c r="D11">
        <v>2019</v>
      </c>
      <c r="E11">
        <v>4</v>
      </c>
      <c r="F11">
        <v>7</v>
      </c>
      <c r="G11">
        <v>19</v>
      </c>
      <c r="H11">
        <v>0</v>
      </c>
      <c r="I11" t="s">
        <v>1338</v>
      </c>
      <c r="J11" t="s">
        <v>2494</v>
      </c>
      <c r="K11">
        <v>16.608000000000001</v>
      </c>
      <c r="L11">
        <v>17.258666666666599</v>
      </c>
      <c r="M11">
        <v>2062.5</v>
      </c>
      <c r="N11">
        <v>6843.75</v>
      </c>
      <c r="O11">
        <v>24000</v>
      </c>
      <c r="P11" t="s">
        <v>1344</v>
      </c>
      <c r="Q11" t="s">
        <v>1533</v>
      </c>
      <c r="R11">
        <v>0.31404319614286502</v>
      </c>
      <c r="S11">
        <v>4455</v>
      </c>
    </row>
    <row r="12" spans="1:19" x14ac:dyDescent="0.2">
      <c r="A12">
        <v>280393683</v>
      </c>
      <c r="B12" t="s">
        <v>38</v>
      </c>
      <c r="C12" t="s">
        <v>35</v>
      </c>
      <c r="D12">
        <v>2019</v>
      </c>
      <c r="E12">
        <v>4</v>
      </c>
      <c r="F12">
        <v>7</v>
      </c>
      <c r="G12">
        <v>18</v>
      </c>
      <c r="H12">
        <v>0</v>
      </c>
      <c r="I12" t="s">
        <v>1338</v>
      </c>
      <c r="J12" t="s">
        <v>2494</v>
      </c>
      <c r="K12">
        <v>20.111999999999998</v>
      </c>
      <c r="L12">
        <v>20.7626666666666</v>
      </c>
      <c r="M12">
        <v>2062.5</v>
      </c>
      <c r="N12">
        <v>6843.75</v>
      </c>
      <c r="O12">
        <v>24000</v>
      </c>
      <c r="P12" t="s">
        <v>1344</v>
      </c>
      <c r="Q12" t="s">
        <v>1534</v>
      </c>
      <c r="R12">
        <v>0.409561486260756</v>
      </c>
      <c r="S12">
        <v>4455</v>
      </c>
    </row>
    <row r="13" spans="1:19" x14ac:dyDescent="0.2">
      <c r="A13">
        <v>280393684</v>
      </c>
      <c r="B13" t="s">
        <v>39</v>
      </c>
      <c r="C13" t="s">
        <v>35</v>
      </c>
      <c r="D13">
        <v>2019</v>
      </c>
      <c r="E13">
        <v>4</v>
      </c>
      <c r="F13">
        <v>7</v>
      </c>
      <c r="G13">
        <v>17</v>
      </c>
      <c r="H13">
        <v>0</v>
      </c>
      <c r="I13" t="s">
        <v>1338</v>
      </c>
      <c r="J13" t="s">
        <v>2494</v>
      </c>
      <c r="K13">
        <v>2.0106666666666602</v>
      </c>
      <c r="L13">
        <v>2.6613333333333302</v>
      </c>
      <c r="M13">
        <v>2062.5</v>
      </c>
      <c r="N13">
        <v>6843.75</v>
      </c>
      <c r="O13">
        <v>24000</v>
      </c>
      <c r="P13" t="s">
        <v>1344</v>
      </c>
      <c r="Q13" t="s">
        <v>1535</v>
      </c>
      <c r="R13">
        <v>0.311446720848711</v>
      </c>
      <c r="S13">
        <v>4455</v>
      </c>
    </row>
    <row r="14" spans="1:19" x14ac:dyDescent="0.2">
      <c r="A14">
        <v>280393685</v>
      </c>
      <c r="B14" t="s">
        <v>40</v>
      </c>
      <c r="C14" t="s">
        <v>35</v>
      </c>
      <c r="D14">
        <v>2019</v>
      </c>
      <c r="E14">
        <v>4</v>
      </c>
      <c r="F14">
        <v>7</v>
      </c>
      <c r="G14">
        <v>16</v>
      </c>
      <c r="H14">
        <v>0</v>
      </c>
      <c r="I14" t="s">
        <v>1338</v>
      </c>
      <c r="J14" t="s">
        <v>2494</v>
      </c>
      <c r="K14">
        <v>31.3973333333333</v>
      </c>
      <c r="L14">
        <v>32.048000000000002</v>
      </c>
      <c r="M14">
        <v>2062.5</v>
      </c>
      <c r="N14">
        <v>6843.75</v>
      </c>
      <c r="O14">
        <v>24000</v>
      </c>
      <c r="P14" t="s">
        <v>1344</v>
      </c>
      <c r="Q14" t="s">
        <v>1536</v>
      </c>
      <c r="R14">
        <v>0.24433490270170199</v>
      </c>
      <c r="S14">
        <v>4455</v>
      </c>
    </row>
    <row r="15" spans="1:19" x14ac:dyDescent="0.2">
      <c r="A15">
        <v>280393686</v>
      </c>
      <c r="B15" t="s">
        <v>41</v>
      </c>
      <c r="C15" t="s">
        <v>35</v>
      </c>
      <c r="D15">
        <v>2019</v>
      </c>
      <c r="E15">
        <v>4</v>
      </c>
      <c r="F15">
        <v>7</v>
      </c>
      <c r="G15">
        <v>15</v>
      </c>
      <c r="H15">
        <v>0</v>
      </c>
      <c r="I15" t="s">
        <v>1338</v>
      </c>
      <c r="J15" t="s">
        <v>2494</v>
      </c>
      <c r="K15">
        <v>8.5920000000000005</v>
      </c>
      <c r="L15">
        <v>9.2426666666666595</v>
      </c>
      <c r="M15">
        <v>2062.5</v>
      </c>
      <c r="N15">
        <v>6843.75</v>
      </c>
      <c r="O15">
        <v>24000</v>
      </c>
      <c r="P15" t="s">
        <v>1344</v>
      </c>
      <c r="Q15" t="s">
        <v>1537</v>
      </c>
      <c r="R15">
        <v>0.31588954623033899</v>
      </c>
      <c r="S15">
        <v>4455</v>
      </c>
    </row>
    <row r="16" spans="1:19" x14ac:dyDescent="0.2">
      <c r="A16">
        <v>280393687</v>
      </c>
      <c r="B16" t="s">
        <v>42</v>
      </c>
      <c r="C16" t="s">
        <v>35</v>
      </c>
      <c r="D16">
        <v>2019</v>
      </c>
      <c r="E16">
        <v>4</v>
      </c>
      <c r="F16">
        <v>7</v>
      </c>
      <c r="G16">
        <v>14</v>
      </c>
      <c r="H16">
        <v>0</v>
      </c>
      <c r="I16" t="s">
        <v>1338</v>
      </c>
      <c r="J16" t="s">
        <v>2494</v>
      </c>
      <c r="K16">
        <v>31.6</v>
      </c>
      <c r="L16">
        <v>32.250666666666604</v>
      </c>
      <c r="M16">
        <v>2062.5</v>
      </c>
      <c r="N16">
        <v>6843.75</v>
      </c>
      <c r="O16">
        <v>24000</v>
      </c>
      <c r="P16" t="s">
        <v>1344</v>
      </c>
      <c r="Q16" t="s">
        <v>2487</v>
      </c>
      <c r="R16">
        <v>0.318659654680716</v>
      </c>
      <c r="S16">
        <v>4455</v>
      </c>
    </row>
    <row r="17" spans="1:19" x14ac:dyDescent="0.2">
      <c r="A17">
        <v>280393688</v>
      </c>
      <c r="B17" t="s">
        <v>43</v>
      </c>
      <c r="C17" t="s">
        <v>35</v>
      </c>
      <c r="D17">
        <v>2019</v>
      </c>
      <c r="E17">
        <v>4</v>
      </c>
      <c r="F17">
        <v>7</v>
      </c>
      <c r="G17">
        <v>13</v>
      </c>
      <c r="H17">
        <v>0</v>
      </c>
      <c r="I17" t="s">
        <v>1338</v>
      </c>
      <c r="J17" t="s">
        <v>2494</v>
      </c>
      <c r="K17">
        <v>43.68</v>
      </c>
      <c r="L17">
        <v>44.330666666666602</v>
      </c>
      <c r="M17">
        <v>2062.5</v>
      </c>
      <c r="N17">
        <v>6843.75</v>
      </c>
      <c r="O17">
        <v>24000</v>
      </c>
      <c r="P17" t="s">
        <v>1344</v>
      </c>
      <c r="Q17" t="s">
        <v>2497</v>
      </c>
      <c r="R17">
        <v>0.21928739078774101</v>
      </c>
      <c r="S17">
        <v>4455</v>
      </c>
    </row>
    <row r="18" spans="1:19" x14ac:dyDescent="0.2">
      <c r="A18">
        <v>280393689</v>
      </c>
      <c r="B18" t="s">
        <v>44</v>
      </c>
      <c r="C18" t="s">
        <v>35</v>
      </c>
      <c r="D18">
        <v>2019</v>
      </c>
      <c r="E18">
        <v>4</v>
      </c>
      <c r="F18">
        <v>7</v>
      </c>
      <c r="G18">
        <v>12</v>
      </c>
      <c r="H18">
        <v>0</v>
      </c>
      <c r="I18" t="s">
        <v>1338</v>
      </c>
      <c r="J18" t="s">
        <v>2494</v>
      </c>
      <c r="K18">
        <v>35.925333333333299</v>
      </c>
      <c r="L18">
        <v>36.576000000000001</v>
      </c>
      <c r="M18">
        <v>2062.5</v>
      </c>
      <c r="N18">
        <v>6843.75</v>
      </c>
      <c r="O18">
        <v>24000</v>
      </c>
      <c r="P18" t="s">
        <v>1344</v>
      </c>
      <c r="Q18" t="s">
        <v>1538</v>
      </c>
      <c r="R18">
        <v>0.257421014217871</v>
      </c>
      <c r="S18">
        <v>4455</v>
      </c>
    </row>
    <row r="19" spans="1:19" x14ac:dyDescent="0.2">
      <c r="A19">
        <v>280393690</v>
      </c>
      <c r="B19" t="s">
        <v>45</v>
      </c>
      <c r="C19" t="s">
        <v>35</v>
      </c>
      <c r="D19">
        <v>2019</v>
      </c>
      <c r="E19">
        <v>4</v>
      </c>
      <c r="F19">
        <v>7</v>
      </c>
      <c r="G19">
        <v>11</v>
      </c>
      <c r="H19">
        <v>0</v>
      </c>
      <c r="I19" t="s">
        <v>1338</v>
      </c>
      <c r="J19" t="s">
        <v>2494</v>
      </c>
      <c r="K19">
        <v>41.375999999999998</v>
      </c>
      <c r="L19">
        <v>42.0266666666666</v>
      </c>
      <c r="M19">
        <v>2062.5</v>
      </c>
      <c r="N19">
        <v>6843.75</v>
      </c>
      <c r="O19">
        <v>24000</v>
      </c>
      <c r="P19" t="s">
        <v>1344</v>
      </c>
      <c r="Q19" t="s">
        <v>1539</v>
      </c>
      <c r="R19">
        <v>0.52781814292356499</v>
      </c>
      <c r="S19">
        <v>4455</v>
      </c>
    </row>
    <row r="20" spans="1:19" x14ac:dyDescent="0.2">
      <c r="A20">
        <v>280393691</v>
      </c>
      <c r="B20" t="s">
        <v>46</v>
      </c>
      <c r="C20" t="s">
        <v>35</v>
      </c>
      <c r="D20">
        <v>2019</v>
      </c>
      <c r="E20">
        <v>4</v>
      </c>
      <c r="F20">
        <v>7</v>
      </c>
      <c r="G20">
        <v>10</v>
      </c>
      <c r="H20">
        <v>0</v>
      </c>
      <c r="I20" t="s">
        <v>1338</v>
      </c>
      <c r="J20" t="s">
        <v>2494</v>
      </c>
      <c r="K20">
        <v>42.325333333333298</v>
      </c>
      <c r="L20">
        <v>42.975999999999999</v>
      </c>
      <c r="M20">
        <v>2062.5</v>
      </c>
      <c r="N20">
        <v>6843.75</v>
      </c>
      <c r="O20">
        <v>24000</v>
      </c>
      <c r="P20" t="s">
        <v>1344</v>
      </c>
      <c r="Q20" t="s">
        <v>1540</v>
      </c>
      <c r="R20">
        <v>0.40129677582081902</v>
      </c>
      <c r="S20">
        <v>4455</v>
      </c>
    </row>
    <row r="21" spans="1:19" x14ac:dyDescent="0.2">
      <c r="A21">
        <v>280393692</v>
      </c>
      <c r="B21" t="s">
        <v>47</v>
      </c>
      <c r="C21" t="s">
        <v>35</v>
      </c>
      <c r="D21">
        <v>2019</v>
      </c>
      <c r="E21">
        <v>4</v>
      </c>
      <c r="F21">
        <v>7</v>
      </c>
      <c r="G21">
        <v>9</v>
      </c>
      <c r="H21">
        <v>0</v>
      </c>
      <c r="I21" t="s">
        <v>1338</v>
      </c>
      <c r="J21" t="s">
        <v>2494</v>
      </c>
      <c r="K21">
        <v>52.437333333333299</v>
      </c>
      <c r="L21">
        <v>53.088000000000001</v>
      </c>
      <c r="M21">
        <v>2062.5</v>
      </c>
      <c r="N21">
        <v>6843.75</v>
      </c>
      <c r="O21">
        <v>24000</v>
      </c>
      <c r="P21" t="s">
        <v>1344</v>
      </c>
      <c r="Q21" t="s">
        <v>1541</v>
      </c>
      <c r="R21">
        <v>0.28765450627921502</v>
      </c>
      <c r="S21">
        <v>4455</v>
      </c>
    </row>
    <row r="22" spans="1:19" x14ac:dyDescent="0.2">
      <c r="A22">
        <v>280393693</v>
      </c>
      <c r="B22" t="s">
        <v>48</v>
      </c>
      <c r="C22" t="s">
        <v>35</v>
      </c>
      <c r="D22">
        <v>2019</v>
      </c>
      <c r="E22">
        <v>4</v>
      </c>
      <c r="F22">
        <v>7</v>
      </c>
      <c r="G22">
        <v>8</v>
      </c>
      <c r="H22">
        <v>0</v>
      </c>
      <c r="I22" t="s">
        <v>1338</v>
      </c>
      <c r="J22" t="s">
        <v>2494</v>
      </c>
      <c r="K22">
        <v>10.944000000000001</v>
      </c>
      <c r="L22">
        <v>11.594666666666599</v>
      </c>
      <c r="M22">
        <v>2062.5</v>
      </c>
      <c r="N22">
        <v>6843.75</v>
      </c>
      <c r="O22">
        <v>24000</v>
      </c>
      <c r="P22" t="s">
        <v>1344</v>
      </c>
      <c r="Q22" t="s">
        <v>1542</v>
      </c>
      <c r="R22">
        <v>0.33881379491956298</v>
      </c>
      <c r="S22">
        <v>4455</v>
      </c>
    </row>
    <row r="23" spans="1:19" x14ac:dyDescent="0.2">
      <c r="A23">
        <v>280393694</v>
      </c>
      <c r="B23" t="s">
        <v>49</v>
      </c>
      <c r="C23" t="s">
        <v>35</v>
      </c>
      <c r="D23">
        <v>2019</v>
      </c>
      <c r="E23">
        <v>4</v>
      </c>
      <c r="F23">
        <v>7</v>
      </c>
      <c r="G23">
        <v>7</v>
      </c>
      <c r="H23">
        <v>0</v>
      </c>
      <c r="I23" t="s">
        <v>1338</v>
      </c>
      <c r="J23" t="s">
        <v>2494</v>
      </c>
      <c r="K23">
        <v>49.082666666666597</v>
      </c>
      <c r="L23">
        <v>49.733333333333299</v>
      </c>
      <c r="M23">
        <v>2062.5</v>
      </c>
      <c r="N23">
        <v>6843.75</v>
      </c>
      <c r="O23">
        <v>24000</v>
      </c>
      <c r="P23" t="s">
        <v>1344</v>
      </c>
      <c r="Q23" t="s">
        <v>1543</v>
      </c>
      <c r="R23">
        <v>0.33031137452043402</v>
      </c>
      <c r="S23">
        <v>4455</v>
      </c>
    </row>
    <row r="24" spans="1:19" x14ac:dyDescent="0.2">
      <c r="A24">
        <v>280393695</v>
      </c>
      <c r="B24" t="s">
        <v>50</v>
      </c>
      <c r="C24" t="s">
        <v>35</v>
      </c>
      <c r="D24">
        <v>2019</v>
      </c>
      <c r="E24">
        <v>4</v>
      </c>
      <c r="F24">
        <v>6</v>
      </c>
      <c r="G24">
        <v>19</v>
      </c>
      <c r="H24">
        <v>0</v>
      </c>
      <c r="I24" t="s">
        <v>1338</v>
      </c>
      <c r="J24" t="s">
        <v>2494</v>
      </c>
      <c r="K24">
        <v>12.6666666666666</v>
      </c>
      <c r="L24">
        <v>13.3173333333333</v>
      </c>
      <c r="M24">
        <v>2062.5</v>
      </c>
      <c r="N24">
        <v>6843.75</v>
      </c>
      <c r="O24">
        <v>24000</v>
      </c>
      <c r="P24" t="s">
        <v>1344</v>
      </c>
      <c r="Q24" t="s">
        <v>1544</v>
      </c>
      <c r="R24">
        <v>0.54870901896033297</v>
      </c>
      <c r="S24">
        <v>4455</v>
      </c>
    </row>
    <row r="25" spans="1:19" x14ac:dyDescent="0.2">
      <c r="A25">
        <v>280393696</v>
      </c>
      <c r="B25" t="s">
        <v>51</v>
      </c>
      <c r="C25" t="s">
        <v>35</v>
      </c>
      <c r="D25">
        <v>2019</v>
      </c>
      <c r="E25">
        <v>4</v>
      </c>
      <c r="F25">
        <v>6</v>
      </c>
      <c r="G25">
        <v>18</v>
      </c>
      <c r="H25">
        <v>0</v>
      </c>
      <c r="I25" t="s">
        <v>1338</v>
      </c>
      <c r="J25" t="s">
        <v>2494</v>
      </c>
      <c r="K25">
        <v>48.858666666666601</v>
      </c>
      <c r="L25">
        <v>49.509333333333302</v>
      </c>
      <c r="M25">
        <v>2062.5</v>
      </c>
      <c r="N25">
        <v>6843.75</v>
      </c>
      <c r="O25">
        <v>24000</v>
      </c>
      <c r="P25" t="s">
        <v>1344</v>
      </c>
      <c r="Q25" t="s">
        <v>1545</v>
      </c>
      <c r="R25">
        <v>0.320211169447217</v>
      </c>
      <c r="S25">
        <v>4455</v>
      </c>
    </row>
    <row r="26" spans="1:19" x14ac:dyDescent="0.2">
      <c r="A26">
        <v>280393697</v>
      </c>
      <c r="B26" t="s">
        <v>52</v>
      </c>
      <c r="C26" t="s">
        <v>35</v>
      </c>
      <c r="D26">
        <v>2019</v>
      </c>
      <c r="E26">
        <v>4</v>
      </c>
      <c r="F26">
        <v>6</v>
      </c>
      <c r="G26">
        <v>17</v>
      </c>
      <c r="H26">
        <v>0</v>
      </c>
      <c r="I26" t="s">
        <v>1338</v>
      </c>
      <c r="J26" t="s">
        <v>2494</v>
      </c>
      <c r="K26">
        <v>21.674666666666599</v>
      </c>
      <c r="L26">
        <v>22.325333333333301</v>
      </c>
      <c r="M26">
        <v>2062.5</v>
      </c>
      <c r="N26">
        <v>6843.75</v>
      </c>
      <c r="O26">
        <v>24000</v>
      </c>
      <c r="P26" t="s">
        <v>1344</v>
      </c>
      <c r="Q26" t="s">
        <v>1546</v>
      </c>
      <c r="R26">
        <v>0.34008510467174902</v>
      </c>
      <c r="S26">
        <v>4455</v>
      </c>
    </row>
    <row r="27" spans="1:19" x14ac:dyDescent="0.2">
      <c r="A27">
        <v>280393698</v>
      </c>
      <c r="B27" t="s">
        <v>53</v>
      </c>
      <c r="C27" t="s">
        <v>35</v>
      </c>
      <c r="D27">
        <v>2019</v>
      </c>
      <c r="E27">
        <v>4</v>
      </c>
      <c r="F27">
        <v>6</v>
      </c>
      <c r="G27">
        <v>16</v>
      </c>
      <c r="H27">
        <v>0</v>
      </c>
      <c r="I27" t="s">
        <v>1338</v>
      </c>
      <c r="J27" t="s">
        <v>2494</v>
      </c>
      <c r="K27">
        <v>9.6639999999999997</v>
      </c>
      <c r="L27">
        <v>10.3146666666666</v>
      </c>
      <c r="M27">
        <v>2062.5</v>
      </c>
      <c r="N27">
        <v>6843.75</v>
      </c>
      <c r="O27">
        <v>24000</v>
      </c>
      <c r="P27" t="s">
        <v>1344</v>
      </c>
      <c r="Q27" t="s">
        <v>1547</v>
      </c>
      <c r="R27">
        <v>0.21276491613581699</v>
      </c>
      <c r="S27">
        <v>4455</v>
      </c>
    </row>
    <row r="28" spans="1:19" x14ac:dyDescent="0.2">
      <c r="A28">
        <v>280393699</v>
      </c>
      <c r="B28" t="s">
        <v>54</v>
      </c>
      <c r="C28" t="s">
        <v>35</v>
      </c>
      <c r="D28">
        <v>2019</v>
      </c>
      <c r="E28">
        <v>4</v>
      </c>
      <c r="F28">
        <v>6</v>
      </c>
      <c r="G28">
        <v>15</v>
      </c>
      <c r="H28">
        <v>0</v>
      </c>
      <c r="I28" t="s">
        <v>1338</v>
      </c>
      <c r="J28" t="s">
        <v>2494</v>
      </c>
      <c r="K28">
        <v>5.1040000000000001</v>
      </c>
      <c r="L28">
        <v>5.7546666666666599</v>
      </c>
      <c r="M28">
        <v>2062.5</v>
      </c>
      <c r="N28">
        <v>6843.75</v>
      </c>
      <c r="O28">
        <v>24000</v>
      </c>
      <c r="P28" t="s">
        <v>1344</v>
      </c>
      <c r="Q28" t="s">
        <v>1548</v>
      </c>
      <c r="R28">
        <v>0.26054113507454901</v>
      </c>
      <c r="S28">
        <v>4455</v>
      </c>
    </row>
    <row r="29" spans="1:19" x14ac:dyDescent="0.2">
      <c r="A29">
        <v>280393700</v>
      </c>
      <c r="B29" t="s">
        <v>55</v>
      </c>
      <c r="C29" t="s">
        <v>35</v>
      </c>
      <c r="D29">
        <v>2019</v>
      </c>
      <c r="E29">
        <v>4</v>
      </c>
      <c r="F29">
        <v>6</v>
      </c>
      <c r="G29">
        <v>14</v>
      </c>
      <c r="H29">
        <v>0</v>
      </c>
      <c r="I29" t="s">
        <v>1338</v>
      </c>
      <c r="J29" t="s">
        <v>2494</v>
      </c>
      <c r="K29">
        <v>20.709333333333301</v>
      </c>
      <c r="L29">
        <v>21.36</v>
      </c>
      <c r="M29">
        <v>2062.5</v>
      </c>
      <c r="N29">
        <v>6843.75</v>
      </c>
      <c r="O29">
        <v>24000</v>
      </c>
      <c r="P29" t="s">
        <v>1344</v>
      </c>
      <c r="Q29" t="s">
        <v>1549</v>
      </c>
      <c r="R29">
        <v>0.23699124610300901</v>
      </c>
      <c r="S29">
        <v>4455</v>
      </c>
    </row>
    <row r="30" spans="1:19" x14ac:dyDescent="0.2">
      <c r="A30">
        <v>280393701</v>
      </c>
      <c r="B30" t="s">
        <v>56</v>
      </c>
      <c r="C30" t="s">
        <v>35</v>
      </c>
      <c r="D30">
        <v>2019</v>
      </c>
      <c r="E30">
        <v>4</v>
      </c>
      <c r="F30">
        <v>6</v>
      </c>
      <c r="G30">
        <v>13</v>
      </c>
      <c r="H30">
        <v>0</v>
      </c>
      <c r="I30" t="s">
        <v>1338</v>
      </c>
      <c r="J30" t="s">
        <v>2494</v>
      </c>
      <c r="K30">
        <v>50.389333333333298</v>
      </c>
      <c r="L30">
        <v>51.04</v>
      </c>
      <c r="M30">
        <v>2062.5</v>
      </c>
      <c r="N30">
        <v>6843.75</v>
      </c>
      <c r="O30">
        <v>24000</v>
      </c>
      <c r="P30" t="s">
        <v>1344</v>
      </c>
      <c r="Q30" t="s">
        <v>1550</v>
      </c>
      <c r="R30">
        <v>0.27452295815779598</v>
      </c>
      <c r="S30">
        <v>4455</v>
      </c>
    </row>
    <row r="31" spans="1:19" x14ac:dyDescent="0.2">
      <c r="A31">
        <v>280393702</v>
      </c>
      <c r="B31" t="s">
        <v>58</v>
      </c>
      <c r="C31" t="s">
        <v>35</v>
      </c>
      <c r="D31">
        <v>2019</v>
      </c>
      <c r="E31">
        <v>4</v>
      </c>
      <c r="F31">
        <v>6</v>
      </c>
      <c r="G31">
        <v>11</v>
      </c>
      <c r="H31">
        <v>0</v>
      </c>
      <c r="I31" t="s">
        <v>1338</v>
      </c>
      <c r="J31" t="s">
        <v>2494</v>
      </c>
      <c r="K31">
        <v>52.4</v>
      </c>
      <c r="L31">
        <v>53.050666666666601</v>
      </c>
      <c r="M31">
        <v>2062.5</v>
      </c>
      <c r="N31">
        <v>6843.75</v>
      </c>
      <c r="O31">
        <v>24000</v>
      </c>
      <c r="P31" t="s">
        <v>1344</v>
      </c>
      <c r="Q31" t="s">
        <v>1552</v>
      </c>
      <c r="R31">
        <v>0.23157163092181399</v>
      </c>
      <c r="S31">
        <v>4455</v>
      </c>
    </row>
    <row r="32" spans="1:19" x14ac:dyDescent="0.2">
      <c r="A32">
        <v>280393703</v>
      </c>
      <c r="B32" t="s">
        <v>59</v>
      </c>
      <c r="C32" t="s">
        <v>35</v>
      </c>
      <c r="D32">
        <v>2019</v>
      </c>
      <c r="E32">
        <v>4</v>
      </c>
      <c r="F32">
        <v>6</v>
      </c>
      <c r="G32">
        <v>10</v>
      </c>
      <c r="H32">
        <v>0</v>
      </c>
      <c r="I32" t="s">
        <v>1338</v>
      </c>
      <c r="J32" t="s">
        <v>2494</v>
      </c>
      <c r="K32">
        <v>3.04</v>
      </c>
      <c r="L32">
        <v>3.6906666666666599</v>
      </c>
      <c r="M32">
        <v>2062.5</v>
      </c>
      <c r="N32">
        <v>6843.75</v>
      </c>
      <c r="O32">
        <v>24000</v>
      </c>
      <c r="P32" t="s">
        <v>1344</v>
      </c>
      <c r="Q32" t="s">
        <v>1553</v>
      </c>
      <c r="R32">
        <v>0.34919624792167903</v>
      </c>
      <c r="S32">
        <v>4455</v>
      </c>
    </row>
    <row r="33" spans="1:19" x14ac:dyDescent="0.2">
      <c r="A33">
        <v>280393704</v>
      </c>
      <c r="B33" t="s">
        <v>61</v>
      </c>
      <c r="C33" t="s">
        <v>35</v>
      </c>
      <c r="D33">
        <v>2019</v>
      </c>
      <c r="E33">
        <v>4</v>
      </c>
      <c r="F33">
        <v>6</v>
      </c>
      <c r="G33">
        <v>8</v>
      </c>
      <c r="H33">
        <v>0</v>
      </c>
      <c r="I33" t="s">
        <v>1338</v>
      </c>
      <c r="J33" t="s">
        <v>2494</v>
      </c>
      <c r="K33">
        <v>16.768000000000001</v>
      </c>
      <c r="L33">
        <v>17.418666666666599</v>
      </c>
      <c r="M33">
        <v>2062.5</v>
      </c>
      <c r="N33">
        <v>6843.75</v>
      </c>
      <c r="O33">
        <v>24000</v>
      </c>
      <c r="P33" t="s">
        <v>1344</v>
      </c>
      <c r="Q33" t="s">
        <v>1554</v>
      </c>
      <c r="R33">
        <v>0.35519174652864399</v>
      </c>
      <c r="S33">
        <v>4455</v>
      </c>
    </row>
    <row r="34" spans="1:19" x14ac:dyDescent="0.2">
      <c r="A34">
        <v>280393705</v>
      </c>
      <c r="B34" t="s">
        <v>62</v>
      </c>
      <c r="C34" t="s">
        <v>35</v>
      </c>
      <c r="D34">
        <v>2019</v>
      </c>
      <c r="E34">
        <v>4</v>
      </c>
      <c r="F34">
        <v>6</v>
      </c>
      <c r="G34">
        <v>7</v>
      </c>
      <c r="H34">
        <v>0</v>
      </c>
      <c r="I34" t="s">
        <v>1338</v>
      </c>
      <c r="J34" t="s">
        <v>2494</v>
      </c>
      <c r="K34">
        <v>12.6026666666666</v>
      </c>
      <c r="L34">
        <v>13.2533333333333</v>
      </c>
      <c r="M34">
        <v>2062.5</v>
      </c>
      <c r="N34">
        <v>6843.75</v>
      </c>
      <c r="O34">
        <v>24000</v>
      </c>
      <c r="P34" t="s">
        <v>1344</v>
      </c>
      <c r="Q34" t="s">
        <v>1555</v>
      </c>
      <c r="R34">
        <v>0.32797990303336</v>
      </c>
      <c r="S34">
        <v>4455</v>
      </c>
    </row>
    <row r="35" spans="1:19" x14ac:dyDescent="0.2">
      <c r="A35">
        <v>280393706</v>
      </c>
      <c r="B35" t="s">
        <v>63</v>
      </c>
      <c r="C35" t="s">
        <v>35</v>
      </c>
      <c r="D35">
        <v>2019</v>
      </c>
      <c r="E35">
        <v>4</v>
      </c>
      <c r="F35">
        <v>5</v>
      </c>
      <c r="G35">
        <v>19</v>
      </c>
      <c r="H35">
        <v>0</v>
      </c>
      <c r="I35" t="s">
        <v>1338</v>
      </c>
      <c r="J35" t="s">
        <v>2494</v>
      </c>
      <c r="K35">
        <v>24.053333333333299</v>
      </c>
      <c r="L35">
        <v>24.704000000000001</v>
      </c>
      <c r="M35">
        <v>2062.5</v>
      </c>
      <c r="N35">
        <v>6843.75</v>
      </c>
      <c r="O35">
        <v>24000</v>
      </c>
      <c r="P35" t="s">
        <v>1344</v>
      </c>
      <c r="Q35" t="s">
        <v>1556</v>
      </c>
      <c r="R35">
        <v>0.48644079326235401</v>
      </c>
      <c r="S35">
        <v>4455</v>
      </c>
    </row>
    <row r="36" spans="1:19" x14ac:dyDescent="0.2">
      <c r="A36">
        <v>280393707</v>
      </c>
      <c r="B36" t="s">
        <v>64</v>
      </c>
      <c r="C36" t="s">
        <v>35</v>
      </c>
      <c r="D36">
        <v>2019</v>
      </c>
      <c r="E36">
        <v>4</v>
      </c>
      <c r="F36">
        <v>5</v>
      </c>
      <c r="G36">
        <v>18</v>
      </c>
      <c r="H36">
        <v>0</v>
      </c>
      <c r="I36" t="s">
        <v>1338</v>
      </c>
      <c r="J36" t="s">
        <v>2494</v>
      </c>
      <c r="K36">
        <v>16.832000000000001</v>
      </c>
      <c r="L36">
        <v>17.482666666666599</v>
      </c>
      <c r="M36">
        <v>2062.5</v>
      </c>
      <c r="N36">
        <v>6843.75</v>
      </c>
      <c r="O36">
        <v>24000</v>
      </c>
      <c r="P36" t="s">
        <v>1344</v>
      </c>
      <c r="Q36" t="s">
        <v>1557</v>
      </c>
      <c r="R36">
        <v>0.41321400619905502</v>
      </c>
      <c r="S36">
        <v>4455</v>
      </c>
    </row>
    <row r="37" spans="1:19" x14ac:dyDescent="0.2">
      <c r="A37">
        <v>280393708</v>
      </c>
      <c r="B37" t="s">
        <v>65</v>
      </c>
      <c r="C37" t="s">
        <v>35</v>
      </c>
      <c r="D37">
        <v>2019</v>
      </c>
      <c r="E37">
        <v>4</v>
      </c>
      <c r="F37">
        <v>5</v>
      </c>
      <c r="G37">
        <v>17</v>
      </c>
      <c r="H37">
        <v>0</v>
      </c>
      <c r="I37" t="s">
        <v>1338</v>
      </c>
      <c r="J37" t="s">
        <v>2494</v>
      </c>
      <c r="K37">
        <v>49.936</v>
      </c>
      <c r="L37">
        <v>50.586666666666602</v>
      </c>
      <c r="M37">
        <v>2062.5</v>
      </c>
      <c r="N37">
        <v>6843.75</v>
      </c>
      <c r="O37">
        <v>24000</v>
      </c>
      <c r="P37" t="s">
        <v>1344</v>
      </c>
      <c r="Q37" t="s">
        <v>1558</v>
      </c>
      <c r="R37">
        <v>0.36361944828135101</v>
      </c>
      <c r="S37">
        <v>4455</v>
      </c>
    </row>
    <row r="38" spans="1:19" x14ac:dyDescent="0.2">
      <c r="A38">
        <v>280393709</v>
      </c>
      <c r="B38" t="s">
        <v>67</v>
      </c>
      <c r="C38" t="s">
        <v>35</v>
      </c>
      <c r="D38">
        <v>2019</v>
      </c>
      <c r="E38">
        <v>4</v>
      </c>
      <c r="F38">
        <v>5</v>
      </c>
      <c r="G38">
        <v>15</v>
      </c>
      <c r="H38">
        <v>0</v>
      </c>
      <c r="I38" t="s">
        <v>1338</v>
      </c>
      <c r="J38" t="s">
        <v>2494</v>
      </c>
      <c r="K38">
        <v>17.5573333333333</v>
      </c>
      <c r="L38">
        <v>18.207999999999998</v>
      </c>
      <c r="M38">
        <v>2062.5</v>
      </c>
      <c r="N38">
        <v>6843.75</v>
      </c>
      <c r="O38">
        <v>24000</v>
      </c>
      <c r="P38" t="s">
        <v>1344</v>
      </c>
      <c r="Q38" t="s">
        <v>1560</v>
      </c>
      <c r="R38">
        <v>0.36500173801104002</v>
      </c>
      <c r="S38">
        <v>4455</v>
      </c>
    </row>
    <row r="39" spans="1:19" x14ac:dyDescent="0.2">
      <c r="A39">
        <v>280393710</v>
      </c>
      <c r="B39" t="s">
        <v>68</v>
      </c>
      <c r="C39" t="s">
        <v>35</v>
      </c>
      <c r="D39">
        <v>2019</v>
      </c>
      <c r="E39">
        <v>4</v>
      </c>
      <c r="F39">
        <v>5</v>
      </c>
      <c r="G39">
        <v>14</v>
      </c>
      <c r="H39">
        <v>0</v>
      </c>
      <c r="I39" t="s">
        <v>1338</v>
      </c>
      <c r="J39" t="s">
        <v>2494</v>
      </c>
      <c r="K39">
        <v>2.7733333333333299</v>
      </c>
      <c r="L39">
        <v>3.4239999999999999</v>
      </c>
      <c r="M39">
        <v>2062.5</v>
      </c>
      <c r="N39">
        <v>6843.75</v>
      </c>
      <c r="O39">
        <v>24000</v>
      </c>
      <c r="P39" t="s">
        <v>1344</v>
      </c>
      <c r="Q39" t="s">
        <v>1561</v>
      </c>
      <c r="R39">
        <v>0.202200154776465</v>
      </c>
      <c r="S39">
        <v>4455</v>
      </c>
    </row>
    <row r="40" spans="1:19" x14ac:dyDescent="0.2">
      <c r="A40">
        <v>280393711</v>
      </c>
      <c r="B40" t="s">
        <v>70</v>
      </c>
      <c r="C40" t="s">
        <v>35</v>
      </c>
      <c r="D40">
        <v>2019</v>
      </c>
      <c r="E40">
        <v>4</v>
      </c>
      <c r="F40">
        <v>5</v>
      </c>
      <c r="G40">
        <v>12</v>
      </c>
      <c r="H40">
        <v>0</v>
      </c>
      <c r="I40" t="s">
        <v>1338</v>
      </c>
      <c r="J40" t="s">
        <v>2494</v>
      </c>
      <c r="K40">
        <v>53.152000000000001</v>
      </c>
      <c r="L40">
        <v>53.802666666666603</v>
      </c>
      <c r="M40">
        <v>2062.5</v>
      </c>
      <c r="N40">
        <v>6843.75</v>
      </c>
      <c r="O40">
        <v>24000</v>
      </c>
      <c r="P40" t="s">
        <v>1344</v>
      </c>
      <c r="Q40" t="s">
        <v>1563</v>
      </c>
      <c r="R40">
        <v>0.63689236557185702</v>
      </c>
      <c r="S40">
        <v>4455</v>
      </c>
    </row>
    <row r="41" spans="1:19" x14ac:dyDescent="0.2">
      <c r="A41">
        <v>280393712</v>
      </c>
      <c r="B41" t="s">
        <v>72</v>
      </c>
      <c r="C41" t="s">
        <v>35</v>
      </c>
      <c r="D41">
        <v>2019</v>
      </c>
      <c r="E41">
        <v>4</v>
      </c>
      <c r="F41">
        <v>5</v>
      </c>
      <c r="G41">
        <v>10</v>
      </c>
      <c r="H41">
        <v>0</v>
      </c>
      <c r="I41" t="s">
        <v>1338</v>
      </c>
      <c r="J41" t="s">
        <v>2494</v>
      </c>
      <c r="K41">
        <v>2.4426666666666601</v>
      </c>
      <c r="L41">
        <v>3.0933333333333302</v>
      </c>
      <c r="M41">
        <v>2062.5</v>
      </c>
      <c r="N41">
        <v>6843.75</v>
      </c>
      <c r="O41">
        <v>24000</v>
      </c>
      <c r="P41" t="s">
        <v>1344</v>
      </c>
      <c r="Q41" t="s">
        <v>2488</v>
      </c>
      <c r="R41">
        <v>0.266129041701956</v>
      </c>
      <c r="S41">
        <v>4455</v>
      </c>
    </row>
    <row r="42" spans="1:19" x14ac:dyDescent="0.2">
      <c r="A42">
        <v>280393713</v>
      </c>
      <c r="B42" t="s">
        <v>74</v>
      </c>
      <c r="C42" t="s">
        <v>35</v>
      </c>
      <c r="D42">
        <v>2019</v>
      </c>
      <c r="E42">
        <v>4</v>
      </c>
      <c r="F42">
        <v>5</v>
      </c>
      <c r="G42">
        <v>8</v>
      </c>
      <c r="H42">
        <v>0</v>
      </c>
      <c r="I42" t="s">
        <v>1338</v>
      </c>
      <c r="J42" t="s">
        <v>2494</v>
      </c>
      <c r="K42">
        <v>1.30666666666666</v>
      </c>
      <c r="L42">
        <v>1.95733333333333</v>
      </c>
      <c r="M42">
        <v>2062.5</v>
      </c>
      <c r="N42">
        <v>6843.75</v>
      </c>
      <c r="O42">
        <v>24000</v>
      </c>
      <c r="P42" t="s">
        <v>1344</v>
      </c>
      <c r="Q42" t="s">
        <v>1566</v>
      </c>
      <c r="R42">
        <v>0.475670565442249</v>
      </c>
      <c r="S42">
        <v>4455</v>
      </c>
    </row>
    <row r="43" spans="1:19" x14ac:dyDescent="0.2">
      <c r="A43">
        <v>280393714</v>
      </c>
      <c r="B43" t="s">
        <v>75</v>
      </c>
      <c r="C43" t="s">
        <v>35</v>
      </c>
      <c r="D43">
        <v>2019</v>
      </c>
      <c r="E43">
        <v>4</v>
      </c>
      <c r="F43">
        <v>5</v>
      </c>
      <c r="G43">
        <v>7</v>
      </c>
      <c r="H43">
        <v>0</v>
      </c>
      <c r="I43" t="s">
        <v>1338</v>
      </c>
      <c r="J43" t="s">
        <v>2494</v>
      </c>
      <c r="K43">
        <v>13.76</v>
      </c>
      <c r="L43">
        <v>14.4106666666666</v>
      </c>
      <c r="M43">
        <v>2062.5</v>
      </c>
      <c r="N43">
        <v>6843.75</v>
      </c>
      <c r="O43">
        <v>24000</v>
      </c>
      <c r="P43" t="s">
        <v>1344</v>
      </c>
      <c r="Q43" t="s">
        <v>1567</v>
      </c>
      <c r="R43">
        <v>0.354519488267453</v>
      </c>
      <c r="S43">
        <v>4455</v>
      </c>
    </row>
    <row r="44" spans="1:19" x14ac:dyDescent="0.2">
      <c r="A44">
        <v>280393715</v>
      </c>
      <c r="B44" t="s">
        <v>76</v>
      </c>
      <c r="C44" t="s">
        <v>35</v>
      </c>
      <c r="D44">
        <v>2019</v>
      </c>
      <c r="E44">
        <v>4</v>
      </c>
      <c r="F44">
        <v>4</v>
      </c>
      <c r="G44">
        <v>19</v>
      </c>
      <c r="H44">
        <v>0</v>
      </c>
      <c r="I44" t="s">
        <v>1338</v>
      </c>
      <c r="J44" t="s">
        <v>2494</v>
      </c>
      <c r="K44">
        <v>11.610666666666599</v>
      </c>
      <c r="L44">
        <v>12.261333333333299</v>
      </c>
      <c r="M44">
        <v>2062.5</v>
      </c>
      <c r="N44">
        <v>6843.75</v>
      </c>
      <c r="O44">
        <v>24000</v>
      </c>
      <c r="P44" t="s">
        <v>1344</v>
      </c>
      <c r="Q44" t="s">
        <v>1568</v>
      </c>
      <c r="R44">
        <v>0.40938809339257798</v>
      </c>
      <c r="S44">
        <v>4455</v>
      </c>
    </row>
    <row r="45" spans="1:19" x14ac:dyDescent="0.2">
      <c r="A45">
        <v>280393716</v>
      </c>
      <c r="B45" t="s">
        <v>77</v>
      </c>
      <c r="C45" t="s">
        <v>35</v>
      </c>
      <c r="D45">
        <v>2019</v>
      </c>
      <c r="E45">
        <v>4</v>
      </c>
      <c r="F45">
        <v>4</v>
      </c>
      <c r="G45">
        <v>18</v>
      </c>
      <c r="H45">
        <v>0</v>
      </c>
      <c r="I45" t="s">
        <v>1338</v>
      </c>
      <c r="J45" t="s">
        <v>2494</v>
      </c>
      <c r="K45">
        <v>46.133333333333297</v>
      </c>
      <c r="L45">
        <v>46.783999999999999</v>
      </c>
      <c r="M45">
        <v>2062.5</v>
      </c>
      <c r="N45">
        <v>6843.75</v>
      </c>
      <c r="O45">
        <v>24000</v>
      </c>
      <c r="P45" t="s">
        <v>1344</v>
      </c>
      <c r="Q45" t="s">
        <v>1569</v>
      </c>
      <c r="R45">
        <v>0.38434822724918499</v>
      </c>
      <c r="S45">
        <v>4455</v>
      </c>
    </row>
    <row r="46" spans="1:19" x14ac:dyDescent="0.2">
      <c r="A46">
        <v>280393717</v>
      </c>
      <c r="B46" t="s">
        <v>78</v>
      </c>
      <c r="C46" t="s">
        <v>35</v>
      </c>
      <c r="D46">
        <v>2019</v>
      </c>
      <c r="E46">
        <v>4</v>
      </c>
      <c r="F46">
        <v>4</v>
      </c>
      <c r="G46">
        <v>17</v>
      </c>
      <c r="H46">
        <v>0</v>
      </c>
      <c r="I46" t="s">
        <v>1338</v>
      </c>
      <c r="J46" t="s">
        <v>2494</v>
      </c>
      <c r="K46">
        <v>0.86933333333333296</v>
      </c>
      <c r="L46">
        <v>1.52</v>
      </c>
      <c r="M46">
        <v>2062.5</v>
      </c>
      <c r="N46">
        <v>6843.75</v>
      </c>
      <c r="O46">
        <v>24000</v>
      </c>
      <c r="P46" t="s">
        <v>1344</v>
      </c>
      <c r="Q46" t="s">
        <v>1570</v>
      </c>
      <c r="R46">
        <v>0.29785723165448402</v>
      </c>
      <c r="S46">
        <v>4455</v>
      </c>
    </row>
    <row r="47" spans="1:19" x14ac:dyDescent="0.2">
      <c r="A47">
        <v>280393718</v>
      </c>
      <c r="B47" t="s">
        <v>79</v>
      </c>
      <c r="C47" t="s">
        <v>35</v>
      </c>
      <c r="D47">
        <v>2019</v>
      </c>
      <c r="E47">
        <v>4</v>
      </c>
      <c r="F47">
        <v>4</v>
      </c>
      <c r="G47">
        <v>16</v>
      </c>
      <c r="H47">
        <v>0</v>
      </c>
      <c r="I47" t="s">
        <v>1338</v>
      </c>
      <c r="J47" t="s">
        <v>2494</v>
      </c>
      <c r="K47">
        <v>20.117333333333299</v>
      </c>
      <c r="L47">
        <v>20.768000000000001</v>
      </c>
      <c r="M47">
        <v>2062.5</v>
      </c>
      <c r="N47">
        <v>6843.75</v>
      </c>
      <c r="O47">
        <v>24000</v>
      </c>
      <c r="P47" t="s">
        <v>1344</v>
      </c>
      <c r="Q47" t="s">
        <v>1571</v>
      </c>
      <c r="R47">
        <v>0.216675037708495</v>
      </c>
      <c r="S47">
        <v>4455</v>
      </c>
    </row>
    <row r="48" spans="1:19" x14ac:dyDescent="0.2">
      <c r="A48">
        <v>280393719</v>
      </c>
      <c r="B48" t="s">
        <v>80</v>
      </c>
      <c r="C48" t="s">
        <v>35</v>
      </c>
      <c r="D48">
        <v>2019</v>
      </c>
      <c r="E48">
        <v>4</v>
      </c>
      <c r="F48">
        <v>4</v>
      </c>
      <c r="G48">
        <v>15</v>
      </c>
      <c r="H48">
        <v>0</v>
      </c>
      <c r="I48" t="s">
        <v>1338</v>
      </c>
      <c r="J48" t="s">
        <v>2494</v>
      </c>
      <c r="K48">
        <v>8.7786666666666608</v>
      </c>
      <c r="L48">
        <v>9.4293333333333305</v>
      </c>
      <c r="M48">
        <v>2062.5</v>
      </c>
      <c r="N48">
        <v>6843.75</v>
      </c>
      <c r="O48">
        <v>24000</v>
      </c>
      <c r="P48" t="s">
        <v>1344</v>
      </c>
      <c r="Q48" t="s">
        <v>1572</v>
      </c>
      <c r="R48">
        <v>0.27353688397927001</v>
      </c>
      <c r="S48">
        <v>4455</v>
      </c>
    </row>
    <row r="49" spans="1:19" x14ac:dyDescent="0.2">
      <c r="A49">
        <v>280393720</v>
      </c>
      <c r="B49" t="s">
        <v>82</v>
      </c>
      <c r="C49" t="s">
        <v>35</v>
      </c>
      <c r="D49">
        <v>2019</v>
      </c>
      <c r="E49">
        <v>4</v>
      </c>
      <c r="F49">
        <v>4</v>
      </c>
      <c r="G49">
        <v>13</v>
      </c>
      <c r="H49">
        <v>0</v>
      </c>
      <c r="I49" t="s">
        <v>1338</v>
      </c>
      <c r="J49" t="s">
        <v>2494</v>
      </c>
      <c r="K49">
        <v>1.7386666666666599</v>
      </c>
      <c r="L49">
        <v>2.38933333333333</v>
      </c>
      <c r="M49">
        <v>2062.5</v>
      </c>
      <c r="N49">
        <v>6843.75</v>
      </c>
      <c r="O49">
        <v>24000</v>
      </c>
      <c r="P49" t="s">
        <v>1344</v>
      </c>
      <c r="Q49" t="s">
        <v>2489</v>
      </c>
      <c r="R49">
        <v>0.29020662083258703</v>
      </c>
      <c r="S49">
        <v>4455</v>
      </c>
    </row>
    <row r="50" spans="1:19" x14ac:dyDescent="0.2">
      <c r="A50">
        <v>280393721</v>
      </c>
      <c r="B50" t="s">
        <v>83</v>
      </c>
      <c r="C50" t="s">
        <v>35</v>
      </c>
      <c r="D50">
        <v>2019</v>
      </c>
      <c r="E50">
        <v>4</v>
      </c>
      <c r="F50">
        <v>4</v>
      </c>
      <c r="G50">
        <v>12</v>
      </c>
      <c r="H50">
        <v>0</v>
      </c>
      <c r="I50" t="s">
        <v>1338</v>
      </c>
      <c r="J50" t="s">
        <v>2494</v>
      </c>
      <c r="K50">
        <v>40.133333333333297</v>
      </c>
      <c r="L50">
        <v>40.783999999999999</v>
      </c>
      <c r="M50">
        <v>2062.5</v>
      </c>
      <c r="N50">
        <v>6843.75</v>
      </c>
      <c r="O50">
        <v>24000</v>
      </c>
      <c r="P50" t="s">
        <v>1344</v>
      </c>
      <c r="Q50" t="s">
        <v>1573</v>
      </c>
      <c r="R50">
        <v>0.37112748187386402</v>
      </c>
      <c r="S50">
        <v>4455</v>
      </c>
    </row>
    <row r="51" spans="1:19" x14ac:dyDescent="0.2">
      <c r="A51">
        <v>280393722</v>
      </c>
      <c r="B51" t="s">
        <v>84</v>
      </c>
      <c r="C51" t="s">
        <v>35</v>
      </c>
      <c r="D51">
        <v>2019</v>
      </c>
      <c r="E51">
        <v>4</v>
      </c>
      <c r="F51">
        <v>4</v>
      </c>
      <c r="G51">
        <v>11</v>
      </c>
      <c r="H51">
        <v>0</v>
      </c>
      <c r="I51" t="s">
        <v>1338</v>
      </c>
      <c r="J51" t="s">
        <v>2494</v>
      </c>
      <c r="K51">
        <v>55.637333333333302</v>
      </c>
      <c r="L51">
        <v>56.287999999999997</v>
      </c>
      <c r="M51">
        <v>2062.5</v>
      </c>
      <c r="N51">
        <v>6843.75</v>
      </c>
      <c r="O51">
        <v>24000</v>
      </c>
      <c r="P51" t="s">
        <v>1344</v>
      </c>
      <c r="Q51" t="s">
        <v>1574</v>
      </c>
      <c r="R51">
        <v>0.48941343313496899</v>
      </c>
      <c r="S51">
        <v>4455</v>
      </c>
    </row>
    <row r="52" spans="1:19" x14ac:dyDescent="0.2">
      <c r="A52">
        <v>280393723</v>
      </c>
      <c r="B52" t="s">
        <v>85</v>
      </c>
      <c r="C52" t="s">
        <v>35</v>
      </c>
      <c r="D52">
        <v>2019</v>
      </c>
      <c r="E52">
        <v>4</v>
      </c>
      <c r="F52">
        <v>4</v>
      </c>
      <c r="G52">
        <v>10</v>
      </c>
      <c r="H52">
        <v>0</v>
      </c>
      <c r="I52" t="s">
        <v>1338</v>
      </c>
      <c r="J52" t="s">
        <v>2494</v>
      </c>
      <c r="K52">
        <v>39.941333333333297</v>
      </c>
      <c r="L52">
        <v>40.591999999999999</v>
      </c>
      <c r="M52">
        <v>2062.5</v>
      </c>
      <c r="N52">
        <v>6843.75</v>
      </c>
      <c r="O52">
        <v>24000</v>
      </c>
      <c r="P52" t="s">
        <v>1344</v>
      </c>
      <c r="Q52" t="s">
        <v>1575</v>
      </c>
      <c r="R52">
        <v>0.40187594256813602</v>
      </c>
      <c r="S52">
        <v>4455</v>
      </c>
    </row>
    <row r="53" spans="1:19" x14ac:dyDescent="0.2">
      <c r="A53">
        <v>280393724</v>
      </c>
      <c r="B53" t="s">
        <v>86</v>
      </c>
      <c r="C53" t="s">
        <v>35</v>
      </c>
      <c r="D53">
        <v>2019</v>
      </c>
      <c r="E53">
        <v>4</v>
      </c>
      <c r="F53">
        <v>4</v>
      </c>
      <c r="G53">
        <v>9</v>
      </c>
      <c r="H53">
        <v>0</v>
      </c>
      <c r="I53" t="s">
        <v>1338</v>
      </c>
      <c r="J53" t="s">
        <v>2494</v>
      </c>
      <c r="K53">
        <v>21.221333333333298</v>
      </c>
      <c r="L53">
        <v>21.872</v>
      </c>
      <c r="M53">
        <v>2062.5</v>
      </c>
      <c r="N53">
        <v>6843.75</v>
      </c>
      <c r="O53">
        <v>24000</v>
      </c>
      <c r="P53" t="s">
        <v>1344</v>
      </c>
      <c r="Q53" t="s">
        <v>1576</v>
      </c>
      <c r="R53">
        <v>0.379086669854173</v>
      </c>
      <c r="S53">
        <v>4455</v>
      </c>
    </row>
    <row r="54" spans="1:19" x14ac:dyDescent="0.2">
      <c r="A54">
        <v>280393725</v>
      </c>
      <c r="B54" t="s">
        <v>87</v>
      </c>
      <c r="C54" t="s">
        <v>35</v>
      </c>
      <c r="D54">
        <v>2019</v>
      </c>
      <c r="E54">
        <v>4</v>
      </c>
      <c r="F54">
        <v>4</v>
      </c>
      <c r="G54">
        <v>8</v>
      </c>
      <c r="H54">
        <v>0</v>
      </c>
      <c r="I54" t="s">
        <v>1338</v>
      </c>
      <c r="J54" t="s">
        <v>2494</v>
      </c>
      <c r="K54">
        <v>25.957333333333299</v>
      </c>
      <c r="L54">
        <v>26.608000000000001</v>
      </c>
      <c r="M54">
        <v>2062.5</v>
      </c>
      <c r="N54">
        <v>6843.75</v>
      </c>
      <c r="O54">
        <v>24000</v>
      </c>
      <c r="P54" t="s">
        <v>1344</v>
      </c>
      <c r="Q54" t="s">
        <v>1577</v>
      </c>
      <c r="R54">
        <v>0.36264423324377099</v>
      </c>
      <c r="S54">
        <v>4455</v>
      </c>
    </row>
    <row r="55" spans="1:19" x14ac:dyDescent="0.2">
      <c r="A55">
        <v>280393726</v>
      </c>
      <c r="B55" t="s">
        <v>88</v>
      </c>
      <c r="C55" t="s">
        <v>35</v>
      </c>
      <c r="D55">
        <v>2019</v>
      </c>
      <c r="E55">
        <v>4</v>
      </c>
      <c r="F55">
        <v>4</v>
      </c>
      <c r="G55">
        <v>7</v>
      </c>
      <c r="H55">
        <v>0</v>
      </c>
      <c r="I55" t="s">
        <v>1338</v>
      </c>
      <c r="J55" t="s">
        <v>2494</v>
      </c>
      <c r="K55">
        <v>16.4746666666666</v>
      </c>
      <c r="L55">
        <v>17.125333333333302</v>
      </c>
      <c r="M55">
        <v>2062.5</v>
      </c>
      <c r="N55">
        <v>6843.75</v>
      </c>
      <c r="O55">
        <v>24000</v>
      </c>
      <c r="P55" t="s">
        <v>1344</v>
      </c>
      <c r="Q55" t="s">
        <v>1578</v>
      </c>
      <c r="R55">
        <v>0.416030246659923</v>
      </c>
      <c r="S55">
        <v>4455</v>
      </c>
    </row>
    <row r="56" spans="1:19" x14ac:dyDescent="0.2">
      <c r="A56">
        <v>280393727</v>
      </c>
      <c r="B56" t="s">
        <v>89</v>
      </c>
      <c r="C56" t="s">
        <v>35</v>
      </c>
      <c r="D56">
        <v>2019</v>
      </c>
      <c r="E56">
        <v>4</v>
      </c>
      <c r="F56">
        <v>3</v>
      </c>
      <c r="G56">
        <v>19</v>
      </c>
      <c r="H56">
        <v>0</v>
      </c>
      <c r="I56" t="s">
        <v>1338</v>
      </c>
      <c r="J56" t="s">
        <v>2494</v>
      </c>
      <c r="K56">
        <v>6.4106666666666596</v>
      </c>
      <c r="L56">
        <v>7.0613333333333301</v>
      </c>
      <c r="M56">
        <v>2062.5</v>
      </c>
      <c r="N56">
        <v>6843.75</v>
      </c>
      <c r="O56">
        <v>24000</v>
      </c>
      <c r="P56" t="s">
        <v>1344</v>
      </c>
      <c r="Q56" t="s">
        <v>1579</v>
      </c>
      <c r="R56">
        <v>0.38035863209151</v>
      </c>
      <c r="S56">
        <v>4455</v>
      </c>
    </row>
    <row r="57" spans="1:19" x14ac:dyDescent="0.2">
      <c r="A57">
        <v>280393728</v>
      </c>
      <c r="B57" t="s">
        <v>90</v>
      </c>
      <c r="C57" t="s">
        <v>35</v>
      </c>
      <c r="D57">
        <v>2019</v>
      </c>
      <c r="E57">
        <v>4</v>
      </c>
      <c r="F57">
        <v>3</v>
      </c>
      <c r="G57">
        <v>18</v>
      </c>
      <c r="H57">
        <v>0</v>
      </c>
      <c r="I57" t="s">
        <v>1338</v>
      </c>
      <c r="J57" t="s">
        <v>2494</v>
      </c>
      <c r="K57">
        <v>34.005333333333297</v>
      </c>
      <c r="L57">
        <v>34.655999999999999</v>
      </c>
      <c r="M57">
        <v>2062.5</v>
      </c>
      <c r="N57">
        <v>6843.75</v>
      </c>
      <c r="O57">
        <v>24000</v>
      </c>
      <c r="P57" t="s">
        <v>1344</v>
      </c>
      <c r="Q57" t="s">
        <v>1580</v>
      </c>
      <c r="R57">
        <v>0.46305286112477501</v>
      </c>
      <c r="S57">
        <v>4455</v>
      </c>
    </row>
    <row r="58" spans="1:19" x14ac:dyDescent="0.2">
      <c r="A58">
        <v>280393729</v>
      </c>
      <c r="B58" t="s">
        <v>91</v>
      </c>
      <c r="C58" t="s">
        <v>35</v>
      </c>
      <c r="D58">
        <v>2019</v>
      </c>
      <c r="E58">
        <v>4</v>
      </c>
      <c r="F58">
        <v>3</v>
      </c>
      <c r="G58">
        <v>17</v>
      </c>
      <c r="H58">
        <v>0</v>
      </c>
      <c r="I58" t="s">
        <v>1338</v>
      </c>
      <c r="J58" t="s">
        <v>2494</v>
      </c>
      <c r="K58">
        <v>26.117333333333299</v>
      </c>
      <c r="L58">
        <v>26.768000000000001</v>
      </c>
      <c r="M58">
        <v>2062.5</v>
      </c>
      <c r="N58">
        <v>6843.75</v>
      </c>
      <c r="O58">
        <v>24000</v>
      </c>
      <c r="P58" t="s">
        <v>1344</v>
      </c>
      <c r="Q58" t="s">
        <v>1581</v>
      </c>
      <c r="R58">
        <v>0.36755348547114602</v>
      </c>
      <c r="S58">
        <v>4455</v>
      </c>
    </row>
    <row r="59" spans="1:19" x14ac:dyDescent="0.2">
      <c r="A59">
        <v>280393730</v>
      </c>
      <c r="B59" t="s">
        <v>92</v>
      </c>
      <c r="C59" t="s">
        <v>35</v>
      </c>
      <c r="D59">
        <v>2019</v>
      </c>
      <c r="E59">
        <v>4</v>
      </c>
      <c r="F59">
        <v>3</v>
      </c>
      <c r="G59">
        <v>16</v>
      </c>
      <c r="H59">
        <v>0</v>
      </c>
      <c r="I59" t="s">
        <v>1338</v>
      </c>
      <c r="J59" t="s">
        <v>2494</v>
      </c>
      <c r="K59">
        <v>5.92533333333333</v>
      </c>
      <c r="L59">
        <v>6.5759999999999996</v>
      </c>
      <c r="M59">
        <v>2062.5</v>
      </c>
      <c r="N59">
        <v>6843.75</v>
      </c>
      <c r="O59">
        <v>24000</v>
      </c>
      <c r="P59" t="s">
        <v>1344</v>
      </c>
      <c r="Q59" t="s">
        <v>1582</v>
      </c>
      <c r="R59">
        <v>0.26884305892888899</v>
      </c>
      <c r="S59">
        <v>4455</v>
      </c>
    </row>
    <row r="60" spans="1:19" x14ac:dyDescent="0.2">
      <c r="A60">
        <v>280393731</v>
      </c>
      <c r="B60" t="s">
        <v>93</v>
      </c>
      <c r="C60" t="s">
        <v>35</v>
      </c>
      <c r="D60">
        <v>2019</v>
      </c>
      <c r="E60">
        <v>4</v>
      </c>
      <c r="F60">
        <v>3</v>
      </c>
      <c r="G60">
        <v>15</v>
      </c>
      <c r="H60">
        <v>0</v>
      </c>
      <c r="I60" t="s">
        <v>1338</v>
      </c>
      <c r="J60" t="s">
        <v>2494</v>
      </c>
      <c r="K60">
        <v>4.5119999999999996</v>
      </c>
      <c r="L60">
        <v>5.1626666666666603</v>
      </c>
      <c r="M60">
        <v>2062.5</v>
      </c>
      <c r="N60">
        <v>6843.75</v>
      </c>
      <c r="O60">
        <v>24000</v>
      </c>
      <c r="P60" t="s">
        <v>1344</v>
      </c>
      <c r="Q60" t="s">
        <v>1583</v>
      </c>
      <c r="R60">
        <v>0.33490585735510198</v>
      </c>
      <c r="S60">
        <v>4455</v>
      </c>
    </row>
    <row r="61" spans="1:19" x14ac:dyDescent="0.2">
      <c r="A61">
        <v>280393732</v>
      </c>
      <c r="B61" t="s">
        <v>94</v>
      </c>
      <c r="C61" t="s">
        <v>35</v>
      </c>
      <c r="D61">
        <v>2019</v>
      </c>
      <c r="E61">
        <v>4</v>
      </c>
      <c r="F61">
        <v>3</v>
      </c>
      <c r="G61">
        <v>14</v>
      </c>
      <c r="H61">
        <v>0</v>
      </c>
      <c r="I61" t="s">
        <v>1338</v>
      </c>
      <c r="J61" t="s">
        <v>2494</v>
      </c>
      <c r="K61">
        <v>55.781333333333301</v>
      </c>
      <c r="L61">
        <v>56.432000000000002</v>
      </c>
      <c r="M61">
        <v>2062.5</v>
      </c>
      <c r="N61">
        <v>6843.75</v>
      </c>
      <c r="O61">
        <v>24000</v>
      </c>
      <c r="P61" t="s">
        <v>1344</v>
      </c>
      <c r="Q61" t="s">
        <v>1584</v>
      </c>
      <c r="R61">
        <v>0.29546350863496701</v>
      </c>
      <c r="S61">
        <v>4455</v>
      </c>
    </row>
    <row r="62" spans="1:19" x14ac:dyDescent="0.2">
      <c r="A62">
        <v>280393733</v>
      </c>
      <c r="B62" t="s">
        <v>95</v>
      </c>
      <c r="C62" t="s">
        <v>35</v>
      </c>
      <c r="D62">
        <v>2019</v>
      </c>
      <c r="E62">
        <v>4</v>
      </c>
      <c r="F62">
        <v>3</v>
      </c>
      <c r="G62">
        <v>13</v>
      </c>
      <c r="H62">
        <v>0</v>
      </c>
      <c r="I62" t="s">
        <v>1338</v>
      </c>
      <c r="J62" t="s">
        <v>2494</v>
      </c>
      <c r="K62">
        <v>22.7946666666666</v>
      </c>
      <c r="L62">
        <v>23.445333333333298</v>
      </c>
      <c r="M62">
        <v>2062.5</v>
      </c>
      <c r="N62">
        <v>6843.75</v>
      </c>
      <c r="O62">
        <v>24000</v>
      </c>
      <c r="P62" t="s">
        <v>1344</v>
      </c>
      <c r="Q62" t="s">
        <v>1585</v>
      </c>
      <c r="R62">
        <v>0.340731345606471</v>
      </c>
      <c r="S62">
        <v>4455</v>
      </c>
    </row>
    <row r="63" spans="1:19" x14ac:dyDescent="0.2">
      <c r="A63">
        <v>280393734</v>
      </c>
      <c r="B63" t="s">
        <v>96</v>
      </c>
      <c r="C63" t="s">
        <v>35</v>
      </c>
      <c r="D63">
        <v>2019</v>
      </c>
      <c r="E63">
        <v>4</v>
      </c>
      <c r="F63">
        <v>3</v>
      </c>
      <c r="G63">
        <v>12</v>
      </c>
      <c r="H63">
        <v>0</v>
      </c>
      <c r="I63" t="s">
        <v>1338</v>
      </c>
      <c r="J63" t="s">
        <v>2494</v>
      </c>
      <c r="K63">
        <v>52.325333333333298</v>
      </c>
      <c r="L63">
        <v>52.975999999999999</v>
      </c>
      <c r="M63">
        <v>2062.5</v>
      </c>
      <c r="N63">
        <v>6843.75</v>
      </c>
      <c r="O63">
        <v>24000</v>
      </c>
      <c r="P63" t="s">
        <v>1344</v>
      </c>
      <c r="Q63" t="s">
        <v>1586</v>
      </c>
      <c r="R63">
        <v>0.229320527573801</v>
      </c>
      <c r="S63">
        <v>4455</v>
      </c>
    </row>
    <row r="64" spans="1:19" x14ac:dyDescent="0.2">
      <c r="A64">
        <v>280393735</v>
      </c>
      <c r="B64" t="s">
        <v>97</v>
      </c>
      <c r="C64" t="s">
        <v>35</v>
      </c>
      <c r="D64">
        <v>2019</v>
      </c>
      <c r="E64">
        <v>4</v>
      </c>
      <c r="F64">
        <v>3</v>
      </c>
      <c r="G64">
        <v>11</v>
      </c>
      <c r="H64">
        <v>0</v>
      </c>
      <c r="I64" t="s">
        <v>1338</v>
      </c>
      <c r="J64" t="s">
        <v>2494</v>
      </c>
      <c r="K64">
        <v>9.52</v>
      </c>
      <c r="L64">
        <v>10.1706666666666</v>
      </c>
      <c r="M64">
        <v>2062.5</v>
      </c>
      <c r="N64">
        <v>6843.75</v>
      </c>
      <c r="O64">
        <v>24000</v>
      </c>
      <c r="P64" t="s">
        <v>1344</v>
      </c>
      <c r="Q64" t="s">
        <v>1587</v>
      </c>
      <c r="R64">
        <v>0.20956747206986501</v>
      </c>
      <c r="S64">
        <v>4455</v>
      </c>
    </row>
    <row r="65" spans="1:19" x14ac:dyDescent="0.2">
      <c r="A65">
        <v>280393736</v>
      </c>
      <c r="B65" t="s">
        <v>99</v>
      </c>
      <c r="C65" t="s">
        <v>35</v>
      </c>
      <c r="D65">
        <v>2019</v>
      </c>
      <c r="E65">
        <v>4</v>
      </c>
      <c r="F65">
        <v>3</v>
      </c>
      <c r="G65">
        <v>9</v>
      </c>
      <c r="H65">
        <v>0</v>
      </c>
      <c r="I65" t="s">
        <v>1338</v>
      </c>
      <c r="J65" t="s">
        <v>2494</v>
      </c>
      <c r="K65">
        <v>29.984000000000002</v>
      </c>
      <c r="L65">
        <v>30.6346666666666</v>
      </c>
      <c r="M65">
        <v>2062.5</v>
      </c>
      <c r="N65">
        <v>6843.75</v>
      </c>
      <c r="O65">
        <v>24000</v>
      </c>
      <c r="P65" t="s">
        <v>1344</v>
      </c>
      <c r="Q65" t="s">
        <v>1589</v>
      </c>
      <c r="R65">
        <v>0.34500520479130597</v>
      </c>
      <c r="S65">
        <v>4455</v>
      </c>
    </row>
    <row r="66" spans="1:19" x14ac:dyDescent="0.2">
      <c r="A66">
        <v>280393737</v>
      </c>
      <c r="B66" t="s">
        <v>100</v>
      </c>
      <c r="C66" t="s">
        <v>35</v>
      </c>
      <c r="D66">
        <v>2019</v>
      </c>
      <c r="E66">
        <v>4</v>
      </c>
      <c r="F66">
        <v>3</v>
      </c>
      <c r="G66">
        <v>8</v>
      </c>
      <c r="H66">
        <v>0</v>
      </c>
      <c r="I66" t="s">
        <v>1338</v>
      </c>
      <c r="J66" t="s">
        <v>2494</v>
      </c>
      <c r="K66">
        <v>31.482666666666599</v>
      </c>
      <c r="L66">
        <v>32.133333333333297</v>
      </c>
      <c r="M66">
        <v>2062.5</v>
      </c>
      <c r="N66">
        <v>6843.75</v>
      </c>
      <c r="O66">
        <v>24000</v>
      </c>
      <c r="P66" t="s">
        <v>1344</v>
      </c>
      <c r="Q66" t="s">
        <v>1590</v>
      </c>
      <c r="R66">
        <v>0.36518840940674302</v>
      </c>
      <c r="S66">
        <v>4455</v>
      </c>
    </row>
    <row r="67" spans="1:19" x14ac:dyDescent="0.2">
      <c r="A67">
        <v>280393738</v>
      </c>
      <c r="B67" t="s">
        <v>101</v>
      </c>
      <c r="C67" t="s">
        <v>35</v>
      </c>
      <c r="D67">
        <v>2019</v>
      </c>
      <c r="E67">
        <v>4</v>
      </c>
      <c r="F67">
        <v>3</v>
      </c>
      <c r="G67">
        <v>7</v>
      </c>
      <c r="H67">
        <v>0</v>
      </c>
      <c r="I67" t="s">
        <v>1338</v>
      </c>
      <c r="J67" t="s">
        <v>2494</v>
      </c>
      <c r="K67">
        <v>25.0453333333333</v>
      </c>
      <c r="L67">
        <v>25.696000000000002</v>
      </c>
      <c r="M67">
        <v>2062.5</v>
      </c>
      <c r="N67">
        <v>6843.75</v>
      </c>
      <c r="O67">
        <v>24000</v>
      </c>
      <c r="P67" t="s">
        <v>1344</v>
      </c>
      <c r="Q67" t="s">
        <v>1591</v>
      </c>
      <c r="R67">
        <v>0.37166452809320799</v>
      </c>
      <c r="S67">
        <v>4455</v>
      </c>
    </row>
    <row r="68" spans="1:19" x14ac:dyDescent="0.2">
      <c r="A68">
        <v>280393739</v>
      </c>
      <c r="B68" t="s">
        <v>102</v>
      </c>
      <c r="C68" t="s">
        <v>35</v>
      </c>
      <c r="D68">
        <v>2019</v>
      </c>
      <c r="E68">
        <v>4</v>
      </c>
      <c r="F68">
        <v>2</v>
      </c>
      <c r="G68">
        <v>19</v>
      </c>
      <c r="H68">
        <v>0</v>
      </c>
      <c r="I68" t="s">
        <v>1338</v>
      </c>
      <c r="J68" t="s">
        <v>2494</v>
      </c>
      <c r="K68">
        <v>6.56</v>
      </c>
      <c r="L68">
        <v>7.2106666666666603</v>
      </c>
      <c r="M68">
        <v>2062.5</v>
      </c>
      <c r="N68">
        <v>6843.75</v>
      </c>
      <c r="O68">
        <v>24000</v>
      </c>
      <c r="P68" t="s">
        <v>1344</v>
      </c>
      <c r="Q68" t="s">
        <v>1592</v>
      </c>
      <c r="R68">
        <v>0.35793710358158198</v>
      </c>
      <c r="S68">
        <v>4455</v>
      </c>
    </row>
    <row r="69" spans="1:19" x14ac:dyDescent="0.2">
      <c r="A69">
        <v>280393740</v>
      </c>
      <c r="B69" t="s">
        <v>103</v>
      </c>
      <c r="C69" t="s">
        <v>35</v>
      </c>
      <c r="D69">
        <v>2019</v>
      </c>
      <c r="E69">
        <v>4</v>
      </c>
      <c r="F69">
        <v>2</v>
      </c>
      <c r="G69">
        <v>18</v>
      </c>
      <c r="H69">
        <v>0</v>
      </c>
      <c r="I69" t="s">
        <v>1338</v>
      </c>
      <c r="J69" t="s">
        <v>2494</v>
      </c>
      <c r="K69">
        <v>35.951999999999998</v>
      </c>
      <c r="L69">
        <v>36.6026666666666</v>
      </c>
      <c r="M69">
        <v>2062.5</v>
      </c>
      <c r="N69">
        <v>6843.75</v>
      </c>
      <c r="O69">
        <v>24000</v>
      </c>
      <c r="P69" t="s">
        <v>1344</v>
      </c>
      <c r="Q69" t="s">
        <v>1593</v>
      </c>
      <c r="R69">
        <v>0.55387641612050798</v>
      </c>
      <c r="S69">
        <v>4455</v>
      </c>
    </row>
    <row r="70" spans="1:19" x14ac:dyDescent="0.2">
      <c r="A70">
        <v>280393741</v>
      </c>
      <c r="B70" t="s">
        <v>106</v>
      </c>
      <c r="C70" t="s">
        <v>35</v>
      </c>
      <c r="D70">
        <v>2019</v>
      </c>
      <c r="E70">
        <v>4</v>
      </c>
      <c r="F70">
        <v>2</v>
      </c>
      <c r="G70">
        <v>15</v>
      </c>
      <c r="H70">
        <v>0</v>
      </c>
      <c r="I70" t="s">
        <v>1338</v>
      </c>
      <c r="J70" t="s">
        <v>2494</v>
      </c>
      <c r="K70">
        <v>19.28</v>
      </c>
      <c r="L70">
        <v>19.9306666666666</v>
      </c>
      <c r="M70">
        <v>2062.5</v>
      </c>
      <c r="N70">
        <v>6843.75</v>
      </c>
      <c r="O70">
        <v>24000</v>
      </c>
      <c r="P70" t="s">
        <v>1344</v>
      </c>
      <c r="Q70" t="s">
        <v>2498</v>
      </c>
      <c r="R70">
        <v>0.24778795121302899</v>
      </c>
      <c r="S70">
        <v>4455</v>
      </c>
    </row>
    <row r="71" spans="1:19" x14ac:dyDescent="0.2">
      <c r="A71">
        <v>280393742</v>
      </c>
      <c r="B71" t="s">
        <v>107</v>
      </c>
      <c r="C71" t="s">
        <v>35</v>
      </c>
      <c r="D71">
        <v>2019</v>
      </c>
      <c r="E71">
        <v>4</v>
      </c>
      <c r="F71">
        <v>2</v>
      </c>
      <c r="G71">
        <v>14</v>
      </c>
      <c r="H71">
        <v>0</v>
      </c>
      <c r="I71" t="s">
        <v>1338</v>
      </c>
      <c r="J71" t="s">
        <v>2494</v>
      </c>
      <c r="K71">
        <v>47.616</v>
      </c>
      <c r="L71">
        <v>48.266666666666602</v>
      </c>
      <c r="M71">
        <v>2062.5</v>
      </c>
      <c r="N71">
        <v>6843.75</v>
      </c>
      <c r="O71">
        <v>24000</v>
      </c>
      <c r="P71" t="s">
        <v>1344</v>
      </c>
      <c r="Q71" t="s">
        <v>1595</v>
      </c>
      <c r="R71">
        <v>0.29871037891247398</v>
      </c>
      <c r="S71">
        <v>4455</v>
      </c>
    </row>
    <row r="72" spans="1:19" x14ac:dyDescent="0.2">
      <c r="A72">
        <v>280393743</v>
      </c>
      <c r="B72" t="s">
        <v>108</v>
      </c>
      <c r="C72" t="s">
        <v>35</v>
      </c>
      <c r="D72">
        <v>2019</v>
      </c>
      <c r="E72">
        <v>4</v>
      </c>
      <c r="F72">
        <v>2</v>
      </c>
      <c r="G72">
        <v>13</v>
      </c>
      <c r="H72">
        <v>0</v>
      </c>
      <c r="I72" t="s">
        <v>1338</v>
      </c>
      <c r="J72" t="s">
        <v>2494</v>
      </c>
      <c r="K72">
        <v>40.058666666666603</v>
      </c>
      <c r="L72">
        <v>40.709333333333298</v>
      </c>
      <c r="M72">
        <v>2062.5</v>
      </c>
      <c r="N72">
        <v>6843.75</v>
      </c>
      <c r="O72">
        <v>24000</v>
      </c>
      <c r="P72" t="s">
        <v>1344</v>
      </c>
      <c r="Q72" t="s">
        <v>1596</v>
      </c>
      <c r="R72">
        <v>0.37489949467703598</v>
      </c>
      <c r="S72">
        <v>4455</v>
      </c>
    </row>
    <row r="73" spans="1:19" x14ac:dyDescent="0.2">
      <c r="A73">
        <v>280393744</v>
      </c>
      <c r="B73" t="s">
        <v>109</v>
      </c>
      <c r="C73" t="s">
        <v>35</v>
      </c>
      <c r="D73">
        <v>2019</v>
      </c>
      <c r="E73">
        <v>4</v>
      </c>
      <c r="F73">
        <v>2</v>
      </c>
      <c r="G73">
        <v>12</v>
      </c>
      <c r="H73">
        <v>0</v>
      </c>
      <c r="I73" t="s">
        <v>1338</v>
      </c>
      <c r="J73" t="s">
        <v>2494</v>
      </c>
      <c r="K73">
        <v>11.925333333333301</v>
      </c>
      <c r="L73">
        <v>12.576000000000001</v>
      </c>
      <c r="M73">
        <v>2062.5</v>
      </c>
      <c r="N73">
        <v>6843.75</v>
      </c>
      <c r="O73">
        <v>24000</v>
      </c>
      <c r="P73" t="s">
        <v>1344</v>
      </c>
      <c r="Q73" t="s">
        <v>2491</v>
      </c>
      <c r="R73">
        <v>0.228013213841432</v>
      </c>
      <c r="S73">
        <v>4455</v>
      </c>
    </row>
    <row r="74" spans="1:19" x14ac:dyDescent="0.2">
      <c r="A74">
        <v>280393745</v>
      </c>
      <c r="B74" t="s">
        <v>111</v>
      </c>
      <c r="C74" t="s">
        <v>35</v>
      </c>
      <c r="D74">
        <v>2019</v>
      </c>
      <c r="E74">
        <v>4</v>
      </c>
      <c r="F74">
        <v>2</v>
      </c>
      <c r="G74">
        <v>10</v>
      </c>
      <c r="H74">
        <v>0</v>
      </c>
      <c r="I74" t="s">
        <v>1338</v>
      </c>
      <c r="J74" t="s">
        <v>2494</v>
      </c>
      <c r="K74">
        <v>50.053333333333299</v>
      </c>
      <c r="L74">
        <v>50.704000000000001</v>
      </c>
      <c r="M74">
        <v>2062.5</v>
      </c>
      <c r="N74">
        <v>6843.75</v>
      </c>
      <c r="O74">
        <v>24000</v>
      </c>
      <c r="P74" t="s">
        <v>1344</v>
      </c>
      <c r="Q74" t="s">
        <v>1597</v>
      </c>
      <c r="R74">
        <v>0.27465256538999</v>
      </c>
      <c r="S74">
        <v>4455</v>
      </c>
    </row>
    <row r="75" spans="1:19" x14ac:dyDescent="0.2">
      <c r="A75">
        <v>280393746</v>
      </c>
      <c r="B75" t="s">
        <v>112</v>
      </c>
      <c r="C75" t="s">
        <v>35</v>
      </c>
      <c r="D75">
        <v>2019</v>
      </c>
      <c r="E75">
        <v>4</v>
      </c>
      <c r="F75">
        <v>2</v>
      </c>
      <c r="G75">
        <v>9</v>
      </c>
      <c r="H75">
        <v>0</v>
      </c>
      <c r="I75" t="s">
        <v>1338</v>
      </c>
      <c r="J75" t="s">
        <v>2494</v>
      </c>
      <c r="K75">
        <v>10.7573333333333</v>
      </c>
      <c r="L75">
        <v>11.407999999999999</v>
      </c>
      <c r="M75">
        <v>2062.5</v>
      </c>
      <c r="N75">
        <v>6843.75</v>
      </c>
      <c r="O75">
        <v>24000</v>
      </c>
      <c r="P75" t="s">
        <v>1344</v>
      </c>
      <c r="Q75" t="s">
        <v>1598</v>
      </c>
      <c r="R75">
        <v>0.375514622917756</v>
      </c>
      <c r="S75">
        <v>4455</v>
      </c>
    </row>
    <row r="76" spans="1:19" x14ac:dyDescent="0.2">
      <c r="A76">
        <v>280393747</v>
      </c>
      <c r="B76" t="s">
        <v>113</v>
      </c>
      <c r="C76" t="s">
        <v>35</v>
      </c>
      <c r="D76">
        <v>2019</v>
      </c>
      <c r="E76">
        <v>4</v>
      </c>
      <c r="F76">
        <v>2</v>
      </c>
      <c r="G76">
        <v>8</v>
      </c>
      <c r="H76">
        <v>0</v>
      </c>
      <c r="I76" t="s">
        <v>1338</v>
      </c>
      <c r="J76" t="s">
        <v>2494</v>
      </c>
      <c r="K76">
        <v>2.1653333333333298</v>
      </c>
      <c r="L76">
        <v>2.8159999999999998</v>
      </c>
      <c r="M76">
        <v>2062.5</v>
      </c>
      <c r="N76">
        <v>6843.75</v>
      </c>
      <c r="O76">
        <v>24000</v>
      </c>
      <c r="P76" t="s">
        <v>1344</v>
      </c>
      <c r="Q76" t="s">
        <v>1599</v>
      </c>
      <c r="R76">
        <v>0.371930699718453</v>
      </c>
      <c r="S76">
        <v>4455</v>
      </c>
    </row>
    <row r="77" spans="1:19" x14ac:dyDescent="0.2">
      <c r="A77">
        <v>280393748</v>
      </c>
      <c r="B77" t="s">
        <v>114</v>
      </c>
      <c r="C77" t="s">
        <v>35</v>
      </c>
      <c r="D77">
        <v>2019</v>
      </c>
      <c r="E77">
        <v>4</v>
      </c>
      <c r="F77">
        <v>2</v>
      </c>
      <c r="G77">
        <v>7</v>
      </c>
      <c r="H77">
        <v>0</v>
      </c>
      <c r="I77" t="s">
        <v>1338</v>
      </c>
      <c r="J77" t="s">
        <v>2494</v>
      </c>
      <c r="K77">
        <v>0.624</v>
      </c>
      <c r="L77">
        <v>1.27466666666666</v>
      </c>
      <c r="M77">
        <v>2062.5</v>
      </c>
      <c r="N77">
        <v>6843.75</v>
      </c>
      <c r="O77">
        <v>24000</v>
      </c>
      <c r="P77" t="s">
        <v>1344</v>
      </c>
      <c r="Q77" t="s">
        <v>1600</v>
      </c>
      <c r="R77">
        <v>0.41663973371132901</v>
      </c>
      <c r="S77">
        <v>4455</v>
      </c>
    </row>
    <row r="78" spans="1:19" x14ac:dyDescent="0.2">
      <c r="A78">
        <v>280393749</v>
      </c>
      <c r="B78" t="s">
        <v>115</v>
      </c>
      <c r="C78" t="s">
        <v>35</v>
      </c>
      <c r="D78">
        <v>2019</v>
      </c>
      <c r="E78">
        <v>4</v>
      </c>
      <c r="F78">
        <v>1</v>
      </c>
      <c r="G78">
        <v>19</v>
      </c>
      <c r="H78">
        <v>0</v>
      </c>
      <c r="I78" t="s">
        <v>1338</v>
      </c>
      <c r="J78" t="s">
        <v>2494</v>
      </c>
      <c r="K78">
        <v>39.674666666666603</v>
      </c>
      <c r="L78">
        <v>40.325333333333298</v>
      </c>
      <c r="M78">
        <v>2062.5</v>
      </c>
      <c r="N78">
        <v>6843.75</v>
      </c>
      <c r="O78">
        <v>24000</v>
      </c>
      <c r="P78" t="s">
        <v>1344</v>
      </c>
      <c r="Q78" t="s">
        <v>1601</v>
      </c>
      <c r="R78">
        <v>0.40204262451899703</v>
      </c>
      <c r="S78">
        <v>4455</v>
      </c>
    </row>
    <row r="79" spans="1:19" x14ac:dyDescent="0.2">
      <c r="A79">
        <v>280393750</v>
      </c>
      <c r="B79" t="s">
        <v>116</v>
      </c>
      <c r="C79" t="s">
        <v>35</v>
      </c>
      <c r="D79">
        <v>2019</v>
      </c>
      <c r="E79">
        <v>4</v>
      </c>
      <c r="F79">
        <v>1</v>
      </c>
      <c r="G79">
        <v>18</v>
      </c>
      <c r="H79">
        <v>0</v>
      </c>
      <c r="I79" t="s">
        <v>1338</v>
      </c>
      <c r="J79" t="s">
        <v>2494</v>
      </c>
      <c r="K79">
        <v>32.6026666666666</v>
      </c>
      <c r="L79">
        <v>33.253333333333302</v>
      </c>
      <c r="M79">
        <v>2062.5</v>
      </c>
      <c r="N79">
        <v>6843.75</v>
      </c>
      <c r="O79">
        <v>24000</v>
      </c>
      <c r="P79" t="s">
        <v>1344</v>
      </c>
      <c r="Q79" t="s">
        <v>1602</v>
      </c>
      <c r="R79">
        <v>0.40951491181618999</v>
      </c>
      <c r="S79">
        <v>4455</v>
      </c>
    </row>
    <row r="80" spans="1:19" x14ac:dyDescent="0.2">
      <c r="A80">
        <v>280393751</v>
      </c>
      <c r="B80" t="s">
        <v>117</v>
      </c>
      <c r="C80" t="s">
        <v>35</v>
      </c>
      <c r="D80">
        <v>2019</v>
      </c>
      <c r="E80">
        <v>4</v>
      </c>
      <c r="F80">
        <v>1</v>
      </c>
      <c r="G80">
        <v>17</v>
      </c>
      <c r="H80">
        <v>0</v>
      </c>
      <c r="I80" t="s">
        <v>1338</v>
      </c>
      <c r="J80" t="s">
        <v>2494</v>
      </c>
      <c r="K80">
        <v>56.304000000000002</v>
      </c>
      <c r="L80">
        <v>56.954666666666597</v>
      </c>
      <c r="M80">
        <v>2062.5</v>
      </c>
      <c r="N80">
        <v>6843.75</v>
      </c>
      <c r="O80">
        <v>24000</v>
      </c>
      <c r="P80" t="s">
        <v>1344</v>
      </c>
      <c r="Q80" t="s">
        <v>1603</v>
      </c>
      <c r="R80">
        <v>0.34868869791518398</v>
      </c>
      <c r="S80">
        <v>4455</v>
      </c>
    </row>
    <row r="81" spans="1:19" x14ac:dyDescent="0.2">
      <c r="A81">
        <v>280393752</v>
      </c>
      <c r="B81" t="s">
        <v>118</v>
      </c>
      <c r="C81" t="s">
        <v>35</v>
      </c>
      <c r="D81">
        <v>2019</v>
      </c>
      <c r="E81">
        <v>4</v>
      </c>
      <c r="F81">
        <v>1</v>
      </c>
      <c r="G81">
        <v>16</v>
      </c>
      <c r="H81">
        <v>0</v>
      </c>
      <c r="I81" t="s">
        <v>1338</v>
      </c>
      <c r="J81" t="s">
        <v>2494</v>
      </c>
      <c r="K81">
        <v>15.824</v>
      </c>
      <c r="L81">
        <v>16.4746666666666</v>
      </c>
      <c r="M81">
        <v>2062.5</v>
      </c>
      <c r="N81">
        <v>6843.75</v>
      </c>
      <c r="O81">
        <v>24000</v>
      </c>
      <c r="P81" t="s">
        <v>1344</v>
      </c>
      <c r="Q81" t="s">
        <v>1604</v>
      </c>
      <c r="R81">
        <v>0.48568791977848902</v>
      </c>
      <c r="S81">
        <v>4455</v>
      </c>
    </row>
    <row r="82" spans="1:19" x14ac:dyDescent="0.2">
      <c r="A82">
        <v>280393753</v>
      </c>
      <c r="B82" t="s">
        <v>119</v>
      </c>
      <c r="C82" t="s">
        <v>35</v>
      </c>
      <c r="D82">
        <v>2019</v>
      </c>
      <c r="E82">
        <v>4</v>
      </c>
      <c r="F82">
        <v>1</v>
      </c>
      <c r="G82">
        <v>15</v>
      </c>
      <c r="H82">
        <v>0</v>
      </c>
      <c r="I82" t="s">
        <v>1338</v>
      </c>
      <c r="J82" t="s">
        <v>2494</v>
      </c>
      <c r="K82">
        <v>57.808</v>
      </c>
      <c r="L82">
        <v>58.458666666666602</v>
      </c>
      <c r="M82">
        <v>2062.5</v>
      </c>
      <c r="N82">
        <v>6843.75</v>
      </c>
      <c r="O82">
        <v>24000</v>
      </c>
      <c r="P82" t="s">
        <v>1344</v>
      </c>
      <c r="Q82" t="s">
        <v>1605</v>
      </c>
      <c r="R82">
        <v>0.33242863106315801</v>
      </c>
      <c r="S82">
        <v>4455</v>
      </c>
    </row>
    <row r="83" spans="1:19" x14ac:dyDescent="0.2">
      <c r="A83">
        <v>280393754</v>
      </c>
      <c r="B83" t="s">
        <v>120</v>
      </c>
      <c r="C83" t="s">
        <v>35</v>
      </c>
      <c r="D83">
        <v>2019</v>
      </c>
      <c r="E83">
        <v>4</v>
      </c>
      <c r="F83">
        <v>1</v>
      </c>
      <c r="G83">
        <v>14</v>
      </c>
      <c r="H83">
        <v>0</v>
      </c>
      <c r="I83" t="s">
        <v>1338</v>
      </c>
      <c r="J83" t="s">
        <v>2494</v>
      </c>
      <c r="K83">
        <v>5.7119999999999997</v>
      </c>
      <c r="L83">
        <v>6.3626666666666596</v>
      </c>
      <c r="M83">
        <v>2062.5</v>
      </c>
      <c r="N83">
        <v>6843.75</v>
      </c>
      <c r="O83">
        <v>24000</v>
      </c>
      <c r="P83" t="s">
        <v>1344</v>
      </c>
      <c r="Q83" t="s">
        <v>1606</v>
      </c>
      <c r="R83">
        <v>0.58107342001997697</v>
      </c>
      <c r="S83">
        <v>4455</v>
      </c>
    </row>
    <row r="84" spans="1:19" x14ac:dyDescent="0.2">
      <c r="A84">
        <v>280393755</v>
      </c>
      <c r="B84" t="s">
        <v>121</v>
      </c>
      <c r="C84" t="s">
        <v>35</v>
      </c>
      <c r="D84">
        <v>2019</v>
      </c>
      <c r="E84">
        <v>4</v>
      </c>
      <c r="F84">
        <v>1</v>
      </c>
      <c r="G84">
        <v>13</v>
      </c>
      <c r="H84">
        <v>0</v>
      </c>
      <c r="I84" t="s">
        <v>1338</v>
      </c>
      <c r="J84" t="s">
        <v>2494</v>
      </c>
      <c r="K84">
        <v>46.298666666666598</v>
      </c>
      <c r="L84">
        <v>46.9493333333333</v>
      </c>
      <c r="M84">
        <v>2062.5</v>
      </c>
      <c r="N84">
        <v>6843.75</v>
      </c>
      <c r="O84">
        <v>24000</v>
      </c>
      <c r="P84" t="s">
        <v>1344</v>
      </c>
      <c r="Q84" t="s">
        <v>1607</v>
      </c>
      <c r="R84">
        <v>0.29404392888837699</v>
      </c>
      <c r="S84">
        <v>4455</v>
      </c>
    </row>
    <row r="85" spans="1:19" x14ac:dyDescent="0.2">
      <c r="A85">
        <v>280393756</v>
      </c>
      <c r="B85" t="s">
        <v>122</v>
      </c>
      <c r="C85" t="s">
        <v>35</v>
      </c>
      <c r="D85">
        <v>2019</v>
      </c>
      <c r="E85">
        <v>4</v>
      </c>
      <c r="F85">
        <v>1</v>
      </c>
      <c r="G85">
        <v>12</v>
      </c>
      <c r="H85">
        <v>0</v>
      </c>
      <c r="I85" t="s">
        <v>1338</v>
      </c>
      <c r="J85" t="s">
        <v>2494</v>
      </c>
      <c r="K85">
        <v>20.309333333333299</v>
      </c>
      <c r="L85">
        <v>20.96</v>
      </c>
      <c r="M85">
        <v>2062.5</v>
      </c>
      <c r="N85">
        <v>6843.75</v>
      </c>
      <c r="O85">
        <v>24000</v>
      </c>
      <c r="P85" t="s">
        <v>1344</v>
      </c>
      <c r="Q85" t="s">
        <v>1608</v>
      </c>
      <c r="R85">
        <v>0.24852930473978499</v>
      </c>
      <c r="S85">
        <v>4455</v>
      </c>
    </row>
    <row r="86" spans="1:19" x14ac:dyDescent="0.2">
      <c r="A86">
        <v>280393757</v>
      </c>
      <c r="B86" t="s">
        <v>123</v>
      </c>
      <c r="C86" t="s">
        <v>35</v>
      </c>
      <c r="D86">
        <v>2019</v>
      </c>
      <c r="E86">
        <v>4</v>
      </c>
      <c r="F86">
        <v>1</v>
      </c>
      <c r="G86">
        <v>11</v>
      </c>
      <c r="H86">
        <v>0</v>
      </c>
      <c r="I86" t="s">
        <v>1338</v>
      </c>
      <c r="J86" t="s">
        <v>2494</v>
      </c>
      <c r="K86">
        <v>44.405333333333303</v>
      </c>
      <c r="L86">
        <v>45.055999999999997</v>
      </c>
      <c r="M86">
        <v>2062.5</v>
      </c>
      <c r="N86">
        <v>6843.75</v>
      </c>
      <c r="O86">
        <v>24000</v>
      </c>
      <c r="P86" t="s">
        <v>1344</v>
      </c>
      <c r="Q86" t="s">
        <v>1609</v>
      </c>
      <c r="R86">
        <v>0.26342837171766198</v>
      </c>
      <c r="S86">
        <v>4455</v>
      </c>
    </row>
    <row r="87" spans="1:19" x14ac:dyDescent="0.2">
      <c r="A87">
        <v>280393758</v>
      </c>
      <c r="B87" t="s">
        <v>124</v>
      </c>
      <c r="C87" t="s">
        <v>35</v>
      </c>
      <c r="D87">
        <v>2019</v>
      </c>
      <c r="E87">
        <v>4</v>
      </c>
      <c r="F87">
        <v>1</v>
      </c>
      <c r="G87">
        <v>10</v>
      </c>
      <c r="H87">
        <v>0</v>
      </c>
      <c r="I87" t="s">
        <v>1338</v>
      </c>
      <c r="J87" t="s">
        <v>2494</v>
      </c>
      <c r="K87">
        <v>57.573333333333302</v>
      </c>
      <c r="L87">
        <v>58.223999999999997</v>
      </c>
      <c r="M87">
        <v>2062.5</v>
      </c>
      <c r="N87">
        <v>6843.75</v>
      </c>
      <c r="O87">
        <v>24000</v>
      </c>
      <c r="P87" t="s">
        <v>1344</v>
      </c>
      <c r="Q87" t="s">
        <v>1610</v>
      </c>
      <c r="R87">
        <v>0.29160150275111402</v>
      </c>
      <c r="S87">
        <v>4455</v>
      </c>
    </row>
    <row r="88" spans="1:19" x14ac:dyDescent="0.2">
      <c r="A88">
        <v>280393759</v>
      </c>
      <c r="B88" t="s">
        <v>125</v>
      </c>
      <c r="C88" t="s">
        <v>35</v>
      </c>
      <c r="D88">
        <v>2019</v>
      </c>
      <c r="E88">
        <v>4</v>
      </c>
      <c r="F88">
        <v>1</v>
      </c>
      <c r="G88">
        <v>9</v>
      </c>
      <c r="H88">
        <v>0</v>
      </c>
      <c r="I88" t="s">
        <v>1338</v>
      </c>
      <c r="J88" t="s">
        <v>2494</v>
      </c>
      <c r="K88">
        <v>44.858666666666601</v>
      </c>
      <c r="L88">
        <v>45.509333333333302</v>
      </c>
      <c r="M88">
        <v>2062.5</v>
      </c>
      <c r="N88">
        <v>6843.75</v>
      </c>
      <c r="O88">
        <v>24000</v>
      </c>
      <c r="P88" t="s">
        <v>1344</v>
      </c>
      <c r="Q88" t="s">
        <v>1611</v>
      </c>
      <c r="R88">
        <v>0.29439552030288701</v>
      </c>
      <c r="S88">
        <v>4455</v>
      </c>
    </row>
    <row r="89" spans="1:19" x14ac:dyDescent="0.2">
      <c r="A89">
        <v>280393760</v>
      </c>
      <c r="B89" t="s">
        <v>126</v>
      </c>
      <c r="C89" t="s">
        <v>35</v>
      </c>
      <c r="D89">
        <v>2019</v>
      </c>
      <c r="E89">
        <v>4</v>
      </c>
      <c r="F89">
        <v>1</v>
      </c>
      <c r="G89">
        <v>8</v>
      </c>
      <c r="H89">
        <v>0</v>
      </c>
      <c r="I89" t="s">
        <v>1338</v>
      </c>
      <c r="J89" t="s">
        <v>2494</v>
      </c>
      <c r="K89">
        <v>5.5413333333333297</v>
      </c>
      <c r="L89">
        <v>6.1920000000000002</v>
      </c>
      <c r="M89">
        <v>2062.5</v>
      </c>
      <c r="N89">
        <v>6843.75</v>
      </c>
      <c r="O89">
        <v>24000</v>
      </c>
      <c r="P89" t="s">
        <v>1344</v>
      </c>
      <c r="Q89" t="s">
        <v>1612</v>
      </c>
      <c r="R89">
        <v>0.38228192671227001</v>
      </c>
      <c r="S89">
        <v>4455</v>
      </c>
    </row>
    <row r="90" spans="1:19" x14ac:dyDescent="0.2">
      <c r="A90">
        <v>280393761</v>
      </c>
      <c r="B90" t="s">
        <v>127</v>
      </c>
      <c r="C90" t="s">
        <v>35</v>
      </c>
      <c r="D90">
        <v>2019</v>
      </c>
      <c r="E90">
        <v>4</v>
      </c>
      <c r="F90">
        <v>1</v>
      </c>
      <c r="G90">
        <v>7</v>
      </c>
      <c r="H90">
        <v>0</v>
      </c>
      <c r="I90" t="s">
        <v>1338</v>
      </c>
      <c r="J90" t="s">
        <v>2494</v>
      </c>
      <c r="K90">
        <v>22.117333333333299</v>
      </c>
      <c r="L90">
        <v>22.768000000000001</v>
      </c>
      <c r="M90">
        <v>2062.5</v>
      </c>
      <c r="N90">
        <v>6843.75</v>
      </c>
      <c r="O90">
        <v>24000</v>
      </c>
      <c r="P90" t="s">
        <v>1344</v>
      </c>
      <c r="Q90" t="s">
        <v>1613</v>
      </c>
      <c r="R90">
        <v>0.340577692569771</v>
      </c>
      <c r="S90">
        <v>4455</v>
      </c>
    </row>
    <row r="91" spans="1:19" x14ac:dyDescent="0.2">
      <c r="A91">
        <v>280393762</v>
      </c>
      <c r="B91" t="s">
        <v>128</v>
      </c>
      <c r="C91" t="s">
        <v>35</v>
      </c>
      <c r="D91">
        <v>2019</v>
      </c>
      <c r="E91">
        <v>3</v>
      </c>
      <c r="F91">
        <v>31</v>
      </c>
      <c r="G91">
        <v>19</v>
      </c>
      <c r="H91">
        <v>0</v>
      </c>
      <c r="I91" t="s">
        <v>1338</v>
      </c>
      <c r="J91" t="s">
        <v>2494</v>
      </c>
      <c r="K91">
        <v>6.7679999999999998</v>
      </c>
      <c r="L91">
        <v>7.4186666666666596</v>
      </c>
      <c r="M91">
        <v>2062.5</v>
      </c>
      <c r="N91">
        <v>6843.75</v>
      </c>
      <c r="O91">
        <v>24000</v>
      </c>
      <c r="P91" t="s">
        <v>1344</v>
      </c>
      <c r="Q91" t="s">
        <v>1614</v>
      </c>
      <c r="R91">
        <v>0.33754974801418303</v>
      </c>
      <c r="S91">
        <v>4455</v>
      </c>
    </row>
    <row r="92" spans="1:19" x14ac:dyDescent="0.2">
      <c r="A92">
        <v>280393763</v>
      </c>
      <c r="B92" t="s">
        <v>129</v>
      </c>
      <c r="C92" t="s">
        <v>35</v>
      </c>
      <c r="D92">
        <v>2019</v>
      </c>
      <c r="E92">
        <v>3</v>
      </c>
      <c r="F92">
        <v>31</v>
      </c>
      <c r="G92">
        <v>18</v>
      </c>
      <c r="H92">
        <v>0</v>
      </c>
      <c r="I92" t="s">
        <v>1338</v>
      </c>
      <c r="J92" t="s">
        <v>2494</v>
      </c>
      <c r="K92">
        <v>36.944000000000003</v>
      </c>
      <c r="L92">
        <v>37.594666666666598</v>
      </c>
      <c r="M92">
        <v>2062.5</v>
      </c>
      <c r="N92">
        <v>6843.75</v>
      </c>
      <c r="O92">
        <v>24000</v>
      </c>
      <c r="P92" t="s">
        <v>1344</v>
      </c>
      <c r="Q92" t="s">
        <v>1615</v>
      </c>
      <c r="R92">
        <v>0.38559200084443301</v>
      </c>
      <c r="S92">
        <v>4455</v>
      </c>
    </row>
    <row r="93" spans="1:19" x14ac:dyDescent="0.2">
      <c r="A93">
        <v>280393764</v>
      </c>
      <c r="B93" t="s">
        <v>131</v>
      </c>
      <c r="C93" t="s">
        <v>35</v>
      </c>
      <c r="D93">
        <v>2019</v>
      </c>
      <c r="E93">
        <v>3</v>
      </c>
      <c r="F93">
        <v>31</v>
      </c>
      <c r="G93">
        <v>16</v>
      </c>
      <c r="H93">
        <v>0</v>
      </c>
      <c r="I93" t="s">
        <v>1338</v>
      </c>
      <c r="J93" t="s">
        <v>2494</v>
      </c>
      <c r="K93">
        <v>40.8213333333333</v>
      </c>
      <c r="L93">
        <v>41.472000000000001</v>
      </c>
      <c r="M93">
        <v>2062.5</v>
      </c>
      <c r="N93">
        <v>6843.75</v>
      </c>
      <c r="O93">
        <v>24000</v>
      </c>
      <c r="P93" t="s">
        <v>1344</v>
      </c>
      <c r="Q93" t="s">
        <v>1616</v>
      </c>
      <c r="R93">
        <v>0.31185671672333498</v>
      </c>
      <c r="S93">
        <v>4455</v>
      </c>
    </row>
    <row r="94" spans="1:19" x14ac:dyDescent="0.2">
      <c r="A94">
        <v>280393765</v>
      </c>
      <c r="B94" t="s">
        <v>132</v>
      </c>
      <c r="C94" t="s">
        <v>35</v>
      </c>
      <c r="D94">
        <v>2019</v>
      </c>
      <c r="E94">
        <v>3</v>
      </c>
      <c r="F94">
        <v>31</v>
      </c>
      <c r="G94">
        <v>15</v>
      </c>
      <c r="H94">
        <v>0</v>
      </c>
      <c r="I94" t="s">
        <v>1338</v>
      </c>
      <c r="J94" t="s">
        <v>2494</v>
      </c>
      <c r="K94">
        <v>49.904000000000003</v>
      </c>
      <c r="L94">
        <v>50.554666666666598</v>
      </c>
      <c r="M94">
        <v>2062.5</v>
      </c>
      <c r="N94">
        <v>6843.75</v>
      </c>
      <c r="O94">
        <v>24000</v>
      </c>
      <c r="P94" t="s">
        <v>1344</v>
      </c>
      <c r="Q94" t="s">
        <v>1617</v>
      </c>
      <c r="R94">
        <v>0.235634232456648</v>
      </c>
      <c r="S94">
        <v>4455</v>
      </c>
    </row>
    <row r="95" spans="1:19" x14ac:dyDescent="0.2">
      <c r="A95">
        <v>280393766</v>
      </c>
      <c r="B95" t="s">
        <v>133</v>
      </c>
      <c r="C95" t="s">
        <v>35</v>
      </c>
      <c r="D95">
        <v>2019</v>
      </c>
      <c r="E95">
        <v>3</v>
      </c>
      <c r="F95">
        <v>31</v>
      </c>
      <c r="G95">
        <v>14</v>
      </c>
      <c r="H95">
        <v>0</v>
      </c>
      <c r="I95" t="s">
        <v>1338</v>
      </c>
      <c r="J95" t="s">
        <v>2494</v>
      </c>
      <c r="K95">
        <v>29.434666666666601</v>
      </c>
      <c r="L95">
        <v>30.085333333333299</v>
      </c>
      <c r="M95">
        <v>2062.5</v>
      </c>
      <c r="N95">
        <v>6843.75</v>
      </c>
      <c r="O95">
        <v>24000</v>
      </c>
      <c r="P95" t="s">
        <v>1344</v>
      </c>
      <c r="Q95" t="s">
        <v>1618</v>
      </c>
      <c r="R95">
        <v>0.220975418390883</v>
      </c>
      <c r="S95">
        <v>4455</v>
      </c>
    </row>
    <row r="96" spans="1:19" x14ac:dyDescent="0.2">
      <c r="A96">
        <v>280393767</v>
      </c>
      <c r="B96" t="s">
        <v>134</v>
      </c>
      <c r="C96" t="s">
        <v>35</v>
      </c>
      <c r="D96">
        <v>2019</v>
      </c>
      <c r="E96">
        <v>3</v>
      </c>
      <c r="F96">
        <v>31</v>
      </c>
      <c r="G96">
        <v>13</v>
      </c>
      <c r="H96">
        <v>0</v>
      </c>
      <c r="I96" t="s">
        <v>1338</v>
      </c>
      <c r="J96" t="s">
        <v>2494</v>
      </c>
      <c r="K96">
        <v>49.744</v>
      </c>
      <c r="L96">
        <v>50.394666666666602</v>
      </c>
      <c r="M96">
        <v>2062.5</v>
      </c>
      <c r="N96">
        <v>6843.75</v>
      </c>
      <c r="O96">
        <v>24000</v>
      </c>
      <c r="P96" t="s">
        <v>1344</v>
      </c>
      <c r="Q96" t="s">
        <v>1619</v>
      </c>
      <c r="R96">
        <v>0.25092700992718098</v>
      </c>
      <c r="S96">
        <v>4455</v>
      </c>
    </row>
    <row r="97" spans="1:19" x14ac:dyDescent="0.2">
      <c r="A97">
        <v>280393768</v>
      </c>
      <c r="B97" t="s">
        <v>136</v>
      </c>
      <c r="C97" t="s">
        <v>35</v>
      </c>
      <c r="D97">
        <v>2019</v>
      </c>
      <c r="E97">
        <v>3</v>
      </c>
      <c r="F97">
        <v>31</v>
      </c>
      <c r="G97">
        <v>11</v>
      </c>
      <c r="H97">
        <v>0</v>
      </c>
      <c r="I97" t="s">
        <v>1338</v>
      </c>
      <c r="J97" t="s">
        <v>2494</v>
      </c>
      <c r="K97">
        <v>9.4506666666666597</v>
      </c>
      <c r="L97">
        <v>10.101333333333301</v>
      </c>
      <c r="M97">
        <v>2062.5</v>
      </c>
      <c r="N97">
        <v>6843.75</v>
      </c>
      <c r="O97">
        <v>24000</v>
      </c>
      <c r="P97" t="s">
        <v>1344</v>
      </c>
      <c r="Q97" t="s">
        <v>1621</v>
      </c>
      <c r="R97">
        <v>0.239347305050471</v>
      </c>
      <c r="S97">
        <v>4455</v>
      </c>
    </row>
    <row r="98" spans="1:19" x14ac:dyDescent="0.2">
      <c r="A98">
        <v>280393769</v>
      </c>
      <c r="B98" t="s">
        <v>137</v>
      </c>
      <c r="C98" t="s">
        <v>35</v>
      </c>
      <c r="D98">
        <v>2019</v>
      </c>
      <c r="E98">
        <v>3</v>
      </c>
      <c r="F98">
        <v>31</v>
      </c>
      <c r="G98">
        <v>10</v>
      </c>
      <c r="H98">
        <v>0</v>
      </c>
      <c r="I98" t="s">
        <v>1338</v>
      </c>
      <c r="J98" t="s">
        <v>2494</v>
      </c>
      <c r="K98">
        <v>0.266666666666666</v>
      </c>
      <c r="L98">
        <v>0.917333333333333</v>
      </c>
      <c r="M98">
        <v>2062.5</v>
      </c>
      <c r="N98">
        <v>6843.75</v>
      </c>
      <c r="O98">
        <v>24000</v>
      </c>
      <c r="P98" t="s">
        <v>1344</v>
      </c>
      <c r="Q98" t="s">
        <v>1622</v>
      </c>
      <c r="R98">
        <v>0.26067690365756602</v>
      </c>
      <c r="S98">
        <v>4455</v>
      </c>
    </row>
    <row r="99" spans="1:19" x14ac:dyDescent="0.2">
      <c r="A99">
        <v>280393770</v>
      </c>
      <c r="B99" t="s">
        <v>138</v>
      </c>
      <c r="C99" t="s">
        <v>35</v>
      </c>
      <c r="D99">
        <v>2019</v>
      </c>
      <c r="E99">
        <v>3</v>
      </c>
      <c r="F99">
        <v>31</v>
      </c>
      <c r="G99">
        <v>9</v>
      </c>
      <c r="H99">
        <v>0</v>
      </c>
      <c r="I99" t="s">
        <v>1338</v>
      </c>
      <c r="J99" t="s">
        <v>2494</v>
      </c>
      <c r="K99">
        <v>10.128</v>
      </c>
      <c r="L99">
        <v>10.7786666666666</v>
      </c>
      <c r="M99">
        <v>2062.5</v>
      </c>
      <c r="N99">
        <v>6843.75</v>
      </c>
      <c r="O99">
        <v>24000</v>
      </c>
      <c r="P99" t="s">
        <v>1344</v>
      </c>
      <c r="Q99" t="s">
        <v>1623</v>
      </c>
      <c r="R99">
        <v>0.38410116008374101</v>
      </c>
      <c r="S99">
        <v>4455</v>
      </c>
    </row>
    <row r="100" spans="1:19" x14ac:dyDescent="0.2">
      <c r="A100">
        <v>280393771</v>
      </c>
      <c r="B100" t="s">
        <v>139</v>
      </c>
      <c r="C100" t="s">
        <v>35</v>
      </c>
      <c r="D100">
        <v>2019</v>
      </c>
      <c r="E100">
        <v>3</v>
      </c>
      <c r="F100">
        <v>31</v>
      </c>
      <c r="G100">
        <v>8</v>
      </c>
      <c r="H100">
        <v>0</v>
      </c>
      <c r="I100" t="s">
        <v>1338</v>
      </c>
      <c r="J100" t="s">
        <v>2494</v>
      </c>
      <c r="K100">
        <v>35.4613333333333</v>
      </c>
      <c r="L100">
        <v>36.112000000000002</v>
      </c>
      <c r="M100">
        <v>2062.5</v>
      </c>
      <c r="N100">
        <v>6843.75</v>
      </c>
      <c r="O100">
        <v>24000</v>
      </c>
      <c r="P100" t="s">
        <v>1344</v>
      </c>
      <c r="Q100" t="s">
        <v>1624</v>
      </c>
      <c r="R100">
        <v>0.26899679720298297</v>
      </c>
      <c r="S100">
        <v>4455</v>
      </c>
    </row>
    <row r="101" spans="1:19" x14ac:dyDescent="0.2">
      <c r="A101">
        <v>280393772</v>
      </c>
      <c r="B101" t="s">
        <v>140</v>
      </c>
      <c r="C101" t="s">
        <v>35</v>
      </c>
      <c r="D101">
        <v>2019</v>
      </c>
      <c r="E101">
        <v>3</v>
      </c>
      <c r="F101">
        <v>31</v>
      </c>
      <c r="G101">
        <v>7</v>
      </c>
      <c r="H101">
        <v>0</v>
      </c>
      <c r="I101" t="s">
        <v>1338</v>
      </c>
      <c r="J101" t="s">
        <v>2494</v>
      </c>
      <c r="K101">
        <v>5.1093333333333302</v>
      </c>
      <c r="L101">
        <v>5.76</v>
      </c>
      <c r="M101">
        <v>2062.5</v>
      </c>
      <c r="N101">
        <v>6843.75</v>
      </c>
      <c r="O101">
        <v>24000</v>
      </c>
      <c r="P101" t="s">
        <v>1344</v>
      </c>
      <c r="Q101" t="s">
        <v>1625</v>
      </c>
      <c r="R101">
        <v>0.25621228469785701</v>
      </c>
      <c r="S101">
        <v>4455</v>
      </c>
    </row>
    <row r="102" spans="1:19" x14ac:dyDescent="0.2">
      <c r="A102">
        <v>280393773</v>
      </c>
      <c r="B102" t="s">
        <v>141</v>
      </c>
      <c r="C102" t="s">
        <v>35</v>
      </c>
      <c r="D102">
        <v>2019</v>
      </c>
      <c r="E102">
        <v>3</v>
      </c>
      <c r="F102">
        <v>30</v>
      </c>
      <c r="G102">
        <v>19</v>
      </c>
      <c r="H102">
        <v>0</v>
      </c>
      <c r="I102" t="s">
        <v>1338</v>
      </c>
      <c r="J102" t="s">
        <v>2494</v>
      </c>
      <c r="K102">
        <v>16.373333333333299</v>
      </c>
      <c r="L102">
        <v>17.024000000000001</v>
      </c>
      <c r="M102">
        <v>2062.5</v>
      </c>
      <c r="N102">
        <v>6843.75</v>
      </c>
      <c r="O102">
        <v>24000</v>
      </c>
      <c r="P102" t="s">
        <v>1344</v>
      </c>
      <c r="Q102" t="s">
        <v>1626</v>
      </c>
      <c r="R102">
        <v>0.30265706273048798</v>
      </c>
      <c r="S102">
        <v>4455</v>
      </c>
    </row>
    <row r="103" spans="1:19" x14ac:dyDescent="0.2">
      <c r="A103">
        <v>280393774</v>
      </c>
      <c r="B103" t="s">
        <v>142</v>
      </c>
      <c r="C103" t="s">
        <v>35</v>
      </c>
      <c r="D103">
        <v>2019</v>
      </c>
      <c r="E103">
        <v>3</v>
      </c>
      <c r="F103">
        <v>30</v>
      </c>
      <c r="G103">
        <v>18</v>
      </c>
      <c r="H103">
        <v>0</v>
      </c>
      <c r="I103" t="s">
        <v>1338</v>
      </c>
      <c r="J103" t="s">
        <v>2494</v>
      </c>
      <c r="K103">
        <v>25.648</v>
      </c>
      <c r="L103">
        <v>26.298666666666598</v>
      </c>
      <c r="M103">
        <v>2062.5</v>
      </c>
      <c r="N103">
        <v>6843.75</v>
      </c>
      <c r="O103">
        <v>24000</v>
      </c>
      <c r="P103" t="s">
        <v>1344</v>
      </c>
      <c r="Q103" t="s">
        <v>1627</v>
      </c>
      <c r="R103">
        <v>0.241754572006535</v>
      </c>
      <c r="S103">
        <v>4455</v>
      </c>
    </row>
    <row r="104" spans="1:19" x14ac:dyDescent="0.2">
      <c r="A104">
        <v>280393775</v>
      </c>
      <c r="B104" t="s">
        <v>143</v>
      </c>
      <c r="C104" t="s">
        <v>35</v>
      </c>
      <c r="D104">
        <v>2019</v>
      </c>
      <c r="E104">
        <v>3</v>
      </c>
      <c r="F104">
        <v>30</v>
      </c>
      <c r="G104">
        <v>17</v>
      </c>
      <c r="H104">
        <v>0</v>
      </c>
      <c r="I104" t="s">
        <v>1338</v>
      </c>
      <c r="J104" t="s">
        <v>2494</v>
      </c>
      <c r="K104">
        <v>23.813333333333301</v>
      </c>
      <c r="L104">
        <v>24.463999999999999</v>
      </c>
      <c r="M104">
        <v>2062.5</v>
      </c>
      <c r="N104">
        <v>6843.75</v>
      </c>
      <c r="O104">
        <v>24000</v>
      </c>
      <c r="P104" t="s">
        <v>1344</v>
      </c>
      <c r="Q104" t="s">
        <v>2499</v>
      </c>
      <c r="R104">
        <v>0.20218823085343099</v>
      </c>
      <c r="S104">
        <v>4455</v>
      </c>
    </row>
    <row r="105" spans="1:19" x14ac:dyDescent="0.2">
      <c r="A105">
        <v>280393776</v>
      </c>
      <c r="B105" t="s">
        <v>146</v>
      </c>
      <c r="C105" t="s">
        <v>35</v>
      </c>
      <c r="D105">
        <v>2019</v>
      </c>
      <c r="E105">
        <v>3</v>
      </c>
      <c r="F105">
        <v>30</v>
      </c>
      <c r="G105">
        <v>13</v>
      </c>
      <c r="H105">
        <v>0</v>
      </c>
      <c r="I105" t="s">
        <v>1338</v>
      </c>
      <c r="J105" t="s">
        <v>2494</v>
      </c>
      <c r="K105">
        <v>34.031999999999996</v>
      </c>
      <c r="L105">
        <v>34.682666666666599</v>
      </c>
      <c r="M105">
        <v>2062.5</v>
      </c>
      <c r="N105">
        <v>6843.75</v>
      </c>
      <c r="O105">
        <v>24000</v>
      </c>
      <c r="P105" t="s">
        <v>1344</v>
      </c>
      <c r="Q105" t="s">
        <v>1628</v>
      </c>
      <c r="R105">
        <v>0.25154224758518101</v>
      </c>
      <c r="S105">
        <v>4455</v>
      </c>
    </row>
    <row r="106" spans="1:19" x14ac:dyDescent="0.2">
      <c r="A106">
        <v>280393777</v>
      </c>
      <c r="B106" t="s">
        <v>148</v>
      </c>
      <c r="C106" t="s">
        <v>35</v>
      </c>
      <c r="D106">
        <v>2019</v>
      </c>
      <c r="E106">
        <v>3</v>
      </c>
      <c r="F106">
        <v>30</v>
      </c>
      <c r="G106">
        <v>10</v>
      </c>
      <c r="H106">
        <v>0</v>
      </c>
      <c r="I106" t="s">
        <v>1338</v>
      </c>
      <c r="J106" t="s">
        <v>2494</v>
      </c>
      <c r="K106">
        <v>5.9146666666666601</v>
      </c>
      <c r="L106">
        <v>6.5653333333333297</v>
      </c>
      <c r="M106">
        <v>2062.5</v>
      </c>
      <c r="N106">
        <v>6843.75</v>
      </c>
      <c r="O106">
        <v>24000</v>
      </c>
      <c r="P106" t="s">
        <v>1344</v>
      </c>
      <c r="Q106" t="s">
        <v>1629</v>
      </c>
      <c r="R106">
        <v>0.343093729091417</v>
      </c>
      <c r="S106">
        <v>4455</v>
      </c>
    </row>
    <row r="107" spans="1:19" x14ac:dyDescent="0.2">
      <c r="A107">
        <v>280393778</v>
      </c>
      <c r="B107" t="s">
        <v>149</v>
      </c>
      <c r="C107" t="s">
        <v>35</v>
      </c>
      <c r="D107">
        <v>2019</v>
      </c>
      <c r="E107">
        <v>3</v>
      </c>
      <c r="F107">
        <v>30</v>
      </c>
      <c r="G107">
        <v>8</v>
      </c>
      <c r="H107">
        <v>0</v>
      </c>
      <c r="I107" t="s">
        <v>1338</v>
      </c>
      <c r="J107" t="s">
        <v>2494</v>
      </c>
      <c r="K107">
        <v>51.856000000000002</v>
      </c>
      <c r="L107">
        <v>52.506666666666597</v>
      </c>
      <c r="M107">
        <v>2062.5</v>
      </c>
      <c r="N107">
        <v>6843.75</v>
      </c>
      <c r="O107">
        <v>24000</v>
      </c>
      <c r="P107" t="s">
        <v>1344</v>
      </c>
      <c r="Q107" t="s">
        <v>1630</v>
      </c>
      <c r="R107">
        <v>0.45280618649728199</v>
      </c>
      <c r="S107">
        <v>4455</v>
      </c>
    </row>
    <row r="108" spans="1:19" x14ac:dyDescent="0.2">
      <c r="A108">
        <v>280393779</v>
      </c>
      <c r="B108" t="s">
        <v>150</v>
      </c>
      <c r="C108" t="s">
        <v>35</v>
      </c>
      <c r="D108">
        <v>2019</v>
      </c>
      <c r="E108">
        <v>3</v>
      </c>
      <c r="F108">
        <v>30</v>
      </c>
      <c r="G108">
        <v>7</v>
      </c>
      <c r="H108">
        <v>0</v>
      </c>
      <c r="I108" t="s">
        <v>1338</v>
      </c>
      <c r="J108" t="s">
        <v>2494</v>
      </c>
      <c r="K108">
        <v>26.2186666666666</v>
      </c>
      <c r="L108">
        <v>26.869333333333302</v>
      </c>
      <c r="M108">
        <v>2062.5</v>
      </c>
      <c r="N108">
        <v>6843.75</v>
      </c>
      <c r="O108">
        <v>24000</v>
      </c>
      <c r="P108" t="s">
        <v>1344</v>
      </c>
      <c r="Q108" t="s">
        <v>1631</v>
      </c>
      <c r="R108">
        <v>0.206138166147179</v>
      </c>
      <c r="S108">
        <v>4455</v>
      </c>
    </row>
    <row r="109" spans="1:19" x14ac:dyDescent="0.2">
      <c r="A109">
        <v>280393780</v>
      </c>
      <c r="B109" t="s">
        <v>151</v>
      </c>
      <c r="C109" t="s">
        <v>35</v>
      </c>
      <c r="D109">
        <v>2019</v>
      </c>
      <c r="E109">
        <v>3</v>
      </c>
      <c r="F109">
        <v>29</v>
      </c>
      <c r="G109">
        <v>19</v>
      </c>
      <c r="H109">
        <v>0</v>
      </c>
      <c r="I109" t="s">
        <v>1338</v>
      </c>
      <c r="J109" t="s">
        <v>2494</v>
      </c>
      <c r="K109">
        <v>56.458666666666602</v>
      </c>
      <c r="L109">
        <v>57.109333333333304</v>
      </c>
      <c r="M109">
        <v>2062.5</v>
      </c>
      <c r="N109">
        <v>6843.75</v>
      </c>
      <c r="O109">
        <v>24000</v>
      </c>
      <c r="P109" t="s">
        <v>1344</v>
      </c>
      <c r="Q109" t="s">
        <v>1632</v>
      </c>
      <c r="R109">
        <v>0.37677205171947298</v>
      </c>
      <c r="S109">
        <v>4455</v>
      </c>
    </row>
    <row r="110" spans="1:19" x14ac:dyDescent="0.2">
      <c r="A110">
        <v>280393781</v>
      </c>
      <c r="B110" t="s">
        <v>152</v>
      </c>
      <c r="C110" t="s">
        <v>35</v>
      </c>
      <c r="D110">
        <v>2019</v>
      </c>
      <c r="E110">
        <v>3</v>
      </c>
      <c r="F110">
        <v>29</v>
      </c>
      <c r="G110">
        <v>18</v>
      </c>
      <c r="H110">
        <v>0</v>
      </c>
      <c r="I110" t="s">
        <v>1338</v>
      </c>
      <c r="J110" t="s">
        <v>2494</v>
      </c>
      <c r="K110">
        <v>12.8</v>
      </c>
      <c r="L110">
        <v>13.450666666666599</v>
      </c>
      <c r="M110">
        <v>2062.5</v>
      </c>
      <c r="N110">
        <v>6843.75</v>
      </c>
      <c r="O110">
        <v>24000</v>
      </c>
      <c r="P110" t="s">
        <v>1344</v>
      </c>
      <c r="Q110" t="s">
        <v>1633</v>
      </c>
      <c r="R110">
        <v>0.37256085947881601</v>
      </c>
      <c r="S110">
        <v>4455</v>
      </c>
    </row>
    <row r="111" spans="1:19" x14ac:dyDescent="0.2">
      <c r="A111">
        <v>280393782</v>
      </c>
      <c r="B111" t="s">
        <v>154</v>
      </c>
      <c r="C111" t="s">
        <v>35</v>
      </c>
      <c r="D111">
        <v>2019</v>
      </c>
      <c r="E111">
        <v>3</v>
      </c>
      <c r="F111">
        <v>29</v>
      </c>
      <c r="G111">
        <v>16</v>
      </c>
      <c r="H111">
        <v>0</v>
      </c>
      <c r="I111" t="s">
        <v>1338</v>
      </c>
      <c r="J111" t="s">
        <v>2494</v>
      </c>
      <c r="K111">
        <v>7.1093333333333302</v>
      </c>
      <c r="L111">
        <v>7.76</v>
      </c>
      <c r="M111">
        <v>2062.5</v>
      </c>
      <c r="N111">
        <v>6843.75</v>
      </c>
      <c r="O111">
        <v>24000</v>
      </c>
      <c r="P111" t="s">
        <v>1344</v>
      </c>
      <c r="Q111" t="s">
        <v>1635</v>
      </c>
      <c r="R111">
        <v>0.20071075718367701</v>
      </c>
      <c r="S111">
        <v>4455</v>
      </c>
    </row>
    <row r="112" spans="1:19" x14ac:dyDescent="0.2">
      <c r="A112">
        <v>280393783</v>
      </c>
      <c r="B112" t="s">
        <v>155</v>
      </c>
      <c r="C112" t="s">
        <v>35</v>
      </c>
      <c r="D112">
        <v>2019</v>
      </c>
      <c r="E112">
        <v>3</v>
      </c>
      <c r="F112">
        <v>29</v>
      </c>
      <c r="G112">
        <v>15</v>
      </c>
      <c r="H112">
        <v>0</v>
      </c>
      <c r="I112" t="s">
        <v>1338</v>
      </c>
      <c r="J112" t="s">
        <v>2494</v>
      </c>
      <c r="K112">
        <v>25.76</v>
      </c>
      <c r="L112">
        <v>26.4106666666666</v>
      </c>
      <c r="M112">
        <v>2062.5</v>
      </c>
      <c r="N112">
        <v>6843.75</v>
      </c>
      <c r="O112">
        <v>24000</v>
      </c>
      <c r="P112" t="s">
        <v>1344</v>
      </c>
      <c r="Q112" t="s">
        <v>1636</v>
      </c>
      <c r="R112">
        <v>0.36579495735418099</v>
      </c>
      <c r="S112">
        <v>4455</v>
      </c>
    </row>
    <row r="113" spans="1:19" x14ac:dyDescent="0.2">
      <c r="A113">
        <v>280393784</v>
      </c>
      <c r="B113" t="s">
        <v>156</v>
      </c>
      <c r="C113" t="s">
        <v>35</v>
      </c>
      <c r="D113">
        <v>2019</v>
      </c>
      <c r="E113">
        <v>3</v>
      </c>
      <c r="F113">
        <v>29</v>
      </c>
      <c r="G113">
        <v>14</v>
      </c>
      <c r="H113">
        <v>0</v>
      </c>
      <c r="I113" t="s">
        <v>1338</v>
      </c>
      <c r="J113" t="s">
        <v>2494</v>
      </c>
      <c r="K113">
        <v>16.1546666666666</v>
      </c>
      <c r="L113">
        <v>16.805333333333301</v>
      </c>
      <c r="M113">
        <v>2062.5</v>
      </c>
      <c r="N113">
        <v>6843.75</v>
      </c>
      <c r="O113">
        <v>24000</v>
      </c>
      <c r="P113" t="s">
        <v>1344</v>
      </c>
      <c r="Q113" t="s">
        <v>1637</v>
      </c>
      <c r="R113">
        <v>0.32352916880001997</v>
      </c>
      <c r="S113">
        <v>4455</v>
      </c>
    </row>
    <row r="114" spans="1:19" x14ac:dyDescent="0.2">
      <c r="A114">
        <v>280393785</v>
      </c>
      <c r="B114" t="s">
        <v>157</v>
      </c>
      <c r="C114" t="s">
        <v>35</v>
      </c>
      <c r="D114">
        <v>2019</v>
      </c>
      <c r="E114">
        <v>3</v>
      </c>
      <c r="F114">
        <v>29</v>
      </c>
      <c r="G114">
        <v>13</v>
      </c>
      <c r="H114">
        <v>0</v>
      </c>
      <c r="I114" t="s">
        <v>1338</v>
      </c>
      <c r="J114" t="s">
        <v>2494</v>
      </c>
      <c r="K114">
        <v>49.802666666666603</v>
      </c>
      <c r="L114">
        <v>50.453333333333298</v>
      </c>
      <c r="M114">
        <v>2062.5</v>
      </c>
      <c r="N114">
        <v>6843.75</v>
      </c>
      <c r="O114">
        <v>24000</v>
      </c>
      <c r="P114" t="s">
        <v>1344</v>
      </c>
      <c r="Q114" t="s">
        <v>1638</v>
      </c>
      <c r="R114">
        <v>0.4166246552749</v>
      </c>
      <c r="S114">
        <v>4455</v>
      </c>
    </row>
    <row r="115" spans="1:19" x14ac:dyDescent="0.2">
      <c r="A115">
        <v>280393786</v>
      </c>
      <c r="B115" t="s">
        <v>158</v>
      </c>
      <c r="C115" t="s">
        <v>35</v>
      </c>
      <c r="D115">
        <v>2019</v>
      </c>
      <c r="E115">
        <v>3</v>
      </c>
      <c r="F115">
        <v>29</v>
      </c>
      <c r="G115">
        <v>11</v>
      </c>
      <c r="H115">
        <v>0</v>
      </c>
      <c r="I115" t="s">
        <v>1338</v>
      </c>
      <c r="J115" t="s">
        <v>2494</v>
      </c>
      <c r="K115">
        <v>13.8986666666666</v>
      </c>
      <c r="L115">
        <v>14.549333333333299</v>
      </c>
      <c r="M115">
        <v>2062.5</v>
      </c>
      <c r="N115">
        <v>6843.75</v>
      </c>
      <c r="O115">
        <v>24000</v>
      </c>
      <c r="P115" t="s">
        <v>1344</v>
      </c>
      <c r="Q115" t="s">
        <v>1639</v>
      </c>
      <c r="R115">
        <v>0.31289312566539101</v>
      </c>
      <c r="S115">
        <v>4455</v>
      </c>
    </row>
    <row r="116" spans="1:19" x14ac:dyDescent="0.2">
      <c r="A116">
        <v>280393787</v>
      </c>
      <c r="B116" t="s">
        <v>159</v>
      </c>
      <c r="C116" t="s">
        <v>35</v>
      </c>
      <c r="D116">
        <v>2019</v>
      </c>
      <c r="E116">
        <v>3</v>
      </c>
      <c r="F116">
        <v>29</v>
      </c>
      <c r="G116">
        <v>10</v>
      </c>
      <c r="H116">
        <v>0</v>
      </c>
      <c r="I116" t="s">
        <v>1338</v>
      </c>
      <c r="J116" t="s">
        <v>2494</v>
      </c>
      <c r="K116">
        <v>54.506666666666597</v>
      </c>
      <c r="L116">
        <v>55.157333333333298</v>
      </c>
      <c r="M116">
        <v>2062.5</v>
      </c>
      <c r="N116">
        <v>6843.75</v>
      </c>
      <c r="O116">
        <v>24000</v>
      </c>
      <c r="P116" t="s">
        <v>1344</v>
      </c>
      <c r="Q116" t="s">
        <v>1640</v>
      </c>
      <c r="R116">
        <v>0.26137061106565601</v>
      </c>
      <c r="S116">
        <v>4455</v>
      </c>
    </row>
    <row r="117" spans="1:19" x14ac:dyDescent="0.2">
      <c r="A117">
        <v>280393788</v>
      </c>
      <c r="B117" t="s">
        <v>161</v>
      </c>
      <c r="C117" t="s">
        <v>35</v>
      </c>
      <c r="D117">
        <v>2019</v>
      </c>
      <c r="E117">
        <v>3</v>
      </c>
      <c r="F117">
        <v>29</v>
      </c>
      <c r="G117">
        <v>8</v>
      </c>
      <c r="H117">
        <v>0</v>
      </c>
      <c r="I117" t="s">
        <v>1338</v>
      </c>
      <c r="J117" t="s">
        <v>2494</v>
      </c>
      <c r="K117">
        <v>9.2106666666666595</v>
      </c>
      <c r="L117">
        <v>9.8613333333333308</v>
      </c>
      <c r="M117">
        <v>2062.5</v>
      </c>
      <c r="N117">
        <v>6843.75</v>
      </c>
      <c r="O117">
        <v>24000</v>
      </c>
      <c r="P117" t="s">
        <v>1344</v>
      </c>
      <c r="Q117" t="s">
        <v>2500</v>
      </c>
      <c r="R117">
        <v>0.235397543619801</v>
      </c>
      <c r="S117">
        <v>4455</v>
      </c>
    </row>
    <row r="118" spans="1:19" x14ac:dyDescent="0.2">
      <c r="A118">
        <v>280393789</v>
      </c>
      <c r="B118" t="s">
        <v>162</v>
      </c>
      <c r="C118" t="s">
        <v>35</v>
      </c>
      <c r="D118">
        <v>2019</v>
      </c>
      <c r="E118">
        <v>3</v>
      </c>
      <c r="F118">
        <v>29</v>
      </c>
      <c r="G118">
        <v>7</v>
      </c>
      <c r="H118">
        <v>0</v>
      </c>
      <c r="I118" t="s">
        <v>1338</v>
      </c>
      <c r="J118" t="s">
        <v>2494</v>
      </c>
      <c r="K118">
        <v>40.7573333333333</v>
      </c>
      <c r="L118">
        <v>41.408000000000001</v>
      </c>
      <c r="M118">
        <v>2062.5</v>
      </c>
      <c r="N118">
        <v>6843.75</v>
      </c>
      <c r="O118">
        <v>24000</v>
      </c>
      <c r="P118" t="s">
        <v>1344</v>
      </c>
      <c r="Q118" t="s">
        <v>1641</v>
      </c>
      <c r="R118">
        <v>0.29090844717619302</v>
      </c>
      <c r="S118">
        <v>4455</v>
      </c>
    </row>
    <row r="119" spans="1:19" x14ac:dyDescent="0.2">
      <c r="A119">
        <v>280393790</v>
      </c>
      <c r="B119" t="s">
        <v>1060</v>
      </c>
      <c r="C119" t="s">
        <v>35</v>
      </c>
      <c r="D119">
        <v>2019</v>
      </c>
      <c r="E119">
        <v>6</v>
      </c>
      <c r="F119">
        <v>21</v>
      </c>
      <c r="G119">
        <v>7</v>
      </c>
      <c r="H119">
        <v>25</v>
      </c>
      <c r="I119" t="s">
        <v>1338</v>
      </c>
      <c r="J119" t="s">
        <v>2494</v>
      </c>
      <c r="K119">
        <v>3.9359999999999999</v>
      </c>
      <c r="L119">
        <v>4.5866666666666598</v>
      </c>
      <c r="M119">
        <v>2062.5</v>
      </c>
      <c r="N119">
        <v>6843.75</v>
      </c>
      <c r="O119">
        <v>24000</v>
      </c>
      <c r="P119" t="s">
        <v>1344</v>
      </c>
      <c r="Q119" t="s">
        <v>1642</v>
      </c>
      <c r="R119">
        <v>0.28151668795601997</v>
      </c>
      <c r="S119">
        <v>4455</v>
      </c>
    </row>
    <row r="120" spans="1:19" x14ac:dyDescent="0.2">
      <c r="A120">
        <v>280393791</v>
      </c>
      <c r="B120" t="s">
        <v>1061</v>
      </c>
      <c r="C120" t="s">
        <v>35</v>
      </c>
      <c r="D120">
        <v>2019</v>
      </c>
      <c r="E120">
        <v>6</v>
      </c>
      <c r="F120">
        <v>21</v>
      </c>
      <c r="G120">
        <v>8</v>
      </c>
      <c r="H120">
        <v>24</v>
      </c>
      <c r="I120" t="s">
        <v>1338</v>
      </c>
      <c r="J120" t="s">
        <v>2494</v>
      </c>
      <c r="K120">
        <v>27.0453333333333</v>
      </c>
      <c r="L120">
        <v>27.696000000000002</v>
      </c>
      <c r="M120">
        <v>2062.5</v>
      </c>
      <c r="N120">
        <v>6843.75</v>
      </c>
      <c r="O120">
        <v>24000</v>
      </c>
      <c r="P120" t="s">
        <v>1344</v>
      </c>
      <c r="Q120" t="s">
        <v>2501</v>
      </c>
      <c r="R120">
        <v>0.24652681289505499</v>
      </c>
      <c r="S120">
        <v>4455</v>
      </c>
    </row>
    <row r="121" spans="1:19" x14ac:dyDescent="0.2">
      <c r="A121">
        <v>280393792</v>
      </c>
      <c r="B121" t="s">
        <v>1062</v>
      </c>
      <c r="C121" t="s">
        <v>35</v>
      </c>
      <c r="D121">
        <v>2019</v>
      </c>
      <c r="E121">
        <v>6</v>
      </c>
      <c r="F121">
        <v>21</v>
      </c>
      <c r="G121">
        <v>9</v>
      </c>
      <c r="H121">
        <v>23</v>
      </c>
      <c r="I121" t="s">
        <v>1338</v>
      </c>
      <c r="J121" t="s">
        <v>2494</v>
      </c>
      <c r="K121">
        <v>54.149333333333303</v>
      </c>
      <c r="L121">
        <v>54.8</v>
      </c>
      <c r="M121">
        <v>2062.5</v>
      </c>
      <c r="N121">
        <v>6843.75</v>
      </c>
      <c r="O121">
        <v>24000</v>
      </c>
      <c r="P121" t="s">
        <v>1344</v>
      </c>
      <c r="Q121" t="s">
        <v>1643</v>
      </c>
      <c r="R121">
        <v>0.40609918688626101</v>
      </c>
      <c r="S121">
        <v>4455</v>
      </c>
    </row>
    <row r="122" spans="1:19" x14ac:dyDescent="0.2">
      <c r="A122">
        <v>280393793</v>
      </c>
      <c r="B122" t="s">
        <v>1063</v>
      </c>
      <c r="C122" t="s">
        <v>35</v>
      </c>
      <c r="D122">
        <v>2019</v>
      </c>
      <c r="E122">
        <v>6</v>
      </c>
      <c r="F122">
        <v>21</v>
      </c>
      <c r="G122">
        <v>10</v>
      </c>
      <c r="H122">
        <v>22</v>
      </c>
      <c r="I122" t="s">
        <v>1338</v>
      </c>
      <c r="J122" t="s">
        <v>2494</v>
      </c>
      <c r="K122">
        <v>58.650666666666602</v>
      </c>
      <c r="L122">
        <v>59.301333333333297</v>
      </c>
      <c r="M122">
        <v>2062.5</v>
      </c>
      <c r="N122">
        <v>6843.75</v>
      </c>
      <c r="O122">
        <v>24000</v>
      </c>
      <c r="P122" t="s">
        <v>1344</v>
      </c>
      <c r="Q122" t="s">
        <v>1644</v>
      </c>
      <c r="R122">
        <v>0.249186426974916</v>
      </c>
      <c r="S122">
        <v>4455</v>
      </c>
    </row>
    <row r="123" spans="1:19" x14ac:dyDescent="0.2">
      <c r="A123">
        <v>280393794</v>
      </c>
      <c r="B123" t="s">
        <v>1064</v>
      </c>
      <c r="C123" t="s">
        <v>35</v>
      </c>
      <c r="D123">
        <v>2019</v>
      </c>
      <c r="E123">
        <v>6</v>
      </c>
      <c r="F123">
        <v>21</v>
      </c>
      <c r="G123">
        <v>11</v>
      </c>
      <c r="H123">
        <v>21</v>
      </c>
      <c r="I123" t="s">
        <v>1338</v>
      </c>
      <c r="J123" t="s">
        <v>2494</v>
      </c>
      <c r="K123">
        <v>44.0266666666666</v>
      </c>
      <c r="L123">
        <v>44.677333333333301</v>
      </c>
      <c r="M123">
        <v>2062.5</v>
      </c>
      <c r="N123">
        <v>6843.75</v>
      </c>
      <c r="O123">
        <v>24000</v>
      </c>
      <c r="P123" t="s">
        <v>1344</v>
      </c>
      <c r="Q123" t="s">
        <v>1645</v>
      </c>
      <c r="R123">
        <v>0.23425329373006801</v>
      </c>
      <c r="S123">
        <v>4455</v>
      </c>
    </row>
    <row r="124" spans="1:19" x14ac:dyDescent="0.2">
      <c r="A124">
        <v>280393795</v>
      </c>
      <c r="B124" t="s">
        <v>1065</v>
      </c>
      <c r="C124" t="s">
        <v>35</v>
      </c>
      <c r="D124">
        <v>2019</v>
      </c>
      <c r="E124">
        <v>6</v>
      </c>
      <c r="F124">
        <v>21</v>
      </c>
      <c r="G124">
        <v>12</v>
      </c>
      <c r="H124">
        <v>20</v>
      </c>
      <c r="I124" t="s">
        <v>1338</v>
      </c>
      <c r="J124" t="s">
        <v>2494</v>
      </c>
      <c r="K124">
        <v>2.3573333333333299</v>
      </c>
      <c r="L124">
        <v>3.008</v>
      </c>
      <c r="M124">
        <v>2062.5</v>
      </c>
      <c r="N124">
        <v>6843.75</v>
      </c>
      <c r="O124">
        <v>24000</v>
      </c>
      <c r="P124" t="s">
        <v>1344</v>
      </c>
      <c r="Q124" t="s">
        <v>1646</v>
      </c>
      <c r="R124">
        <v>0.20782507677145101</v>
      </c>
      <c r="S124">
        <v>4455</v>
      </c>
    </row>
    <row r="125" spans="1:19" x14ac:dyDescent="0.2">
      <c r="A125">
        <v>280393796</v>
      </c>
      <c r="B125" t="s">
        <v>1066</v>
      </c>
      <c r="C125" t="s">
        <v>35</v>
      </c>
      <c r="D125">
        <v>2019</v>
      </c>
      <c r="E125">
        <v>6</v>
      </c>
      <c r="F125">
        <v>24</v>
      </c>
      <c r="G125">
        <v>8</v>
      </c>
      <c r="H125">
        <v>24</v>
      </c>
      <c r="I125" t="s">
        <v>1338</v>
      </c>
      <c r="J125" t="s">
        <v>2494</v>
      </c>
      <c r="K125">
        <v>0.15466666666666601</v>
      </c>
      <c r="L125">
        <v>0.80533333333333301</v>
      </c>
      <c r="M125">
        <v>2062.5</v>
      </c>
      <c r="N125">
        <v>6843.75</v>
      </c>
      <c r="O125">
        <v>24000</v>
      </c>
      <c r="P125" t="s">
        <v>1344</v>
      </c>
      <c r="Q125" t="s">
        <v>2468</v>
      </c>
      <c r="R125">
        <v>0.34183017984455899</v>
      </c>
      <c r="S125">
        <v>4455</v>
      </c>
    </row>
    <row r="126" spans="1:19" x14ac:dyDescent="0.2">
      <c r="A126">
        <v>280393797</v>
      </c>
      <c r="B126" t="s">
        <v>1067</v>
      </c>
      <c r="C126" t="s">
        <v>35</v>
      </c>
      <c r="D126">
        <v>2019</v>
      </c>
      <c r="E126">
        <v>6</v>
      </c>
      <c r="F126">
        <v>24</v>
      </c>
      <c r="G126">
        <v>11</v>
      </c>
      <c r="H126">
        <v>21</v>
      </c>
      <c r="I126" t="s">
        <v>1338</v>
      </c>
      <c r="J126" t="s">
        <v>2494</v>
      </c>
      <c r="K126">
        <v>9.7439999999999998</v>
      </c>
      <c r="L126">
        <v>10.3946666666666</v>
      </c>
      <c r="M126">
        <v>2062.5</v>
      </c>
      <c r="N126">
        <v>6843.75</v>
      </c>
      <c r="O126">
        <v>24000</v>
      </c>
      <c r="P126" t="s">
        <v>1344</v>
      </c>
      <c r="Q126" t="s">
        <v>1647</v>
      </c>
      <c r="R126">
        <v>0.42277422966997302</v>
      </c>
      <c r="S126">
        <v>4455</v>
      </c>
    </row>
    <row r="127" spans="1:19" x14ac:dyDescent="0.2">
      <c r="A127">
        <v>280393798</v>
      </c>
      <c r="B127" t="s">
        <v>1068</v>
      </c>
      <c r="C127" t="s">
        <v>35</v>
      </c>
      <c r="D127">
        <v>2019</v>
      </c>
      <c r="E127">
        <v>6</v>
      </c>
      <c r="F127">
        <v>27</v>
      </c>
      <c r="G127">
        <v>8</v>
      </c>
      <c r="H127">
        <v>24</v>
      </c>
      <c r="I127" t="s">
        <v>1338</v>
      </c>
      <c r="J127" t="s">
        <v>2494</v>
      </c>
      <c r="K127">
        <v>48.351999999999997</v>
      </c>
      <c r="L127">
        <v>49.002666666666599</v>
      </c>
      <c r="M127">
        <v>2062.5</v>
      </c>
      <c r="N127">
        <v>6843.75</v>
      </c>
      <c r="O127">
        <v>24000</v>
      </c>
      <c r="P127" t="s">
        <v>1344</v>
      </c>
      <c r="Q127" t="s">
        <v>1648</v>
      </c>
      <c r="R127">
        <v>0.26806879310728998</v>
      </c>
      <c r="S127">
        <v>4455</v>
      </c>
    </row>
    <row r="128" spans="1:19" x14ac:dyDescent="0.2">
      <c r="A128">
        <v>280393799</v>
      </c>
      <c r="B128" t="s">
        <v>1069</v>
      </c>
      <c r="C128" t="s">
        <v>35</v>
      </c>
      <c r="D128">
        <v>2019</v>
      </c>
      <c r="E128">
        <v>6</v>
      </c>
      <c r="F128">
        <v>27</v>
      </c>
      <c r="G128">
        <v>11</v>
      </c>
      <c r="H128">
        <v>21</v>
      </c>
      <c r="I128" t="s">
        <v>1338</v>
      </c>
      <c r="J128" t="s">
        <v>2494</v>
      </c>
      <c r="K128">
        <v>31.4293333333333</v>
      </c>
      <c r="L128">
        <v>32.08</v>
      </c>
      <c r="M128">
        <v>2062.5</v>
      </c>
      <c r="N128">
        <v>6843.75</v>
      </c>
      <c r="O128">
        <v>24000</v>
      </c>
      <c r="P128" t="s">
        <v>1344</v>
      </c>
      <c r="Q128" t="s">
        <v>1649</v>
      </c>
      <c r="R128">
        <v>0.23009400079419201</v>
      </c>
      <c r="S128">
        <v>4455</v>
      </c>
    </row>
    <row r="129" spans="1:19" x14ac:dyDescent="0.2">
      <c r="A129">
        <v>280393800</v>
      </c>
      <c r="B129" t="s">
        <v>1070</v>
      </c>
      <c r="C129" t="s">
        <v>35</v>
      </c>
      <c r="D129">
        <v>2019</v>
      </c>
      <c r="E129">
        <v>6</v>
      </c>
      <c r="F129">
        <v>30</v>
      </c>
      <c r="G129">
        <v>8</v>
      </c>
      <c r="H129">
        <v>24</v>
      </c>
      <c r="I129" t="s">
        <v>1338</v>
      </c>
      <c r="J129" t="s">
        <v>2494</v>
      </c>
      <c r="K129">
        <v>13.893333333333301</v>
      </c>
      <c r="L129">
        <v>14.544</v>
      </c>
      <c r="M129">
        <v>2062.5</v>
      </c>
      <c r="N129">
        <v>6843.75</v>
      </c>
      <c r="O129">
        <v>24000</v>
      </c>
      <c r="P129" t="s">
        <v>1344</v>
      </c>
      <c r="Q129" t="s">
        <v>1650</v>
      </c>
      <c r="R129">
        <v>0.21454056189777199</v>
      </c>
      <c r="S129">
        <v>4455</v>
      </c>
    </row>
    <row r="130" spans="1:19" x14ac:dyDescent="0.2">
      <c r="A130">
        <v>280393801</v>
      </c>
      <c r="B130" t="s">
        <v>1072</v>
      </c>
      <c r="C130" t="s">
        <v>35</v>
      </c>
      <c r="D130">
        <v>2019</v>
      </c>
      <c r="E130">
        <v>7</v>
      </c>
      <c r="F130">
        <v>3</v>
      </c>
      <c r="G130">
        <v>8</v>
      </c>
      <c r="H130">
        <v>24</v>
      </c>
      <c r="I130" t="s">
        <v>1338</v>
      </c>
      <c r="J130" t="s">
        <v>2494</v>
      </c>
      <c r="K130">
        <v>17.909333333333301</v>
      </c>
      <c r="L130">
        <v>18.559999999999999</v>
      </c>
      <c r="M130">
        <v>2062.5</v>
      </c>
      <c r="N130">
        <v>6843.75</v>
      </c>
      <c r="O130">
        <v>24000</v>
      </c>
      <c r="P130" t="s">
        <v>1344</v>
      </c>
      <c r="Q130" t="s">
        <v>1651</v>
      </c>
      <c r="R130">
        <v>0.30985255991534699</v>
      </c>
      <c r="S130">
        <v>4455</v>
      </c>
    </row>
    <row r="131" spans="1:19" x14ac:dyDescent="0.2">
      <c r="A131">
        <v>280393802</v>
      </c>
      <c r="B131" t="s">
        <v>1073</v>
      </c>
      <c r="C131" t="s">
        <v>35</v>
      </c>
      <c r="D131">
        <v>2019</v>
      </c>
      <c r="E131">
        <v>7</v>
      </c>
      <c r="F131">
        <v>3</v>
      </c>
      <c r="G131">
        <v>11</v>
      </c>
      <c r="H131">
        <v>21</v>
      </c>
      <c r="I131" t="s">
        <v>1338</v>
      </c>
      <c r="J131" t="s">
        <v>2494</v>
      </c>
      <c r="K131">
        <v>42.634666666666597</v>
      </c>
      <c r="L131">
        <v>43.285333333333298</v>
      </c>
      <c r="M131">
        <v>2062.5</v>
      </c>
      <c r="N131">
        <v>6843.75</v>
      </c>
      <c r="O131">
        <v>24000</v>
      </c>
      <c r="P131" t="s">
        <v>1344</v>
      </c>
      <c r="Q131" t="s">
        <v>1652</v>
      </c>
      <c r="R131">
        <v>0.36522139523318298</v>
      </c>
      <c r="S131">
        <v>4455</v>
      </c>
    </row>
    <row r="132" spans="1:19" x14ac:dyDescent="0.2">
      <c r="A132">
        <v>280393803</v>
      </c>
      <c r="B132" t="s">
        <v>1075</v>
      </c>
      <c r="C132" t="s">
        <v>35</v>
      </c>
      <c r="D132">
        <v>2019</v>
      </c>
      <c r="E132">
        <v>7</v>
      </c>
      <c r="F132">
        <v>6</v>
      </c>
      <c r="G132">
        <v>11</v>
      </c>
      <c r="H132">
        <v>21</v>
      </c>
      <c r="I132" t="s">
        <v>1338</v>
      </c>
      <c r="J132" t="s">
        <v>2494</v>
      </c>
      <c r="K132">
        <v>55.52</v>
      </c>
      <c r="L132">
        <v>56.170666666666598</v>
      </c>
      <c r="M132">
        <v>2062.5</v>
      </c>
      <c r="N132">
        <v>6843.75</v>
      </c>
      <c r="O132">
        <v>24000</v>
      </c>
      <c r="P132" t="s">
        <v>1344</v>
      </c>
      <c r="Q132" t="s">
        <v>1654</v>
      </c>
      <c r="R132">
        <v>0.65143453565704801</v>
      </c>
      <c r="S132">
        <v>4455</v>
      </c>
    </row>
    <row r="133" spans="1:19" x14ac:dyDescent="0.2">
      <c r="A133">
        <v>280393804</v>
      </c>
      <c r="B133" t="s">
        <v>1076</v>
      </c>
      <c r="C133" t="s">
        <v>35</v>
      </c>
      <c r="D133">
        <v>2019</v>
      </c>
      <c r="E133">
        <v>5</v>
      </c>
      <c r="F133">
        <v>27</v>
      </c>
      <c r="G133">
        <v>8</v>
      </c>
      <c r="H133">
        <v>44</v>
      </c>
      <c r="I133" t="s">
        <v>1338</v>
      </c>
      <c r="J133" t="s">
        <v>2494</v>
      </c>
      <c r="K133">
        <v>33.349333333333298</v>
      </c>
      <c r="L133">
        <v>34</v>
      </c>
      <c r="M133">
        <v>2062.5</v>
      </c>
      <c r="N133">
        <v>6843.75</v>
      </c>
      <c r="O133">
        <v>24000</v>
      </c>
      <c r="P133" t="s">
        <v>1340</v>
      </c>
      <c r="Q133" t="s">
        <v>1655</v>
      </c>
      <c r="R133">
        <v>0.49149709063984398</v>
      </c>
      <c r="S133">
        <v>4455</v>
      </c>
    </row>
    <row r="134" spans="1:19" x14ac:dyDescent="0.2">
      <c r="A134">
        <v>280393805</v>
      </c>
      <c r="B134" t="s">
        <v>1077</v>
      </c>
      <c r="C134" t="s">
        <v>35</v>
      </c>
      <c r="D134">
        <v>2019</v>
      </c>
      <c r="E134">
        <v>5</v>
      </c>
      <c r="F134">
        <v>27</v>
      </c>
      <c r="G134">
        <v>9</v>
      </c>
      <c r="H134">
        <v>23</v>
      </c>
      <c r="I134" t="s">
        <v>1338</v>
      </c>
      <c r="J134" t="s">
        <v>2494</v>
      </c>
      <c r="K134">
        <v>33.088000000000001</v>
      </c>
      <c r="L134">
        <v>33.738666666666603</v>
      </c>
      <c r="M134">
        <v>2062.5</v>
      </c>
      <c r="N134">
        <v>6843.75</v>
      </c>
      <c r="O134">
        <v>24000</v>
      </c>
      <c r="P134" t="s">
        <v>1344</v>
      </c>
      <c r="Q134" t="s">
        <v>1656</v>
      </c>
      <c r="R134">
        <v>0.445768244048313</v>
      </c>
      <c r="S134">
        <v>4455</v>
      </c>
    </row>
    <row r="135" spans="1:19" x14ac:dyDescent="0.2">
      <c r="A135">
        <v>280393806</v>
      </c>
      <c r="B135" t="s">
        <v>1078</v>
      </c>
      <c r="C135" t="s">
        <v>35</v>
      </c>
      <c r="D135">
        <v>2019</v>
      </c>
      <c r="E135">
        <v>5</v>
      </c>
      <c r="F135">
        <v>27</v>
      </c>
      <c r="G135">
        <v>10</v>
      </c>
      <c r="H135">
        <v>22</v>
      </c>
      <c r="I135" t="s">
        <v>1338</v>
      </c>
      <c r="J135" t="s">
        <v>2494</v>
      </c>
      <c r="K135">
        <v>21.0773333333333</v>
      </c>
      <c r="L135">
        <v>21.728000000000002</v>
      </c>
      <c r="M135">
        <v>2062.5</v>
      </c>
      <c r="N135">
        <v>6843.75</v>
      </c>
      <c r="O135">
        <v>24000</v>
      </c>
      <c r="P135" t="s">
        <v>1340</v>
      </c>
      <c r="Q135" t="s">
        <v>1657</v>
      </c>
      <c r="R135">
        <v>0.53712565112973998</v>
      </c>
      <c r="S135">
        <v>4455</v>
      </c>
    </row>
    <row r="136" spans="1:19" x14ac:dyDescent="0.2">
      <c r="A136">
        <v>280393807</v>
      </c>
      <c r="B136" t="s">
        <v>1079</v>
      </c>
      <c r="C136" t="s">
        <v>35</v>
      </c>
      <c r="D136">
        <v>2019</v>
      </c>
      <c r="E136">
        <v>5</v>
      </c>
      <c r="F136">
        <v>27</v>
      </c>
      <c r="G136">
        <v>11</v>
      </c>
      <c r="H136">
        <v>21</v>
      </c>
      <c r="I136" t="s">
        <v>1338</v>
      </c>
      <c r="J136" t="s">
        <v>2494</v>
      </c>
      <c r="K136">
        <v>59.189333333333302</v>
      </c>
      <c r="L136">
        <v>59.84</v>
      </c>
      <c r="M136">
        <v>2062.5</v>
      </c>
      <c r="N136">
        <v>6843.75</v>
      </c>
      <c r="O136">
        <v>24000</v>
      </c>
      <c r="P136" t="s">
        <v>1340</v>
      </c>
      <c r="Q136" t="s">
        <v>1658</v>
      </c>
      <c r="R136">
        <v>0.36821592160055699</v>
      </c>
      <c r="S136">
        <v>4455</v>
      </c>
    </row>
    <row r="137" spans="1:19" x14ac:dyDescent="0.2">
      <c r="A137">
        <v>280393808</v>
      </c>
      <c r="B137" t="s">
        <v>1080</v>
      </c>
      <c r="C137" t="s">
        <v>35</v>
      </c>
      <c r="D137">
        <v>2019</v>
      </c>
      <c r="E137">
        <v>5</v>
      </c>
      <c r="F137">
        <v>27</v>
      </c>
      <c r="G137">
        <v>12</v>
      </c>
      <c r="H137">
        <v>20</v>
      </c>
      <c r="I137" t="s">
        <v>1338</v>
      </c>
      <c r="J137" t="s">
        <v>2494</v>
      </c>
      <c r="K137">
        <v>33.226666666666603</v>
      </c>
      <c r="L137">
        <v>33.877333333333297</v>
      </c>
      <c r="M137">
        <v>2062.5</v>
      </c>
      <c r="N137">
        <v>6843.75</v>
      </c>
      <c r="O137">
        <v>24000</v>
      </c>
      <c r="P137" t="s">
        <v>1340</v>
      </c>
      <c r="Q137" t="s">
        <v>1659</v>
      </c>
      <c r="R137">
        <v>0.36882798261889199</v>
      </c>
      <c r="S137">
        <v>4455</v>
      </c>
    </row>
    <row r="138" spans="1:19" x14ac:dyDescent="0.2">
      <c r="A138">
        <v>280393809</v>
      </c>
      <c r="B138" t="s">
        <v>1081</v>
      </c>
      <c r="C138" t="s">
        <v>35</v>
      </c>
      <c r="D138">
        <v>2019</v>
      </c>
      <c r="E138">
        <v>5</v>
      </c>
      <c r="F138">
        <v>28</v>
      </c>
      <c r="G138">
        <v>7</v>
      </c>
      <c r="H138">
        <v>25</v>
      </c>
      <c r="I138" t="s">
        <v>1338</v>
      </c>
      <c r="J138" t="s">
        <v>2494</v>
      </c>
      <c r="K138">
        <v>23.12</v>
      </c>
      <c r="L138">
        <v>23.7706666666666</v>
      </c>
      <c r="M138">
        <v>2062.5</v>
      </c>
      <c r="N138">
        <v>6843.75</v>
      </c>
      <c r="O138">
        <v>24000</v>
      </c>
      <c r="P138" t="s">
        <v>1340</v>
      </c>
      <c r="Q138" t="s">
        <v>1660</v>
      </c>
      <c r="R138">
        <v>0.77328400716394896</v>
      </c>
      <c r="S138">
        <v>4455</v>
      </c>
    </row>
    <row r="139" spans="1:19" x14ac:dyDescent="0.2">
      <c r="A139">
        <v>280393810</v>
      </c>
      <c r="B139" t="s">
        <v>1082</v>
      </c>
      <c r="C139" t="s">
        <v>35</v>
      </c>
      <c r="D139">
        <v>2019</v>
      </c>
      <c r="E139">
        <v>5</v>
      </c>
      <c r="F139">
        <v>28</v>
      </c>
      <c r="G139">
        <v>8</v>
      </c>
      <c r="H139">
        <v>24</v>
      </c>
      <c r="I139" t="s">
        <v>1338</v>
      </c>
      <c r="J139" t="s">
        <v>2494</v>
      </c>
      <c r="K139">
        <v>21.8666666666666</v>
      </c>
      <c r="L139">
        <v>22.517333333333301</v>
      </c>
      <c r="M139">
        <v>2062.5</v>
      </c>
      <c r="N139">
        <v>6843.75</v>
      </c>
      <c r="O139">
        <v>24000</v>
      </c>
      <c r="P139" t="s">
        <v>1340</v>
      </c>
      <c r="Q139" t="s">
        <v>1661</v>
      </c>
      <c r="R139">
        <v>0.61287597450425102</v>
      </c>
      <c r="S139">
        <v>4455</v>
      </c>
    </row>
    <row r="140" spans="1:19" x14ac:dyDescent="0.2">
      <c r="A140">
        <v>280393811</v>
      </c>
      <c r="B140" t="s">
        <v>1083</v>
      </c>
      <c r="C140" t="s">
        <v>35</v>
      </c>
      <c r="D140">
        <v>2019</v>
      </c>
      <c r="E140">
        <v>5</v>
      </c>
      <c r="F140">
        <v>28</v>
      </c>
      <c r="G140">
        <v>9</v>
      </c>
      <c r="H140">
        <v>23</v>
      </c>
      <c r="I140" t="s">
        <v>1338</v>
      </c>
      <c r="J140" t="s">
        <v>2494</v>
      </c>
      <c r="K140">
        <v>4.4480000000000004</v>
      </c>
      <c r="L140">
        <v>5.0986666666666602</v>
      </c>
      <c r="M140">
        <v>2062.5</v>
      </c>
      <c r="N140">
        <v>6843.75</v>
      </c>
      <c r="O140">
        <v>24000</v>
      </c>
      <c r="P140" t="s">
        <v>1340</v>
      </c>
      <c r="Q140" t="s">
        <v>1662</v>
      </c>
      <c r="R140">
        <v>0.66954469056865495</v>
      </c>
      <c r="S140">
        <v>4455</v>
      </c>
    </row>
    <row r="141" spans="1:19" x14ac:dyDescent="0.2">
      <c r="A141">
        <v>280393812</v>
      </c>
      <c r="B141" t="s">
        <v>1084</v>
      </c>
      <c r="C141" t="s">
        <v>35</v>
      </c>
      <c r="D141">
        <v>2019</v>
      </c>
      <c r="E141">
        <v>5</v>
      </c>
      <c r="F141">
        <v>28</v>
      </c>
      <c r="G141">
        <v>10</v>
      </c>
      <c r="H141">
        <v>22</v>
      </c>
      <c r="I141" t="s">
        <v>1338</v>
      </c>
      <c r="J141" t="s">
        <v>2494</v>
      </c>
      <c r="K141">
        <v>19.909333333333301</v>
      </c>
      <c r="L141">
        <v>20.56</v>
      </c>
      <c r="M141">
        <v>2062.5</v>
      </c>
      <c r="N141">
        <v>6843.75</v>
      </c>
      <c r="O141">
        <v>24000</v>
      </c>
      <c r="P141" t="s">
        <v>1340</v>
      </c>
      <c r="Q141" t="s">
        <v>1663</v>
      </c>
      <c r="R141">
        <v>0.60555746628518003</v>
      </c>
      <c r="S141">
        <v>4455</v>
      </c>
    </row>
    <row r="142" spans="1:19" x14ac:dyDescent="0.2">
      <c r="A142">
        <v>280393813</v>
      </c>
      <c r="B142" t="s">
        <v>1085</v>
      </c>
      <c r="C142" t="s">
        <v>35</v>
      </c>
      <c r="D142">
        <v>2019</v>
      </c>
      <c r="E142">
        <v>5</v>
      </c>
      <c r="F142">
        <v>28</v>
      </c>
      <c r="G142">
        <v>11</v>
      </c>
      <c r="H142">
        <v>21</v>
      </c>
      <c r="I142" t="s">
        <v>1338</v>
      </c>
      <c r="J142" t="s">
        <v>2494</v>
      </c>
      <c r="K142">
        <v>44.88</v>
      </c>
      <c r="L142">
        <v>45.530666666666598</v>
      </c>
      <c r="M142">
        <v>2062.5</v>
      </c>
      <c r="N142">
        <v>6843.75</v>
      </c>
      <c r="O142">
        <v>24000</v>
      </c>
      <c r="P142" t="s">
        <v>1340</v>
      </c>
      <c r="Q142" t="s">
        <v>1664</v>
      </c>
      <c r="R142">
        <v>0.42075102202048098</v>
      </c>
      <c r="S142">
        <v>4455</v>
      </c>
    </row>
    <row r="143" spans="1:19" x14ac:dyDescent="0.2">
      <c r="A143">
        <v>280393814</v>
      </c>
      <c r="B143" t="s">
        <v>1086</v>
      </c>
      <c r="C143" t="s">
        <v>35</v>
      </c>
      <c r="D143">
        <v>2019</v>
      </c>
      <c r="E143">
        <v>5</v>
      </c>
      <c r="F143">
        <v>28</v>
      </c>
      <c r="G143">
        <v>12</v>
      </c>
      <c r="H143">
        <v>20</v>
      </c>
      <c r="I143" t="s">
        <v>1338</v>
      </c>
      <c r="J143" t="s">
        <v>2494</v>
      </c>
      <c r="K143">
        <v>50.170666666666598</v>
      </c>
      <c r="L143">
        <v>50.8213333333333</v>
      </c>
      <c r="M143">
        <v>2062.5</v>
      </c>
      <c r="N143">
        <v>6843.75</v>
      </c>
      <c r="O143">
        <v>24000</v>
      </c>
      <c r="P143" t="s">
        <v>1340</v>
      </c>
      <c r="Q143" t="s">
        <v>1665</v>
      </c>
      <c r="R143">
        <v>0.57079708126154205</v>
      </c>
      <c r="S143">
        <v>4455</v>
      </c>
    </row>
    <row r="144" spans="1:19" x14ac:dyDescent="0.2">
      <c r="A144">
        <v>280393815</v>
      </c>
      <c r="B144" t="s">
        <v>1087</v>
      </c>
      <c r="C144" t="s">
        <v>35</v>
      </c>
      <c r="D144">
        <v>2019</v>
      </c>
      <c r="E144">
        <v>5</v>
      </c>
      <c r="F144">
        <v>29</v>
      </c>
      <c r="G144">
        <v>7</v>
      </c>
      <c r="H144">
        <v>25</v>
      </c>
      <c r="I144" t="s">
        <v>1338</v>
      </c>
      <c r="J144" t="s">
        <v>2494</v>
      </c>
      <c r="K144">
        <v>5.5146666666666597</v>
      </c>
      <c r="L144">
        <v>6.1653333333333302</v>
      </c>
      <c r="M144">
        <v>2062.5</v>
      </c>
      <c r="N144">
        <v>6843.75</v>
      </c>
      <c r="O144">
        <v>24000</v>
      </c>
      <c r="P144" t="s">
        <v>1340</v>
      </c>
      <c r="Q144" t="s">
        <v>1666</v>
      </c>
      <c r="R144">
        <v>0.50136346044611801</v>
      </c>
      <c r="S144">
        <v>4455</v>
      </c>
    </row>
    <row r="145" spans="1:19" x14ac:dyDescent="0.2">
      <c r="A145">
        <v>280393816</v>
      </c>
      <c r="B145" t="s">
        <v>1088</v>
      </c>
      <c r="C145" t="s">
        <v>35</v>
      </c>
      <c r="D145">
        <v>2019</v>
      </c>
      <c r="E145">
        <v>5</v>
      </c>
      <c r="F145">
        <v>29</v>
      </c>
      <c r="G145">
        <v>8</v>
      </c>
      <c r="H145">
        <v>24</v>
      </c>
      <c r="I145" t="s">
        <v>1338</v>
      </c>
      <c r="J145" t="s">
        <v>2494</v>
      </c>
      <c r="K145">
        <v>37.295999999999999</v>
      </c>
      <c r="L145">
        <v>37.946666666666601</v>
      </c>
      <c r="M145">
        <v>2062.5</v>
      </c>
      <c r="N145">
        <v>6843.75</v>
      </c>
      <c r="O145">
        <v>24000</v>
      </c>
      <c r="P145" t="s">
        <v>1340</v>
      </c>
      <c r="Q145" t="s">
        <v>1667</v>
      </c>
      <c r="R145">
        <v>0.617044581804986</v>
      </c>
      <c r="S145">
        <v>4455</v>
      </c>
    </row>
    <row r="146" spans="1:19" x14ac:dyDescent="0.2">
      <c r="A146">
        <v>280393817</v>
      </c>
      <c r="B146" t="s">
        <v>1089</v>
      </c>
      <c r="C146" t="s">
        <v>35</v>
      </c>
      <c r="D146">
        <v>2019</v>
      </c>
      <c r="E146">
        <v>5</v>
      </c>
      <c r="F146">
        <v>29</v>
      </c>
      <c r="G146">
        <v>9</v>
      </c>
      <c r="H146">
        <v>23</v>
      </c>
      <c r="I146" t="s">
        <v>1338</v>
      </c>
      <c r="J146" t="s">
        <v>2494</v>
      </c>
      <c r="K146">
        <v>30.405333333333299</v>
      </c>
      <c r="L146">
        <v>31.056000000000001</v>
      </c>
      <c r="M146">
        <v>2062.5</v>
      </c>
      <c r="N146">
        <v>6843.75</v>
      </c>
      <c r="O146">
        <v>24000</v>
      </c>
      <c r="P146" t="s">
        <v>1340</v>
      </c>
      <c r="Q146" t="s">
        <v>1668</v>
      </c>
      <c r="R146">
        <v>0.52139831213111298</v>
      </c>
      <c r="S146">
        <v>4455</v>
      </c>
    </row>
    <row r="147" spans="1:19" x14ac:dyDescent="0.2">
      <c r="A147">
        <v>280393818</v>
      </c>
      <c r="B147" t="s">
        <v>1090</v>
      </c>
      <c r="C147" t="s">
        <v>35</v>
      </c>
      <c r="D147">
        <v>2019</v>
      </c>
      <c r="E147">
        <v>5</v>
      </c>
      <c r="F147">
        <v>29</v>
      </c>
      <c r="G147">
        <v>10</v>
      </c>
      <c r="H147">
        <v>22</v>
      </c>
      <c r="I147" t="s">
        <v>1338</v>
      </c>
      <c r="J147" t="s">
        <v>2494</v>
      </c>
      <c r="K147">
        <v>53.226666666666603</v>
      </c>
      <c r="L147">
        <v>53.877333333333297</v>
      </c>
      <c r="M147">
        <v>2062.5</v>
      </c>
      <c r="N147">
        <v>6843.75</v>
      </c>
      <c r="O147">
        <v>24000</v>
      </c>
      <c r="P147" t="s">
        <v>1340</v>
      </c>
      <c r="Q147" t="s">
        <v>1669</v>
      </c>
      <c r="R147">
        <v>0.57307545566572804</v>
      </c>
      <c r="S147">
        <v>4455</v>
      </c>
    </row>
    <row r="148" spans="1:19" x14ac:dyDescent="0.2">
      <c r="A148">
        <v>280393819</v>
      </c>
      <c r="B148" t="s">
        <v>1091</v>
      </c>
      <c r="C148" t="s">
        <v>35</v>
      </c>
      <c r="D148">
        <v>2019</v>
      </c>
      <c r="E148">
        <v>5</v>
      </c>
      <c r="F148">
        <v>29</v>
      </c>
      <c r="G148">
        <v>11</v>
      </c>
      <c r="H148">
        <v>21</v>
      </c>
      <c r="I148" t="s">
        <v>1338</v>
      </c>
      <c r="J148" t="s">
        <v>2494</v>
      </c>
      <c r="K148">
        <v>20.7253333333333</v>
      </c>
      <c r="L148">
        <v>21.376000000000001</v>
      </c>
      <c r="M148">
        <v>2062.5</v>
      </c>
      <c r="N148">
        <v>6843.75</v>
      </c>
      <c r="O148">
        <v>24000</v>
      </c>
      <c r="P148" t="s">
        <v>1340</v>
      </c>
      <c r="Q148" t="s">
        <v>1670</v>
      </c>
      <c r="R148">
        <v>0.49702128130212597</v>
      </c>
      <c r="S148">
        <v>4455</v>
      </c>
    </row>
    <row r="149" spans="1:19" x14ac:dyDescent="0.2">
      <c r="A149">
        <v>280393820</v>
      </c>
      <c r="B149" t="s">
        <v>1092</v>
      </c>
      <c r="C149" t="s">
        <v>35</v>
      </c>
      <c r="D149">
        <v>2019</v>
      </c>
      <c r="E149">
        <v>5</v>
      </c>
      <c r="F149">
        <v>29</v>
      </c>
      <c r="G149">
        <v>12</v>
      </c>
      <c r="H149">
        <v>20</v>
      </c>
      <c r="I149" t="s">
        <v>1338</v>
      </c>
      <c r="J149" t="s">
        <v>2494</v>
      </c>
      <c r="K149">
        <v>1.3013333333333299</v>
      </c>
      <c r="L149">
        <v>1.952</v>
      </c>
      <c r="M149">
        <v>2062.5</v>
      </c>
      <c r="N149">
        <v>6843.75</v>
      </c>
      <c r="O149">
        <v>24000</v>
      </c>
      <c r="P149" t="s">
        <v>1340</v>
      </c>
      <c r="Q149" t="s">
        <v>1671</v>
      </c>
      <c r="R149">
        <v>0.36873232412783802</v>
      </c>
      <c r="S149">
        <v>4455</v>
      </c>
    </row>
    <row r="150" spans="1:19" x14ac:dyDescent="0.2">
      <c r="A150">
        <v>280393821</v>
      </c>
      <c r="B150" t="s">
        <v>1093</v>
      </c>
      <c r="C150" t="s">
        <v>35</v>
      </c>
      <c r="D150">
        <v>2019</v>
      </c>
      <c r="E150">
        <v>5</v>
      </c>
      <c r="F150">
        <v>30</v>
      </c>
      <c r="G150">
        <v>7</v>
      </c>
      <c r="H150">
        <v>25</v>
      </c>
      <c r="I150" t="s">
        <v>1338</v>
      </c>
      <c r="J150" t="s">
        <v>2494</v>
      </c>
      <c r="K150">
        <v>52.069333333333297</v>
      </c>
      <c r="L150">
        <v>52.72</v>
      </c>
      <c r="M150">
        <v>2062.5</v>
      </c>
      <c r="N150">
        <v>6843.75</v>
      </c>
      <c r="O150">
        <v>24000</v>
      </c>
      <c r="P150" t="s">
        <v>1340</v>
      </c>
      <c r="Q150" t="s">
        <v>1672</v>
      </c>
      <c r="R150">
        <v>0.49172838106092898</v>
      </c>
      <c r="S150">
        <v>4455</v>
      </c>
    </row>
    <row r="151" spans="1:19" x14ac:dyDescent="0.2">
      <c r="A151">
        <v>280393822</v>
      </c>
      <c r="B151" t="s">
        <v>1094</v>
      </c>
      <c r="C151" t="s">
        <v>35</v>
      </c>
      <c r="D151">
        <v>2019</v>
      </c>
      <c r="E151">
        <v>5</v>
      </c>
      <c r="F151">
        <v>30</v>
      </c>
      <c r="G151">
        <v>8</v>
      </c>
      <c r="H151">
        <v>24</v>
      </c>
      <c r="I151" t="s">
        <v>1338</v>
      </c>
      <c r="J151" t="s">
        <v>2494</v>
      </c>
      <c r="K151">
        <v>24.613333333333301</v>
      </c>
      <c r="L151">
        <v>25.263999999999999</v>
      </c>
      <c r="M151">
        <v>2062.5</v>
      </c>
      <c r="N151">
        <v>6843.75</v>
      </c>
      <c r="O151">
        <v>24000</v>
      </c>
      <c r="P151" t="s">
        <v>1340</v>
      </c>
      <c r="Q151" t="s">
        <v>1673</v>
      </c>
      <c r="R151">
        <v>0.54345304461049304</v>
      </c>
      <c r="S151">
        <v>4455</v>
      </c>
    </row>
    <row r="152" spans="1:19" x14ac:dyDescent="0.2">
      <c r="A152">
        <v>280393823</v>
      </c>
      <c r="B152" t="s">
        <v>1095</v>
      </c>
      <c r="C152" t="s">
        <v>35</v>
      </c>
      <c r="D152">
        <v>2019</v>
      </c>
      <c r="E152">
        <v>5</v>
      </c>
      <c r="F152">
        <v>30</v>
      </c>
      <c r="G152">
        <v>9</v>
      </c>
      <c r="H152">
        <v>23</v>
      </c>
      <c r="I152" t="s">
        <v>1338</v>
      </c>
      <c r="J152" t="s">
        <v>2494</v>
      </c>
      <c r="K152">
        <v>14.64</v>
      </c>
      <c r="L152">
        <v>15.290666666666599</v>
      </c>
      <c r="M152">
        <v>2062.5</v>
      </c>
      <c r="N152">
        <v>6843.75</v>
      </c>
      <c r="O152">
        <v>24000</v>
      </c>
      <c r="P152" t="s">
        <v>1344</v>
      </c>
      <c r="Q152" t="s">
        <v>1674</v>
      </c>
      <c r="R152">
        <v>0.31626061823548701</v>
      </c>
      <c r="S152">
        <v>4455</v>
      </c>
    </row>
    <row r="153" spans="1:19" x14ac:dyDescent="0.2">
      <c r="A153">
        <v>280393824</v>
      </c>
      <c r="B153" t="s">
        <v>1096</v>
      </c>
      <c r="C153" t="s">
        <v>35</v>
      </c>
      <c r="D153">
        <v>2019</v>
      </c>
      <c r="E153">
        <v>5</v>
      </c>
      <c r="F153">
        <v>30</v>
      </c>
      <c r="G153">
        <v>10</v>
      </c>
      <c r="H153">
        <v>22</v>
      </c>
      <c r="I153" t="s">
        <v>1338</v>
      </c>
      <c r="J153" t="s">
        <v>2494</v>
      </c>
      <c r="K153">
        <v>2.0746666666666602</v>
      </c>
      <c r="L153">
        <v>2.7253333333333298</v>
      </c>
      <c r="M153">
        <v>2062.5</v>
      </c>
      <c r="N153">
        <v>6843.75</v>
      </c>
      <c r="O153">
        <v>24000</v>
      </c>
      <c r="P153" t="s">
        <v>1340</v>
      </c>
      <c r="Q153" t="s">
        <v>1675</v>
      </c>
      <c r="R153">
        <v>0.63848844322032206</v>
      </c>
      <c r="S153">
        <v>4455</v>
      </c>
    </row>
    <row r="154" spans="1:19" x14ac:dyDescent="0.2">
      <c r="A154">
        <v>280393825</v>
      </c>
      <c r="B154" t="s">
        <v>1097</v>
      </c>
      <c r="C154" t="s">
        <v>35</v>
      </c>
      <c r="D154">
        <v>2019</v>
      </c>
      <c r="E154">
        <v>5</v>
      </c>
      <c r="F154">
        <v>30</v>
      </c>
      <c r="G154">
        <v>11</v>
      </c>
      <c r="H154">
        <v>21</v>
      </c>
      <c r="I154" t="s">
        <v>1338</v>
      </c>
      <c r="J154" t="s">
        <v>2494</v>
      </c>
      <c r="K154">
        <v>19.989333333333299</v>
      </c>
      <c r="L154">
        <v>20.64</v>
      </c>
      <c r="M154">
        <v>2062.5</v>
      </c>
      <c r="N154">
        <v>6843.75</v>
      </c>
      <c r="O154">
        <v>24000</v>
      </c>
      <c r="P154" t="s">
        <v>1340</v>
      </c>
      <c r="Q154" t="s">
        <v>1676</v>
      </c>
      <c r="R154">
        <v>0.46442457193756298</v>
      </c>
      <c r="S154">
        <v>4455</v>
      </c>
    </row>
    <row r="155" spans="1:19" x14ac:dyDescent="0.2">
      <c r="A155">
        <v>280393826</v>
      </c>
      <c r="B155" t="s">
        <v>1098</v>
      </c>
      <c r="C155" t="s">
        <v>35</v>
      </c>
      <c r="D155">
        <v>2019</v>
      </c>
      <c r="E155">
        <v>5</v>
      </c>
      <c r="F155">
        <v>30</v>
      </c>
      <c r="G155">
        <v>12</v>
      </c>
      <c r="H155">
        <v>20</v>
      </c>
      <c r="I155" t="s">
        <v>1338</v>
      </c>
      <c r="J155" t="s">
        <v>2494</v>
      </c>
      <c r="K155">
        <v>38.8853333333333</v>
      </c>
      <c r="L155">
        <v>39.536000000000001</v>
      </c>
      <c r="M155">
        <v>2062.5</v>
      </c>
      <c r="N155">
        <v>6843.75</v>
      </c>
      <c r="O155">
        <v>24000</v>
      </c>
      <c r="P155" t="s">
        <v>1340</v>
      </c>
      <c r="Q155" t="s">
        <v>1677</v>
      </c>
      <c r="R155">
        <v>0.36414761501452902</v>
      </c>
      <c r="S155">
        <v>4455</v>
      </c>
    </row>
    <row r="156" spans="1:19" x14ac:dyDescent="0.2">
      <c r="A156">
        <v>280393827</v>
      </c>
      <c r="B156" t="s">
        <v>1099</v>
      </c>
      <c r="C156" t="s">
        <v>35</v>
      </c>
      <c r="D156">
        <v>2019</v>
      </c>
      <c r="E156">
        <v>5</v>
      </c>
      <c r="F156">
        <v>31</v>
      </c>
      <c r="G156">
        <v>7</v>
      </c>
      <c r="H156">
        <v>25</v>
      </c>
      <c r="I156" t="s">
        <v>1338</v>
      </c>
      <c r="J156" t="s">
        <v>2494</v>
      </c>
      <c r="K156">
        <v>6.016</v>
      </c>
      <c r="L156">
        <v>6.6666666666666599</v>
      </c>
      <c r="M156">
        <v>2062.5</v>
      </c>
      <c r="N156">
        <v>6843.75</v>
      </c>
      <c r="O156">
        <v>24000</v>
      </c>
      <c r="P156" t="s">
        <v>1344</v>
      </c>
      <c r="Q156" t="s">
        <v>1678</v>
      </c>
      <c r="R156">
        <v>0.39486178657878501</v>
      </c>
      <c r="S156">
        <v>4455</v>
      </c>
    </row>
    <row r="157" spans="1:19" x14ac:dyDescent="0.2">
      <c r="A157">
        <v>280393828</v>
      </c>
      <c r="B157" t="s">
        <v>1100</v>
      </c>
      <c r="C157" t="s">
        <v>35</v>
      </c>
      <c r="D157">
        <v>2019</v>
      </c>
      <c r="E157">
        <v>5</v>
      </c>
      <c r="F157">
        <v>31</v>
      </c>
      <c r="G157">
        <v>8</v>
      </c>
      <c r="H157">
        <v>24</v>
      </c>
      <c r="I157" t="s">
        <v>1338</v>
      </c>
      <c r="J157" t="s">
        <v>2494</v>
      </c>
      <c r="K157">
        <v>28.832000000000001</v>
      </c>
      <c r="L157">
        <v>29.482666666666599</v>
      </c>
      <c r="M157">
        <v>2062.5</v>
      </c>
      <c r="N157">
        <v>6843.75</v>
      </c>
      <c r="O157">
        <v>24000</v>
      </c>
      <c r="P157" t="s">
        <v>1340</v>
      </c>
      <c r="Q157" t="s">
        <v>1679</v>
      </c>
      <c r="R157">
        <v>0.53524032078883899</v>
      </c>
      <c r="S157">
        <v>4455</v>
      </c>
    </row>
    <row r="158" spans="1:19" x14ac:dyDescent="0.2">
      <c r="A158">
        <v>280393829</v>
      </c>
      <c r="B158" t="s">
        <v>1101</v>
      </c>
      <c r="C158" t="s">
        <v>35</v>
      </c>
      <c r="D158">
        <v>2019</v>
      </c>
      <c r="E158">
        <v>5</v>
      </c>
      <c r="F158">
        <v>31</v>
      </c>
      <c r="G158">
        <v>9</v>
      </c>
      <c r="H158">
        <v>23</v>
      </c>
      <c r="I158" t="s">
        <v>1338</v>
      </c>
      <c r="J158" t="s">
        <v>2494</v>
      </c>
      <c r="K158">
        <v>58.448</v>
      </c>
      <c r="L158">
        <v>59.098666666666603</v>
      </c>
      <c r="M158">
        <v>2062.5</v>
      </c>
      <c r="N158">
        <v>6843.75</v>
      </c>
      <c r="O158">
        <v>24000</v>
      </c>
      <c r="P158" t="s">
        <v>1344</v>
      </c>
      <c r="Q158" t="s">
        <v>1680</v>
      </c>
      <c r="R158">
        <v>0.29564825166958703</v>
      </c>
      <c r="S158">
        <v>4455</v>
      </c>
    </row>
    <row r="159" spans="1:19" x14ac:dyDescent="0.2">
      <c r="A159">
        <v>280393830</v>
      </c>
      <c r="B159" t="s">
        <v>1102</v>
      </c>
      <c r="C159" t="s">
        <v>35</v>
      </c>
      <c r="D159">
        <v>2019</v>
      </c>
      <c r="E159">
        <v>5</v>
      </c>
      <c r="F159">
        <v>31</v>
      </c>
      <c r="G159">
        <v>10</v>
      </c>
      <c r="H159">
        <v>22</v>
      </c>
      <c r="I159" t="s">
        <v>1338</v>
      </c>
      <c r="J159" t="s">
        <v>2494</v>
      </c>
      <c r="K159">
        <v>40.517333333333298</v>
      </c>
      <c r="L159">
        <v>41.167999999999999</v>
      </c>
      <c r="M159">
        <v>2062.5</v>
      </c>
      <c r="N159">
        <v>6843.75</v>
      </c>
      <c r="O159">
        <v>24000</v>
      </c>
      <c r="P159" t="s">
        <v>1344</v>
      </c>
      <c r="Q159" t="s">
        <v>1681</v>
      </c>
      <c r="R159">
        <v>0.223648408792333</v>
      </c>
      <c r="S159">
        <v>4455</v>
      </c>
    </row>
    <row r="160" spans="1:19" x14ac:dyDescent="0.2">
      <c r="A160">
        <v>280393831</v>
      </c>
      <c r="B160" t="s">
        <v>1103</v>
      </c>
      <c r="C160" t="s">
        <v>35</v>
      </c>
      <c r="D160">
        <v>2019</v>
      </c>
      <c r="E160">
        <v>5</v>
      </c>
      <c r="F160">
        <v>31</v>
      </c>
      <c r="G160">
        <v>11</v>
      </c>
      <c r="H160">
        <v>21</v>
      </c>
      <c r="I160" t="s">
        <v>1338</v>
      </c>
      <c r="J160" t="s">
        <v>2494</v>
      </c>
      <c r="K160">
        <v>58.565333333333299</v>
      </c>
      <c r="L160">
        <v>59.216000000000001</v>
      </c>
      <c r="M160">
        <v>2062.5</v>
      </c>
      <c r="N160">
        <v>6843.75</v>
      </c>
      <c r="O160">
        <v>24000</v>
      </c>
      <c r="P160" t="s">
        <v>1344</v>
      </c>
      <c r="Q160" t="s">
        <v>1682</v>
      </c>
      <c r="R160">
        <v>0.48549677043344802</v>
      </c>
      <c r="S160">
        <v>4455</v>
      </c>
    </row>
    <row r="161" spans="1:19" x14ac:dyDescent="0.2">
      <c r="A161">
        <v>280393832</v>
      </c>
      <c r="B161" t="s">
        <v>1105</v>
      </c>
      <c r="C161" t="s">
        <v>35</v>
      </c>
      <c r="D161">
        <v>2019</v>
      </c>
      <c r="E161">
        <v>6</v>
      </c>
      <c r="F161">
        <v>1</v>
      </c>
      <c r="G161">
        <v>7</v>
      </c>
      <c r="H161">
        <v>25</v>
      </c>
      <c r="I161" t="s">
        <v>1338</v>
      </c>
      <c r="J161" t="s">
        <v>2494</v>
      </c>
      <c r="K161">
        <v>30.111999999999998</v>
      </c>
      <c r="L161">
        <v>30.7626666666666</v>
      </c>
      <c r="M161">
        <v>2062.5</v>
      </c>
      <c r="N161">
        <v>6843.75</v>
      </c>
      <c r="O161">
        <v>24000</v>
      </c>
      <c r="P161" t="s">
        <v>1344</v>
      </c>
      <c r="Q161" t="s">
        <v>1683</v>
      </c>
      <c r="R161">
        <v>0.39431024388198699</v>
      </c>
      <c r="S161">
        <v>4455</v>
      </c>
    </row>
    <row r="162" spans="1:19" x14ac:dyDescent="0.2">
      <c r="A162">
        <v>280393833</v>
      </c>
      <c r="B162" t="s">
        <v>1106</v>
      </c>
      <c r="C162" t="s">
        <v>35</v>
      </c>
      <c r="D162">
        <v>2019</v>
      </c>
      <c r="E162">
        <v>6</v>
      </c>
      <c r="F162">
        <v>1</v>
      </c>
      <c r="G162">
        <v>8</v>
      </c>
      <c r="H162">
        <v>24</v>
      </c>
      <c r="I162" t="s">
        <v>1338</v>
      </c>
      <c r="J162" t="s">
        <v>2494</v>
      </c>
      <c r="K162">
        <v>42.143999999999998</v>
      </c>
      <c r="L162">
        <v>42.7946666666666</v>
      </c>
      <c r="M162">
        <v>2062.5</v>
      </c>
      <c r="N162">
        <v>6843.75</v>
      </c>
      <c r="O162">
        <v>24000</v>
      </c>
      <c r="P162" t="s">
        <v>1344</v>
      </c>
      <c r="Q162" t="s">
        <v>1684</v>
      </c>
      <c r="R162">
        <v>0.25365865609754601</v>
      </c>
      <c r="S162">
        <v>4455</v>
      </c>
    </row>
    <row r="163" spans="1:19" x14ac:dyDescent="0.2">
      <c r="A163">
        <v>280393834</v>
      </c>
      <c r="B163" t="s">
        <v>1107</v>
      </c>
      <c r="C163" t="s">
        <v>35</v>
      </c>
      <c r="D163">
        <v>2019</v>
      </c>
      <c r="E163">
        <v>6</v>
      </c>
      <c r="F163">
        <v>1</v>
      </c>
      <c r="G163">
        <v>9</v>
      </c>
      <c r="H163">
        <v>23</v>
      </c>
      <c r="I163" t="s">
        <v>1338</v>
      </c>
      <c r="J163" t="s">
        <v>2494</v>
      </c>
      <c r="K163">
        <v>15.552</v>
      </c>
      <c r="L163">
        <v>16.202666666666602</v>
      </c>
      <c r="M163">
        <v>2062.5</v>
      </c>
      <c r="N163">
        <v>6843.75</v>
      </c>
      <c r="O163">
        <v>24000</v>
      </c>
      <c r="P163" t="s">
        <v>1344</v>
      </c>
      <c r="Q163" t="s">
        <v>1685</v>
      </c>
      <c r="R163">
        <v>0.24610902013511199</v>
      </c>
      <c r="S163">
        <v>4455</v>
      </c>
    </row>
    <row r="164" spans="1:19" x14ac:dyDescent="0.2">
      <c r="A164">
        <v>280393835</v>
      </c>
      <c r="B164" t="s">
        <v>1108</v>
      </c>
      <c r="C164" t="s">
        <v>35</v>
      </c>
      <c r="D164">
        <v>2019</v>
      </c>
      <c r="E164">
        <v>6</v>
      </c>
      <c r="F164">
        <v>1</v>
      </c>
      <c r="G164">
        <v>10</v>
      </c>
      <c r="H164">
        <v>22</v>
      </c>
      <c r="I164" t="s">
        <v>1338</v>
      </c>
      <c r="J164" t="s">
        <v>2494</v>
      </c>
      <c r="K164">
        <v>24.229333333333301</v>
      </c>
      <c r="L164">
        <v>24.88</v>
      </c>
      <c r="M164">
        <v>2062.5</v>
      </c>
      <c r="N164">
        <v>6843.75</v>
      </c>
      <c r="O164">
        <v>24000</v>
      </c>
      <c r="P164" t="s">
        <v>1344</v>
      </c>
      <c r="Q164" t="s">
        <v>1686</v>
      </c>
      <c r="R164">
        <v>0.44198048532648998</v>
      </c>
      <c r="S164">
        <v>4455</v>
      </c>
    </row>
    <row r="165" spans="1:19" x14ac:dyDescent="0.2">
      <c r="A165">
        <v>280393836</v>
      </c>
      <c r="B165" t="s">
        <v>1111</v>
      </c>
      <c r="C165" t="s">
        <v>35</v>
      </c>
      <c r="D165">
        <v>2019</v>
      </c>
      <c r="E165">
        <v>6</v>
      </c>
      <c r="F165">
        <v>2</v>
      </c>
      <c r="G165">
        <v>7</v>
      </c>
      <c r="H165">
        <v>25</v>
      </c>
      <c r="I165" t="s">
        <v>1338</v>
      </c>
      <c r="J165" t="s">
        <v>2494</v>
      </c>
      <c r="K165">
        <v>0.52266666666666595</v>
      </c>
      <c r="L165">
        <v>1.17333333333333</v>
      </c>
      <c r="M165">
        <v>2062.5</v>
      </c>
      <c r="N165">
        <v>6843.75</v>
      </c>
      <c r="O165">
        <v>24000</v>
      </c>
      <c r="P165" t="s">
        <v>1344</v>
      </c>
      <c r="Q165" t="s">
        <v>1688</v>
      </c>
      <c r="R165">
        <v>0.375059309169197</v>
      </c>
      <c r="S165">
        <v>4455</v>
      </c>
    </row>
    <row r="166" spans="1:19" x14ac:dyDescent="0.2">
      <c r="A166">
        <v>280393837</v>
      </c>
      <c r="B166" t="s">
        <v>1112</v>
      </c>
      <c r="C166" t="s">
        <v>35</v>
      </c>
      <c r="D166">
        <v>2019</v>
      </c>
      <c r="E166">
        <v>6</v>
      </c>
      <c r="F166">
        <v>2</v>
      </c>
      <c r="G166">
        <v>8</v>
      </c>
      <c r="H166">
        <v>24</v>
      </c>
      <c r="I166" t="s">
        <v>1338</v>
      </c>
      <c r="J166" t="s">
        <v>2494</v>
      </c>
      <c r="K166">
        <v>42.192</v>
      </c>
      <c r="L166">
        <v>42.842666666666602</v>
      </c>
      <c r="M166">
        <v>2062.5</v>
      </c>
      <c r="N166">
        <v>6843.75</v>
      </c>
      <c r="O166">
        <v>24000</v>
      </c>
      <c r="P166" t="s">
        <v>1344</v>
      </c>
      <c r="Q166" t="s">
        <v>1689</v>
      </c>
      <c r="R166">
        <v>0.238952100152452</v>
      </c>
      <c r="S166">
        <v>4455</v>
      </c>
    </row>
    <row r="167" spans="1:19" x14ac:dyDescent="0.2">
      <c r="A167">
        <v>280393838</v>
      </c>
      <c r="B167" t="s">
        <v>1113</v>
      </c>
      <c r="C167" t="s">
        <v>35</v>
      </c>
      <c r="D167">
        <v>2019</v>
      </c>
      <c r="E167">
        <v>6</v>
      </c>
      <c r="F167">
        <v>2</v>
      </c>
      <c r="G167">
        <v>9</v>
      </c>
      <c r="H167">
        <v>23</v>
      </c>
      <c r="I167" t="s">
        <v>1338</v>
      </c>
      <c r="J167" t="s">
        <v>2494</v>
      </c>
      <c r="K167">
        <v>7.9466666666666601</v>
      </c>
      <c r="L167">
        <v>8.5973333333333297</v>
      </c>
      <c r="M167">
        <v>2062.5</v>
      </c>
      <c r="N167">
        <v>6843.75</v>
      </c>
      <c r="O167">
        <v>24000</v>
      </c>
      <c r="P167" t="s">
        <v>1344</v>
      </c>
      <c r="Q167" t="s">
        <v>1690</v>
      </c>
      <c r="R167">
        <v>0.31494016008533299</v>
      </c>
      <c r="S167">
        <v>4455</v>
      </c>
    </row>
    <row r="168" spans="1:19" x14ac:dyDescent="0.2">
      <c r="A168">
        <v>280393839</v>
      </c>
      <c r="B168" t="s">
        <v>1114</v>
      </c>
      <c r="C168" t="s">
        <v>35</v>
      </c>
      <c r="D168">
        <v>2019</v>
      </c>
      <c r="E168">
        <v>6</v>
      </c>
      <c r="F168">
        <v>2</v>
      </c>
      <c r="G168">
        <v>10</v>
      </c>
      <c r="H168">
        <v>22</v>
      </c>
      <c r="I168" t="s">
        <v>1338</v>
      </c>
      <c r="J168" t="s">
        <v>2494</v>
      </c>
      <c r="K168">
        <v>17.018666666666601</v>
      </c>
      <c r="L168">
        <v>17.669333333333299</v>
      </c>
      <c r="M168">
        <v>2062.5</v>
      </c>
      <c r="N168">
        <v>6843.75</v>
      </c>
      <c r="O168">
        <v>24000</v>
      </c>
      <c r="P168" t="s">
        <v>1344</v>
      </c>
      <c r="Q168" t="s">
        <v>1691</v>
      </c>
      <c r="R168">
        <v>0.22435643345095499</v>
      </c>
      <c r="S168">
        <v>4455</v>
      </c>
    </row>
    <row r="169" spans="1:19" x14ac:dyDescent="0.2">
      <c r="A169">
        <v>280393840</v>
      </c>
      <c r="B169" t="s">
        <v>1115</v>
      </c>
      <c r="C169" t="s">
        <v>35</v>
      </c>
      <c r="D169">
        <v>2019</v>
      </c>
      <c r="E169">
        <v>6</v>
      </c>
      <c r="F169">
        <v>2</v>
      </c>
      <c r="G169">
        <v>11</v>
      </c>
      <c r="H169">
        <v>21</v>
      </c>
      <c r="I169" t="s">
        <v>1338</v>
      </c>
      <c r="J169" t="s">
        <v>2494</v>
      </c>
      <c r="K169">
        <v>10.9173333333333</v>
      </c>
      <c r="L169">
        <v>11.568</v>
      </c>
      <c r="M169">
        <v>2062.5</v>
      </c>
      <c r="N169">
        <v>6843.75</v>
      </c>
      <c r="O169">
        <v>24000</v>
      </c>
      <c r="P169" t="s">
        <v>1344</v>
      </c>
      <c r="Q169" t="s">
        <v>1692</v>
      </c>
      <c r="R169">
        <v>0.237495403576374</v>
      </c>
      <c r="S169">
        <v>4455</v>
      </c>
    </row>
    <row r="170" spans="1:19" x14ac:dyDescent="0.2">
      <c r="A170">
        <v>280393841</v>
      </c>
      <c r="B170" t="s">
        <v>1116</v>
      </c>
      <c r="C170" t="s">
        <v>35</v>
      </c>
      <c r="D170">
        <v>2019</v>
      </c>
      <c r="E170">
        <v>6</v>
      </c>
      <c r="F170">
        <v>2</v>
      </c>
      <c r="G170">
        <v>12</v>
      </c>
      <c r="H170">
        <v>20</v>
      </c>
      <c r="I170" t="s">
        <v>1338</v>
      </c>
      <c r="J170" t="s">
        <v>2494</v>
      </c>
      <c r="K170">
        <v>6.6666666666666599</v>
      </c>
      <c r="L170">
        <v>7.3173333333333304</v>
      </c>
      <c r="M170">
        <v>2062.5</v>
      </c>
      <c r="N170">
        <v>6843.75</v>
      </c>
      <c r="O170">
        <v>24000</v>
      </c>
      <c r="P170" t="s">
        <v>1344</v>
      </c>
      <c r="Q170" t="s">
        <v>1693</v>
      </c>
      <c r="R170">
        <v>0.34351046463727603</v>
      </c>
      <c r="S170">
        <v>4455</v>
      </c>
    </row>
    <row r="171" spans="1:19" x14ac:dyDescent="0.2">
      <c r="A171">
        <v>280393842</v>
      </c>
      <c r="B171" t="s">
        <v>1117</v>
      </c>
      <c r="C171" t="s">
        <v>35</v>
      </c>
      <c r="D171">
        <v>2019</v>
      </c>
      <c r="E171">
        <v>6</v>
      </c>
      <c r="F171">
        <v>3</v>
      </c>
      <c r="G171">
        <v>7</v>
      </c>
      <c r="H171">
        <v>25</v>
      </c>
      <c r="I171" t="s">
        <v>1338</v>
      </c>
      <c r="J171" t="s">
        <v>2494</v>
      </c>
      <c r="K171">
        <v>13.498666666666599</v>
      </c>
      <c r="L171">
        <v>14.149333333333299</v>
      </c>
      <c r="M171">
        <v>2062.5</v>
      </c>
      <c r="N171">
        <v>6843.75</v>
      </c>
      <c r="O171">
        <v>24000</v>
      </c>
      <c r="P171" t="s">
        <v>1344</v>
      </c>
      <c r="Q171" t="s">
        <v>1694</v>
      </c>
      <c r="R171">
        <v>0.40746539683970601</v>
      </c>
      <c r="S171">
        <v>4455</v>
      </c>
    </row>
    <row r="172" spans="1:19" x14ac:dyDescent="0.2">
      <c r="A172">
        <v>280393843</v>
      </c>
      <c r="B172" t="s">
        <v>1118</v>
      </c>
      <c r="C172" t="s">
        <v>35</v>
      </c>
      <c r="D172">
        <v>2019</v>
      </c>
      <c r="E172">
        <v>6</v>
      </c>
      <c r="F172">
        <v>3</v>
      </c>
      <c r="G172">
        <v>8</v>
      </c>
      <c r="H172">
        <v>24</v>
      </c>
      <c r="I172" t="s">
        <v>1338</v>
      </c>
      <c r="J172" t="s">
        <v>2494</v>
      </c>
      <c r="K172">
        <v>49.813333333333297</v>
      </c>
      <c r="L172">
        <v>50.463999999999999</v>
      </c>
      <c r="M172">
        <v>2062.5</v>
      </c>
      <c r="N172">
        <v>6843.75</v>
      </c>
      <c r="O172">
        <v>24000</v>
      </c>
      <c r="P172" t="s">
        <v>1344</v>
      </c>
      <c r="Q172" t="s">
        <v>1695</v>
      </c>
      <c r="R172">
        <v>0.23595108107791299</v>
      </c>
      <c r="S172">
        <v>4455</v>
      </c>
    </row>
    <row r="173" spans="1:19" x14ac:dyDescent="0.2">
      <c r="A173">
        <v>280393844</v>
      </c>
      <c r="B173" t="s">
        <v>1119</v>
      </c>
      <c r="C173" t="s">
        <v>35</v>
      </c>
      <c r="D173">
        <v>2019</v>
      </c>
      <c r="E173">
        <v>6</v>
      </c>
      <c r="F173">
        <v>3</v>
      </c>
      <c r="G173">
        <v>9</v>
      </c>
      <c r="H173">
        <v>23</v>
      </c>
      <c r="I173" t="s">
        <v>1338</v>
      </c>
      <c r="J173" t="s">
        <v>2494</v>
      </c>
      <c r="K173">
        <v>43.034666666666602</v>
      </c>
      <c r="L173">
        <v>43.685333333333297</v>
      </c>
      <c r="M173">
        <v>2062.5</v>
      </c>
      <c r="N173">
        <v>6843.75</v>
      </c>
      <c r="O173">
        <v>24000</v>
      </c>
      <c r="P173" t="s">
        <v>1344</v>
      </c>
      <c r="Q173" t="s">
        <v>1696</v>
      </c>
      <c r="R173">
        <v>0.29698985159939201</v>
      </c>
      <c r="S173">
        <v>4455</v>
      </c>
    </row>
    <row r="174" spans="1:19" x14ac:dyDescent="0.2">
      <c r="A174">
        <v>280393845</v>
      </c>
      <c r="B174" t="s">
        <v>1120</v>
      </c>
      <c r="C174" t="s">
        <v>35</v>
      </c>
      <c r="D174">
        <v>2019</v>
      </c>
      <c r="E174">
        <v>6</v>
      </c>
      <c r="F174">
        <v>3</v>
      </c>
      <c r="G174">
        <v>10</v>
      </c>
      <c r="H174">
        <v>22</v>
      </c>
      <c r="I174" t="s">
        <v>1338</v>
      </c>
      <c r="J174" t="s">
        <v>2494</v>
      </c>
      <c r="K174">
        <v>3.0026666666666602</v>
      </c>
      <c r="L174">
        <v>3.6533333333333302</v>
      </c>
      <c r="M174">
        <v>2062.5</v>
      </c>
      <c r="N174">
        <v>6843.75</v>
      </c>
      <c r="O174">
        <v>24000</v>
      </c>
      <c r="P174" t="s">
        <v>1344</v>
      </c>
      <c r="Q174" t="s">
        <v>1697</v>
      </c>
      <c r="R174">
        <v>0.35517971335638598</v>
      </c>
      <c r="S174">
        <v>4455</v>
      </c>
    </row>
    <row r="175" spans="1:19" x14ac:dyDescent="0.2">
      <c r="A175">
        <v>280393846</v>
      </c>
      <c r="B175" t="s">
        <v>1121</v>
      </c>
      <c r="C175" t="s">
        <v>35</v>
      </c>
      <c r="D175">
        <v>2019</v>
      </c>
      <c r="E175">
        <v>6</v>
      </c>
      <c r="F175">
        <v>3</v>
      </c>
      <c r="G175">
        <v>11</v>
      </c>
      <c r="H175">
        <v>21</v>
      </c>
      <c r="I175" t="s">
        <v>1338</v>
      </c>
      <c r="J175" t="s">
        <v>2494</v>
      </c>
      <c r="K175">
        <v>24.773333333333301</v>
      </c>
      <c r="L175">
        <v>25.423999999999999</v>
      </c>
      <c r="M175">
        <v>2062.5</v>
      </c>
      <c r="N175">
        <v>6843.75</v>
      </c>
      <c r="O175">
        <v>24000</v>
      </c>
      <c r="P175" t="s">
        <v>1344</v>
      </c>
      <c r="Q175" t="s">
        <v>1698</v>
      </c>
      <c r="R175">
        <v>0.21359867043699601</v>
      </c>
      <c r="S175">
        <v>4455</v>
      </c>
    </row>
    <row r="176" spans="1:19" x14ac:dyDescent="0.2">
      <c r="A176">
        <v>280393847</v>
      </c>
      <c r="B176" t="s">
        <v>1122</v>
      </c>
      <c r="C176" t="s">
        <v>35</v>
      </c>
      <c r="D176">
        <v>2019</v>
      </c>
      <c r="E176">
        <v>6</v>
      </c>
      <c r="F176">
        <v>3</v>
      </c>
      <c r="G176">
        <v>12</v>
      </c>
      <c r="H176">
        <v>20</v>
      </c>
      <c r="I176" t="s">
        <v>1338</v>
      </c>
      <c r="J176" t="s">
        <v>2494</v>
      </c>
      <c r="K176">
        <v>41.850666666666598</v>
      </c>
      <c r="L176">
        <v>42.501333333333299</v>
      </c>
      <c r="M176">
        <v>2062.5</v>
      </c>
      <c r="N176">
        <v>6843.75</v>
      </c>
      <c r="O176">
        <v>24000</v>
      </c>
      <c r="P176" t="s">
        <v>1344</v>
      </c>
      <c r="Q176" t="s">
        <v>2502</v>
      </c>
      <c r="R176">
        <v>0.21846736501814601</v>
      </c>
      <c r="S176">
        <v>4455</v>
      </c>
    </row>
    <row r="177" spans="1:19" x14ac:dyDescent="0.2">
      <c r="A177">
        <v>280393848</v>
      </c>
      <c r="B177" t="s">
        <v>1123</v>
      </c>
      <c r="C177" t="s">
        <v>35</v>
      </c>
      <c r="D177">
        <v>2019</v>
      </c>
      <c r="E177">
        <v>6</v>
      </c>
      <c r="F177">
        <v>4</v>
      </c>
      <c r="G177">
        <v>7</v>
      </c>
      <c r="H177">
        <v>25</v>
      </c>
      <c r="I177" t="s">
        <v>1338</v>
      </c>
      <c r="J177" t="s">
        <v>2494</v>
      </c>
      <c r="K177">
        <v>6.7573333333333299</v>
      </c>
      <c r="L177">
        <v>7.4080000000000004</v>
      </c>
      <c r="M177">
        <v>2062.5</v>
      </c>
      <c r="N177">
        <v>6843.75</v>
      </c>
      <c r="O177">
        <v>24000</v>
      </c>
      <c r="P177" t="s">
        <v>1344</v>
      </c>
      <c r="Q177" t="s">
        <v>1699</v>
      </c>
      <c r="R177">
        <v>0.53990663535690298</v>
      </c>
      <c r="S177">
        <v>4455</v>
      </c>
    </row>
    <row r="178" spans="1:19" x14ac:dyDescent="0.2">
      <c r="A178">
        <v>280393849</v>
      </c>
      <c r="B178" t="s">
        <v>1124</v>
      </c>
      <c r="C178" t="s">
        <v>35</v>
      </c>
      <c r="D178">
        <v>2019</v>
      </c>
      <c r="E178">
        <v>6</v>
      </c>
      <c r="F178">
        <v>4</v>
      </c>
      <c r="G178">
        <v>8</v>
      </c>
      <c r="H178">
        <v>24</v>
      </c>
      <c r="I178" t="s">
        <v>1338</v>
      </c>
      <c r="J178" t="s">
        <v>2494</v>
      </c>
      <c r="K178">
        <v>53.706666666666599</v>
      </c>
      <c r="L178">
        <v>54.357333333333301</v>
      </c>
      <c r="M178">
        <v>2062.5</v>
      </c>
      <c r="N178">
        <v>6843.75</v>
      </c>
      <c r="O178">
        <v>24000</v>
      </c>
      <c r="P178" t="s">
        <v>1344</v>
      </c>
      <c r="Q178" t="s">
        <v>1700</v>
      </c>
      <c r="R178">
        <v>0.20315361941580001</v>
      </c>
      <c r="S178">
        <v>4455</v>
      </c>
    </row>
    <row r="179" spans="1:19" x14ac:dyDescent="0.2">
      <c r="A179">
        <v>280393850</v>
      </c>
      <c r="B179" t="s">
        <v>1125</v>
      </c>
      <c r="C179" t="s">
        <v>35</v>
      </c>
      <c r="D179">
        <v>2019</v>
      </c>
      <c r="E179">
        <v>6</v>
      </c>
      <c r="F179">
        <v>4</v>
      </c>
      <c r="G179">
        <v>9</v>
      </c>
      <c r="H179">
        <v>23</v>
      </c>
      <c r="I179" t="s">
        <v>1338</v>
      </c>
      <c r="J179" t="s">
        <v>2494</v>
      </c>
      <c r="K179">
        <v>19.648</v>
      </c>
      <c r="L179">
        <v>20.298666666666598</v>
      </c>
      <c r="M179">
        <v>2062.5</v>
      </c>
      <c r="N179">
        <v>6843.75</v>
      </c>
      <c r="O179">
        <v>24000</v>
      </c>
      <c r="P179" t="s">
        <v>1340</v>
      </c>
      <c r="Q179" t="s">
        <v>1701</v>
      </c>
      <c r="R179">
        <v>0.59737266969298297</v>
      </c>
      <c r="S179">
        <v>4455</v>
      </c>
    </row>
    <row r="180" spans="1:19" x14ac:dyDescent="0.2">
      <c r="A180">
        <v>280393851</v>
      </c>
      <c r="B180" t="s">
        <v>1126</v>
      </c>
      <c r="C180" t="s">
        <v>35</v>
      </c>
      <c r="D180">
        <v>2019</v>
      </c>
      <c r="E180">
        <v>6</v>
      </c>
      <c r="F180">
        <v>4</v>
      </c>
      <c r="G180">
        <v>10</v>
      </c>
      <c r="H180">
        <v>22</v>
      </c>
      <c r="I180" t="s">
        <v>1338</v>
      </c>
      <c r="J180" t="s">
        <v>2494</v>
      </c>
      <c r="K180">
        <v>58.112000000000002</v>
      </c>
      <c r="L180">
        <v>58.762666666666597</v>
      </c>
      <c r="M180">
        <v>2062.5</v>
      </c>
      <c r="N180">
        <v>6843.75</v>
      </c>
      <c r="O180">
        <v>24000</v>
      </c>
      <c r="P180" t="s">
        <v>1344</v>
      </c>
      <c r="Q180" t="s">
        <v>1702</v>
      </c>
      <c r="R180">
        <v>0.24358914865290501</v>
      </c>
      <c r="S180">
        <v>4455</v>
      </c>
    </row>
    <row r="181" spans="1:19" x14ac:dyDescent="0.2">
      <c r="A181">
        <v>280393852</v>
      </c>
      <c r="B181" t="s">
        <v>1127</v>
      </c>
      <c r="C181" t="s">
        <v>35</v>
      </c>
      <c r="D181">
        <v>2019</v>
      </c>
      <c r="E181">
        <v>6</v>
      </c>
      <c r="F181">
        <v>4</v>
      </c>
      <c r="G181">
        <v>11</v>
      </c>
      <c r="H181">
        <v>21</v>
      </c>
      <c r="I181" t="s">
        <v>1338</v>
      </c>
      <c r="J181" t="s">
        <v>2494</v>
      </c>
      <c r="K181">
        <v>18.437333333333299</v>
      </c>
      <c r="L181">
        <v>19.088000000000001</v>
      </c>
      <c r="M181">
        <v>2062.5</v>
      </c>
      <c r="N181">
        <v>6843.75</v>
      </c>
      <c r="O181">
        <v>24000</v>
      </c>
      <c r="P181" t="s">
        <v>1340</v>
      </c>
      <c r="Q181" t="s">
        <v>1703</v>
      </c>
      <c r="R181">
        <v>0.37678977117975998</v>
      </c>
      <c r="S181">
        <v>4455</v>
      </c>
    </row>
    <row r="182" spans="1:19" x14ac:dyDescent="0.2">
      <c r="A182">
        <v>280393853</v>
      </c>
      <c r="B182" t="s">
        <v>1128</v>
      </c>
      <c r="C182" t="s">
        <v>35</v>
      </c>
      <c r="D182">
        <v>2019</v>
      </c>
      <c r="E182">
        <v>6</v>
      </c>
      <c r="F182">
        <v>4</v>
      </c>
      <c r="G182">
        <v>12</v>
      </c>
      <c r="H182">
        <v>20</v>
      </c>
      <c r="I182" t="s">
        <v>1338</v>
      </c>
      <c r="J182" t="s">
        <v>2494</v>
      </c>
      <c r="K182">
        <v>35.109333333333304</v>
      </c>
      <c r="L182">
        <v>35.76</v>
      </c>
      <c r="M182">
        <v>2062.5</v>
      </c>
      <c r="N182">
        <v>6843.75</v>
      </c>
      <c r="O182">
        <v>24000</v>
      </c>
      <c r="P182" t="s">
        <v>1344</v>
      </c>
      <c r="Q182" t="s">
        <v>1704</v>
      </c>
      <c r="R182">
        <v>0.26170982991132902</v>
      </c>
      <c r="S182">
        <v>4455</v>
      </c>
    </row>
    <row r="183" spans="1:19" x14ac:dyDescent="0.2">
      <c r="A183">
        <v>280393854</v>
      </c>
      <c r="B183" t="s">
        <v>1129</v>
      </c>
      <c r="C183" t="s">
        <v>35</v>
      </c>
      <c r="D183">
        <v>2019</v>
      </c>
      <c r="E183">
        <v>6</v>
      </c>
      <c r="F183">
        <v>5</v>
      </c>
      <c r="G183">
        <v>7</v>
      </c>
      <c r="H183">
        <v>25</v>
      </c>
      <c r="I183" t="s">
        <v>1338</v>
      </c>
      <c r="J183" t="s">
        <v>2494</v>
      </c>
      <c r="K183">
        <v>58.543999999999997</v>
      </c>
      <c r="L183">
        <v>59.194666666666599</v>
      </c>
      <c r="M183">
        <v>2062.5</v>
      </c>
      <c r="N183">
        <v>6843.75</v>
      </c>
      <c r="O183">
        <v>24000</v>
      </c>
      <c r="P183" t="s">
        <v>1344</v>
      </c>
      <c r="Q183" t="s">
        <v>1705</v>
      </c>
      <c r="R183">
        <v>0.22016982974922</v>
      </c>
      <c r="S183">
        <v>4455</v>
      </c>
    </row>
    <row r="184" spans="1:19" x14ac:dyDescent="0.2">
      <c r="A184">
        <v>280393855</v>
      </c>
      <c r="B184" t="s">
        <v>1130</v>
      </c>
      <c r="C184" t="s">
        <v>35</v>
      </c>
      <c r="D184">
        <v>2019</v>
      </c>
      <c r="E184">
        <v>6</v>
      </c>
      <c r="F184">
        <v>5</v>
      </c>
      <c r="G184">
        <v>8</v>
      </c>
      <c r="H184">
        <v>24</v>
      </c>
      <c r="I184" t="s">
        <v>1338</v>
      </c>
      <c r="J184" t="s">
        <v>2494</v>
      </c>
      <c r="K184">
        <v>43.973333333333301</v>
      </c>
      <c r="L184">
        <v>44.624000000000002</v>
      </c>
      <c r="M184">
        <v>2062.5</v>
      </c>
      <c r="N184">
        <v>6843.75</v>
      </c>
      <c r="O184">
        <v>24000</v>
      </c>
      <c r="P184" t="s">
        <v>1340</v>
      </c>
      <c r="Q184" t="s">
        <v>1706</v>
      </c>
      <c r="R184">
        <v>0.56722182152539102</v>
      </c>
      <c r="S184">
        <v>4455</v>
      </c>
    </row>
    <row r="185" spans="1:19" x14ac:dyDescent="0.2">
      <c r="A185">
        <v>280393856</v>
      </c>
      <c r="B185" t="s">
        <v>1131</v>
      </c>
      <c r="C185" t="s">
        <v>35</v>
      </c>
      <c r="D185">
        <v>2019</v>
      </c>
      <c r="E185">
        <v>6</v>
      </c>
      <c r="F185">
        <v>5</v>
      </c>
      <c r="G185">
        <v>9</v>
      </c>
      <c r="H185">
        <v>23</v>
      </c>
      <c r="I185" t="s">
        <v>1338</v>
      </c>
      <c r="J185" t="s">
        <v>2494</v>
      </c>
      <c r="K185">
        <v>20.992000000000001</v>
      </c>
      <c r="L185">
        <v>21.642666666666599</v>
      </c>
      <c r="M185">
        <v>2062.5</v>
      </c>
      <c r="N185">
        <v>6843.75</v>
      </c>
      <c r="O185">
        <v>24000</v>
      </c>
      <c r="P185" t="s">
        <v>1344</v>
      </c>
      <c r="Q185" t="s">
        <v>1707</v>
      </c>
      <c r="R185">
        <v>0.27036947774348602</v>
      </c>
      <c r="S185">
        <v>4455</v>
      </c>
    </row>
    <row r="186" spans="1:19" x14ac:dyDescent="0.2">
      <c r="A186">
        <v>280393857</v>
      </c>
      <c r="B186" t="s">
        <v>1132</v>
      </c>
      <c r="C186" t="s">
        <v>35</v>
      </c>
      <c r="D186">
        <v>2019</v>
      </c>
      <c r="E186">
        <v>6</v>
      </c>
      <c r="F186">
        <v>5</v>
      </c>
      <c r="G186">
        <v>10</v>
      </c>
      <c r="H186">
        <v>22</v>
      </c>
      <c r="I186" t="s">
        <v>1338</v>
      </c>
      <c r="J186" t="s">
        <v>2494</v>
      </c>
      <c r="K186">
        <v>7.2906666666666604</v>
      </c>
      <c r="L186">
        <v>7.94133333333333</v>
      </c>
      <c r="M186">
        <v>2062.5</v>
      </c>
      <c r="N186">
        <v>6843.75</v>
      </c>
      <c r="O186">
        <v>24000</v>
      </c>
      <c r="P186" t="s">
        <v>1344</v>
      </c>
      <c r="Q186" t="s">
        <v>1708</v>
      </c>
      <c r="R186">
        <v>0.38364609311706299</v>
      </c>
      <c r="S186">
        <v>4455</v>
      </c>
    </row>
    <row r="187" spans="1:19" x14ac:dyDescent="0.2">
      <c r="A187">
        <v>280393858</v>
      </c>
      <c r="B187" t="s">
        <v>1133</v>
      </c>
      <c r="C187" t="s">
        <v>35</v>
      </c>
      <c r="D187">
        <v>2019</v>
      </c>
      <c r="E187">
        <v>6</v>
      </c>
      <c r="F187">
        <v>5</v>
      </c>
      <c r="G187">
        <v>11</v>
      </c>
      <c r="H187">
        <v>21</v>
      </c>
      <c r="I187" t="s">
        <v>1338</v>
      </c>
      <c r="J187" t="s">
        <v>2494</v>
      </c>
      <c r="K187">
        <v>4.4053333333333304</v>
      </c>
      <c r="L187">
        <v>5.056</v>
      </c>
      <c r="M187">
        <v>2062.5</v>
      </c>
      <c r="N187">
        <v>6843.75</v>
      </c>
      <c r="O187">
        <v>24000</v>
      </c>
      <c r="P187" t="s">
        <v>1344</v>
      </c>
      <c r="Q187" t="s">
        <v>1709</v>
      </c>
      <c r="R187">
        <v>0.21419980642745001</v>
      </c>
      <c r="S187">
        <v>4455</v>
      </c>
    </row>
    <row r="188" spans="1:19" x14ac:dyDescent="0.2">
      <c r="A188">
        <v>280393859</v>
      </c>
      <c r="B188" t="s">
        <v>1135</v>
      </c>
      <c r="C188" t="s">
        <v>35</v>
      </c>
      <c r="D188">
        <v>2019</v>
      </c>
      <c r="E188">
        <v>6</v>
      </c>
      <c r="F188">
        <v>6</v>
      </c>
      <c r="G188">
        <v>7</v>
      </c>
      <c r="H188">
        <v>25</v>
      </c>
      <c r="I188" t="s">
        <v>1338</v>
      </c>
      <c r="J188" t="s">
        <v>2494</v>
      </c>
      <c r="K188">
        <v>52.133333333333297</v>
      </c>
      <c r="L188">
        <v>52.783999999999999</v>
      </c>
      <c r="M188">
        <v>2062.5</v>
      </c>
      <c r="N188">
        <v>6843.75</v>
      </c>
      <c r="O188">
        <v>24000</v>
      </c>
      <c r="P188" t="s">
        <v>1344</v>
      </c>
      <c r="Q188" t="s">
        <v>1711</v>
      </c>
      <c r="R188">
        <v>0.44252494471607601</v>
      </c>
      <c r="S188">
        <v>4455</v>
      </c>
    </row>
    <row r="189" spans="1:19" x14ac:dyDescent="0.2">
      <c r="A189">
        <v>280393860</v>
      </c>
      <c r="B189" t="s">
        <v>1136</v>
      </c>
      <c r="C189" t="s">
        <v>35</v>
      </c>
      <c r="D189">
        <v>2019</v>
      </c>
      <c r="E189">
        <v>6</v>
      </c>
      <c r="F189">
        <v>6</v>
      </c>
      <c r="G189">
        <v>8</v>
      </c>
      <c r="H189">
        <v>24</v>
      </c>
      <c r="I189" t="s">
        <v>1338</v>
      </c>
      <c r="J189" t="s">
        <v>2494</v>
      </c>
      <c r="K189">
        <v>53.375999999999998</v>
      </c>
      <c r="L189">
        <v>54.0266666666666</v>
      </c>
      <c r="M189">
        <v>2062.5</v>
      </c>
      <c r="N189">
        <v>6843.75</v>
      </c>
      <c r="O189">
        <v>24000</v>
      </c>
      <c r="P189" t="s">
        <v>1344</v>
      </c>
      <c r="Q189" t="s">
        <v>1712</v>
      </c>
      <c r="R189">
        <v>0.45566110742532701</v>
      </c>
      <c r="S189">
        <v>4455</v>
      </c>
    </row>
    <row r="190" spans="1:19" x14ac:dyDescent="0.2">
      <c r="A190">
        <v>280393861</v>
      </c>
      <c r="B190" t="s">
        <v>1137</v>
      </c>
      <c r="C190" t="s">
        <v>35</v>
      </c>
      <c r="D190">
        <v>2019</v>
      </c>
      <c r="E190">
        <v>6</v>
      </c>
      <c r="F190">
        <v>6</v>
      </c>
      <c r="G190">
        <v>9</v>
      </c>
      <c r="H190">
        <v>23</v>
      </c>
      <c r="I190" t="s">
        <v>1338</v>
      </c>
      <c r="J190" t="s">
        <v>2494</v>
      </c>
      <c r="K190">
        <v>34.981333333333303</v>
      </c>
      <c r="L190">
        <v>35.631999999999998</v>
      </c>
      <c r="M190">
        <v>2062.5</v>
      </c>
      <c r="N190">
        <v>6843.75</v>
      </c>
      <c r="O190">
        <v>24000</v>
      </c>
      <c r="P190" t="s">
        <v>1344</v>
      </c>
      <c r="Q190" t="s">
        <v>1713</v>
      </c>
      <c r="R190">
        <v>0.43276707993456198</v>
      </c>
      <c r="S190">
        <v>4455</v>
      </c>
    </row>
    <row r="191" spans="1:19" x14ac:dyDescent="0.2">
      <c r="A191">
        <v>280393862</v>
      </c>
      <c r="B191" t="s">
        <v>1138</v>
      </c>
      <c r="C191" t="s">
        <v>35</v>
      </c>
      <c r="D191">
        <v>2019</v>
      </c>
      <c r="E191">
        <v>6</v>
      </c>
      <c r="F191">
        <v>6</v>
      </c>
      <c r="G191">
        <v>10</v>
      </c>
      <c r="H191">
        <v>22</v>
      </c>
      <c r="I191" t="s">
        <v>1338</v>
      </c>
      <c r="J191" t="s">
        <v>2494</v>
      </c>
      <c r="K191">
        <v>18.586666666666599</v>
      </c>
      <c r="L191">
        <v>19.2373333333333</v>
      </c>
      <c r="M191">
        <v>2062.5</v>
      </c>
      <c r="N191">
        <v>6843.75</v>
      </c>
      <c r="O191">
        <v>24000</v>
      </c>
      <c r="P191" t="s">
        <v>1344</v>
      </c>
      <c r="Q191" t="s">
        <v>1714</v>
      </c>
      <c r="R191">
        <v>0.41267845386567698</v>
      </c>
      <c r="S191">
        <v>4455</v>
      </c>
    </row>
    <row r="192" spans="1:19" x14ac:dyDescent="0.2">
      <c r="A192">
        <v>280393863</v>
      </c>
      <c r="B192" t="s">
        <v>1139</v>
      </c>
      <c r="C192" t="s">
        <v>35</v>
      </c>
      <c r="D192">
        <v>2019</v>
      </c>
      <c r="E192">
        <v>6</v>
      </c>
      <c r="F192">
        <v>6</v>
      </c>
      <c r="G192">
        <v>11</v>
      </c>
      <c r="H192">
        <v>21</v>
      </c>
      <c r="I192" t="s">
        <v>1338</v>
      </c>
      <c r="J192" t="s">
        <v>2494</v>
      </c>
      <c r="K192">
        <v>35.472000000000001</v>
      </c>
      <c r="L192">
        <v>36.122666666666603</v>
      </c>
      <c r="M192">
        <v>2062.5</v>
      </c>
      <c r="N192">
        <v>6843.75</v>
      </c>
      <c r="O192">
        <v>24000</v>
      </c>
      <c r="P192" t="s">
        <v>1344</v>
      </c>
      <c r="Q192" t="s">
        <v>1715</v>
      </c>
      <c r="R192">
        <v>0.41705512573810199</v>
      </c>
      <c r="S192">
        <v>4455</v>
      </c>
    </row>
    <row r="193" spans="1:19" x14ac:dyDescent="0.2">
      <c r="A193">
        <v>280393864</v>
      </c>
      <c r="B193" t="s">
        <v>1140</v>
      </c>
      <c r="C193" t="s">
        <v>35</v>
      </c>
      <c r="D193">
        <v>2019</v>
      </c>
      <c r="E193">
        <v>6</v>
      </c>
      <c r="F193">
        <v>6</v>
      </c>
      <c r="G193">
        <v>12</v>
      </c>
      <c r="H193">
        <v>20</v>
      </c>
      <c r="I193" t="s">
        <v>1338</v>
      </c>
      <c r="J193" t="s">
        <v>2494</v>
      </c>
      <c r="K193">
        <v>58.021333333333303</v>
      </c>
      <c r="L193">
        <v>58.671999999999997</v>
      </c>
      <c r="M193">
        <v>2062.5</v>
      </c>
      <c r="N193">
        <v>6843.75</v>
      </c>
      <c r="O193">
        <v>24000</v>
      </c>
      <c r="P193" t="s">
        <v>1344</v>
      </c>
      <c r="Q193" t="s">
        <v>1716</v>
      </c>
      <c r="R193">
        <v>0.34666600937051401</v>
      </c>
      <c r="S193">
        <v>4455</v>
      </c>
    </row>
    <row r="194" spans="1:19" x14ac:dyDescent="0.2">
      <c r="A194">
        <v>280393865</v>
      </c>
      <c r="B194" t="s">
        <v>1141</v>
      </c>
      <c r="C194" t="s">
        <v>35</v>
      </c>
      <c r="D194">
        <v>2019</v>
      </c>
      <c r="E194">
        <v>6</v>
      </c>
      <c r="F194">
        <v>7</v>
      </c>
      <c r="G194">
        <v>7</v>
      </c>
      <c r="H194">
        <v>25</v>
      </c>
      <c r="I194" t="s">
        <v>1338</v>
      </c>
      <c r="J194" t="s">
        <v>2494</v>
      </c>
      <c r="K194">
        <v>28.373333333333299</v>
      </c>
      <c r="L194">
        <v>29.024000000000001</v>
      </c>
      <c r="M194">
        <v>2062.5</v>
      </c>
      <c r="N194">
        <v>6843.75</v>
      </c>
      <c r="O194">
        <v>24000</v>
      </c>
      <c r="P194" t="s">
        <v>1344</v>
      </c>
      <c r="Q194" t="s">
        <v>1717</v>
      </c>
      <c r="R194">
        <v>0.55743999698624902</v>
      </c>
      <c r="S194">
        <v>4455</v>
      </c>
    </row>
    <row r="195" spans="1:19" x14ac:dyDescent="0.2">
      <c r="A195">
        <v>280393866</v>
      </c>
      <c r="B195" t="s">
        <v>1142</v>
      </c>
      <c r="C195" t="s">
        <v>35</v>
      </c>
      <c r="D195">
        <v>2019</v>
      </c>
      <c r="E195">
        <v>6</v>
      </c>
      <c r="F195">
        <v>7</v>
      </c>
      <c r="G195">
        <v>8</v>
      </c>
      <c r="H195">
        <v>24</v>
      </c>
      <c r="I195" t="s">
        <v>1338</v>
      </c>
      <c r="J195" t="s">
        <v>2494</v>
      </c>
      <c r="K195">
        <v>14.768000000000001</v>
      </c>
      <c r="L195">
        <v>15.418666666666599</v>
      </c>
      <c r="M195">
        <v>2062.5</v>
      </c>
      <c r="N195">
        <v>6843.75</v>
      </c>
      <c r="O195">
        <v>24000</v>
      </c>
      <c r="P195" t="s">
        <v>1344</v>
      </c>
      <c r="Q195" t="s">
        <v>1718</v>
      </c>
      <c r="R195">
        <v>0.50887073357660195</v>
      </c>
      <c r="S195">
        <v>4455</v>
      </c>
    </row>
    <row r="196" spans="1:19" x14ac:dyDescent="0.2">
      <c r="A196">
        <v>280393867</v>
      </c>
      <c r="B196" t="s">
        <v>1143</v>
      </c>
      <c r="C196" t="s">
        <v>35</v>
      </c>
      <c r="D196">
        <v>2019</v>
      </c>
      <c r="E196">
        <v>6</v>
      </c>
      <c r="F196">
        <v>7</v>
      </c>
      <c r="G196">
        <v>9</v>
      </c>
      <c r="H196">
        <v>23</v>
      </c>
      <c r="I196" t="s">
        <v>1338</v>
      </c>
      <c r="J196" t="s">
        <v>2494</v>
      </c>
      <c r="K196">
        <v>28.565333333333299</v>
      </c>
      <c r="L196">
        <v>29.216000000000001</v>
      </c>
      <c r="M196">
        <v>2062.5</v>
      </c>
      <c r="N196">
        <v>6843.75</v>
      </c>
      <c r="O196">
        <v>24000</v>
      </c>
      <c r="P196" t="s">
        <v>1344</v>
      </c>
      <c r="Q196" t="s">
        <v>1719</v>
      </c>
      <c r="R196">
        <v>0.47484828824224601</v>
      </c>
      <c r="S196">
        <v>4455</v>
      </c>
    </row>
    <row r="197" spans="1:19" x14ac:dyDescent="0.2">
      <c r="A197">
        <v>280393868</v>
      </c>
      <c r="B197" t="s">
        <v>1144</v>
      </c>
      <c r="C197" t="s">
        <v>35</v>
      </c>
      <c r="D197">
        <v>2019</v>
      </c>
      <c r="E197">
        <v>6</v>
      </c>
      <c r="F197">
        <v>7</v>
      </c>
      <c r="G197">
        <v>10</v>
      </c>
      <c r="H197">
        <v>22</v>
      </c>
      <c r="I197" t="s">
        <v>1338</v>
      </c>
      <c r="J197" t="s">
        <v>2494</v>
      </c>
      <c r="K197">
        <v>6.7519999999999998</v>
      </c>
      <c r="L197">
        <v>7.4026666666666596</v>
      </c>
      <c r="M197">
        <v>2062.5</v>
      </c>
      <c r="N197">
        <v>6843.75</v>
      </c>
      <c r="O197">
        <v>24000</v>
      </c>
      <c r="P197" t="s">
        <v>1344</v>
      </c>
      <c r="Q197" t="s">
        <v>1720</v>
      </c>
      <c r="R197">
        <v>0.551976267046277</v>
      </c>
      <c r="S197">
        <v>4455</v>
      </c>
    </row>
    <row r="198" spans="1:19" x14ac:dyDescent="0.2">
      <c r="A198">
        <v>280393869</v>
      </c>
      <c r="B198" t="s">
        <v>1145</v>
      </c>
      <c r="C198" t="s">
        <v>35</v>
      </c>
      <c r="D198">
        <v>2019</v>
      </c>
      <c r="E198">
        <v>6</v>
      </c>
      <c r="F198">
        <v>7</v>
      </c>
      <c r="G198">
        <v>11</v>
      </c>
      <c r="H198">
        <v>21</v>
      </c>
      <c r="I198" t="s">
        <v>1338</v>
      </c>
      <c r="J198" t="s">
        <v>2494</v>
      </c>
      <c r="K198">
        <v>11.626666666666599</v>
      </c>
      <c r="L198">
        <v>12.277333333333299</v>
      </c>
      <c r="M198">
        <v>2062.5</v>
      </c>
      <c r="N198">
        <v>6843.75</v>
      </c>
      <c r="O198">
        <v>24000</v>
      </c>
      <c r="P198" t="s">
        <v>1344</v>
      </c>
      <c r="Q198" t="s">
        <v>1721</v>
      </c>
      <c r="R198">
        <v>0.32532166970500498</v>
      </c>
      <c r="S198">
        <v>4455</v>
      </c>
    </row>
    <row r="199" spans="1:19" x14ac:dyDescent="0.2">
      <c r="A199">
        <v>280393870</v>
      </c>
      <c r="B199" t="s">
        <v>1146</v>
      </c>
      <c r="C199" t="s">
        <v>35</v>
      </c>
      <c r="D199">
        <v>2019</v>
      </c>
      <c r="E199">
        <v>6</v>
      </c>
      <c r="F199">
        <v>7</v>
      </c>
      <c r="G199">
        <v>12</v>
      </c>
      <c r="H199">
        <v>20</v>
      </c>
      <c r="I199" t="s">
        <v>1338</v>
      </c>
      <c r="J199" t="s">
        <v>2494</v>
      </c>
      <c r="K199">
        <v>44.133333333333297</v>
      </c>
      <c r="L199">
        <v>44.783999999999999</v>
      </c>
      <c r="M199">
        <v>2062.5</v>
      </c>
      <c r="N199">
        <v>6843.75</v>
      </c>
      <c r="O199">
        <v>24000</v>
      </c>
      <c r="P199" t="s">
        <v>1344</v>
      </c>
      <c r="Q199" t="s">
        <v>1722</v>
      </c>
      <c r="R199">
        <v>0.45356684498421701</v>
      </c>
      <c r="S199">
        <v>4455</v>
      </c>
    </row>
    <row r="200" spans="1:19" x14ac:dyDescent="0.2">
      <c r="A200">
        <v>280393871</v>
      </c>
      <c r="B200" t="s">
        <v>1147</v>
      </c>
      <c r="C200" t="s">
        <v>35</v>
      </c>
      <c r="D200">
        <v>2019</v>
      </c>
      <c r="E200">
        <v>5</v>
      </c>
      <c r="F200">
        <v>8</v>
      </c>
      <c r="G200">
        <v>8</v>
      </c>
      <c r="H200">
        <v>24</v>
      </c>
      <c r="I200" t="s">
        <v>1338</v>
      </c>
      <c r="J200" t="s">
        <v>2494</v>
      </c>
      <c r="K200">
        <v>12.4266666666666</v>
      </c>
      <c r="L200">
        <v>13.0773333333333</v>
      </c>
      <c r="M200">
        <v>2062.5</v>
      </c>
      <c r="N200">
        <v>6843.75</v>
      </c>
      <c r="O200">
        <v>24000</v>
      </c>
      <c r="P200" t="s">
        <v>1344</v>
      </c>
      <c r="Q200" t="s">
        <v>1723</v>
      </c>
      <c r="R200">
        <v>0.231354312466719</v>
      </c>
      <c r="S200">
        <v>4455</v>
      </c>
    </row>
    <row r="201" spans="1:19" x14ac:dyDescent="0.2">
      <c r="A201">
        <v>280393872</v>
      </c>
      <c r="B201" t="s">
        <v>1148</v>
      </c>
      <c r="C201" t="s">
        <v>35</v>
      </c>
      <c r="D201">
        <v>2019</v>
      </c>
      <c r="E201">
        <v>5</v>
      </c>
      <c r="F201">
        <v>8</v>
      </c>
      <c r="G201">
        <v>9</v>
      </c>
      <c r="H201">
        <v>23</v>
      </c>
      <c r="I201" t="s">
        <v>1338</v>
      </c>
      <c r="J201" t="s">
        <v>2494</v>
      </c>
      <c r="K201">
        <v>19.029333333333302</v>
      </c>
      <c r="L201">
        <v>19.68</v>
      </c>
      <c r="M201">
        <v>2062.5</v>
      </c>
      <c r="N201">
        <v>6843.75</v>
      </c>
      <c r="O201">
        <v>24000</v>
      </c>
      <c r="P201" t="s">
        <v>1344</v>
      </c>
      <c r="Q201" t="s">
        <v>1724</v>
      </c>
      <c r="R201">
        <v>0.54825854333006696</v>
      </c>
      <c r="S201">
        <v>4455</v>
      </c>
    </row>
    <row r="202" spans="1:19" x14ac:dyDescent="0.2">
      <c r="A202">
        <v>280393873</v>
      </c>
      <c r="B202" t="s">
        <v>1149</v>
      </c>
      <c r="C202" t="s">
        <v>35</v>
      </c>
      <c r="D202">
        <v>2019</v>
      </c>
      <c r="E202">
        <v>5</v>
      </c>
      <c r="F202">
        <v>8</v>
      </c>
      <c r="G202">
        <v>10</v>
      </c>
      <c r="H202">
        <v>22</v>
      </c>
      <c r="I202" t="s">
        <v>1338</v>
      </c>
      <c r="J202" t="s">
        <v>2494</v>
      </c>
      <c r="K202">
        <v>16.869333333333302</v>
      </c>
      <c r="L202">
        <v>17.52</v>
      </c>
      <c r="M202">
        <v>2062.5</v>
      </c>
      <c r="N202">
        <v>6843.75</v>
      </c>
      <c r="O202">
        <v>24000</v>
      </c>
      <c r="P202" t="s">
        <v>1344</v>
      </c>
      <c r="Q202" t="s">
        <v>1725</v>
      </c>
      <c r="R202">
        <v>0.43903294599757298</v>
      </c>
      <c r="S202">
        <v>4455</v>
      </c>
    </row>
    <row r="203" spans="1:19" x14ac:dyDescent="0.2">
      <c r="A203">
        <v>280393874</v>
      </c>
      <c r="B203" t="s">
        <v>1150</v>
      </c>
      <c r="C203" t="s">
        <v>35</v>
      </c>
      <c r="D203">
        <v>2019</v>
      </c>
      <c r="E203">
        <v>5</v>
      </c>
      <c r="F203">
        <v>8</v>
      </c>
      <c r="G203">
        <v>11</v>
      </c>
      <c r="H203">
        <v>21</v>
      </c>
      <c r="I203" t="s">
        <v>1338</v>
      </c>
      <c r="J203" t="s">
        <v>2494</v>
      </c>
      <c r="K203">
        <v>40.853333333333303</v>
      </c>
      <c r="L203">
        <v>41.503999999999998</v>
      </c>
      <c r="M203">
        <v>2062.5</v>
      </c>
      <c r="N203">
        <v>6843.75</v>
      </c>
      <c r="O203">
        <v>24000</v>
      </c>
      <c r="P203" t="s">
        <v>1344</v>
      </c>
      <c r="Q203" t="s">
        <v>1726</v>
      </c>
      <c r="R203">
        <v>0.44673096896732001</v>
      </c>
      <c r="S203">
        <v>4455</v>
      </c>
    </row>
    <row r="204" spans="1:19" x14ac:dyDescent="0.2">
      <c r="A204">
        <v>280393875</v>
      </c>
      <c r="B204" t="s">
        <v>1151</v>
      </c>
      <c r="C204" t="s">
        <v>35</v>
      </c>
      <c r="D204">
        <v>2019</v>
      </c>
      <c r="E204">
        <v>5</v>
      </c>
      <c r="F204">
        <v>8</v>
      </c>
      <c r="G204">
        <v>12</v>
      </c>
      <c r="H204">
        <v>20</v>
      </c>
      <c r="I204" t="s">
        <v>1338</v>
      </c>
      <c r="J204" t="s">
        <v>2494</v>
      </c>
      <c r="K204">
        <v>29.509333333333299</v>
      </c>
      <c r="L204">
        <v>30.16</v>
      </c>
      <c r="M204">
        <v>2062.5</v>
      </c>
      <c r="N204">
        <v>6843.75</v>
      </c>
      <c r="O204">
        <v>24000</v>
      </c>
      <c r="P204" t="s">
        <v>1344</v>
      </c>
      <c r="Q204" t="s">
        <v>1727</v>
      </c>
      <c r="R204">
        <v>0.27084220734734998</v>
      </c>
      <c r="S204">
        <v>4455</v>
      </c>
    </row>
    <row r="205" spans="1:19" x14ac:dyDescent="0.2">
      <c r="A205">
        <v>280393876</v>
      </c>
      <c r="B205" t="s">
        <v>1152</v>
      </c>
      <c r="C205" t="s">
        <v>35</v>
      </c>
      <c r="D205">
        <v>2019</v>
      </c>
      <c r="E205">
        <v>5</v>
      </c>
      <c r="F205">
        <v>9</v>
      </c>
      <c r="G205">
        <v>7</v>
      </c>
      <c r="H205">
        <v>25</v>
      </c>
      <c r="I205" t="s">
        <v>1338</v>
      </c>
      <c r="J205" t="s">
        <v>2494</v>
      </c>
      <c r="K205">
        <v>52.16</v>
      </c>
      <c r="L205">
        <v>52.810666666666599</v>
      </c>
      <c r="M205">
        <v>2062.5</v>
      </c>
      <c r="N205">
        <v>6843.75</v>
      </c>
      <c r="O205">
        <v>24000</v>
      </c>
      <c r="P205" t="s">
        <v>1344</v>
      </c>
      <c r="Q205" t="s">
        <v>1728</v>
      </c>
      <c r="R205">
        <v>0.38819738963524902</v>
      </c>
      <c r="S205">
        <v>4455</v>
      </c>
    </row>
    <row r="206" spans="1:19" x14ac:dyDescent="0.2">
      <c r="A206">
        <v>280393877</v>
      </c>
      <c r="B206" t="s">
        <v>1153</v>
      </c>
      <c r="C206" t="s">
        <v>35</v>
      </c>
      <c r="D206">
        <v>2019</v>
      </c>
      <c r="E206">
        <v>5</v>
      </c>
      <c r="F206">
        <v>9</v>
      </c>
      <c r="G206">
        <v>8</v>
      </c>
      <c r="H206">
        <v>24</v>
      </c>
      <c r="I206" t="s">
        <v>1338</v>
      </c>
      <c r="J206" t="s">
        <v>2494</v>
      </c>
      <c r="K206">
        <v>3.4506666666666601</v>
      </c>
      <c r="L206">
        <v>4.1013333333333302</v>
      </c>
      <c r="M206">
        <v>2062.5</v>
      </c>
      <c r="N206">
        <v>6843.75</v>
      </c>
      <c r="O206">
        <v>24000</v>
      </c>
      <c r="P206" t="s">
        <v>1344</v>
      </c>
      <c r="Q206" t="s">
        <v>1729</v>
      </c>
      <c r="R206">
        <v>0.346104376326001</v>
      </c>
      <c r="S206">
        <v>4455</v>
      </c>
    </row>
    <row r="207" spans="1:19" x14ac:dyDescent="0.2">
      <c r="A207">
        <v>280393878</v>
      </c>
      <c r="B207" t="s">
        <v>1154</v>
      </c>
      <c r="C207" t="s">
        <v>35</v>
      </c>
      <c r="D207">
        <v>2019</v>
      </c>
      <c r="E207">
        <v>5</v>
      </c>
      <c r="F207">
        <v>9</v>
      </c>
      <c r="G207">
        <v>9</v>
      </c>
      <c r="H207">
        <v>23</v>
      </c>
      <c r="I207" t="s">
        <v>1338</v>
      </c>
      <c r="J207" t="s">
        <v>2494</v>
      </c>
      <c r="K207">
        <v>50.8213333333333</v>
      </c>
      <c r="L207">
        <v>51.472000000000001</v>
      </c>
      <c r="M207">
        <v>2062.5</v>
      </c>
      <c r="N207">
        <v>6843.75</v>
      </c>
      <c r="O207">
        <v>24000</v>
      </c>
      <c r="P207" t="s">
        <v>1344</v>
      </c>
      <c r="Q207" t="s">
        <v>1730</v>
      </c>
      <c r="R207">
        <v>0.339087441189315</v>
      </c>
      <c r="S207">
        <v>4455</v>
      </c>
    </row>
    <row r="208" spans="1:19" x14ac:dyDescent="0.2">
      <c r="A208">
        <v>280393879</v>
      </c>
      <c r="B208" t="s">
        <v>1155</v>
      </c>
      <c r="C208" t="s">
        <v>35</v>
      </c>
      <c r="D208">
        <v>2019</v>
      </c>
      <c r="E208">
        <v>5</v>
      </c>
      <c r="F208">
        <v>9</v>
      </c>
      <c r="G208">
        <v>10</v>
      </c>
      <c r="H208">
        <v>22</v>
      </c>
      <c r="I208" t="s">
        <v>1338</v>
      </c>
      <c r="J208" t="s">
        <v>2494</v>
      </c>
      <c r="K208">
        <v>29.327999999999999</v>
      </c>
      <c r="L208">
        <v>29.978666666666602</v>
      </c>
      <c r="M208">
        <v>2062.5</v>
      </c>
      <c r="N208">
        <v>6843.75</v>
      </c>
      <c r="O208">
        <v>24000</v>
      </c>
      <c r="P208" t="s">
        <v>1344</v>
      </c>
      <c r="Q208" t="s">
        <v>1731</v>
      </c>
      <c r="R208">
        <v>0.37122062470177603</v>
      </c>
      <c r="S208">
        <v>4455</v>
      </c>
    </row>
    <row r="209" spans="1:19" x14ac:dyDescent="0.2">
      <c r="A209">
        <v>280393880</v>
      </c>
      <c r="B209" t="s">
        <v>1156</v>
      </c>
      <c r="C209" t="s">
        <v>35</v>
      </c>
      <c r="D209">
        <v>2019</v>
      </c>
      <c r="E209">
        <v>5</v>
      </c>
      <c r="F209">
        <v>9</v>
      </c>
      <c r="G209">
        <v>11</v>
      </c>
      <c r="H209">
        <v>21</v>
      </c>
      <c r="I209" t="s">
        <v>1338</v>
      </c>
      <c r="J209" t="s">
        <v>2494</v>
      </c>
      <c r="K209">
        <v>42.96</v>
      </c>
      <c r="L209">
        <v>43.610666666666603</v>
      </c>
      <c r="M209">
        <v>2062.5</v>
      </c>
      <c r="N209">
        <v>6843.75</v>
      </c>
      <c r="O209">
        <v>24000</v>
      </c>
      <c r="P209" t="s">
        <v>1344</v>
      </c>
      <c r="Q209" t="s">
        <v>2469</v>
      </c>
      <c r="R209">
        <v>0.20529860120978799</v>
      </c>
      <c r="S209">
        <v>4455</v>
      </c>
    </row>
    <row r="210" spans="1:19" x14ac:dyDescent="0.2">
      <c r="A210">
        <v>280393881</v>
      </c>
      <c r="B210" t="s">
        <v>1157</v>
      </c>
      <c r="C210" t="s">
        <v>35</v>
      </c>
      <c r="D210">
        <v>2019</v>
      </c>
      <c r="E210">
        <v>5</v>
      </c>
      <c r="F210">
        <v>9</v>
      </c>
      <c r="G210">
        <v>12</v>
      </c>
      <c r="H210">
        <v>20</v>
      </c>
      <c r="I210" t="s">
        <v>1338</v>
      </c>
      <c r="J210" t="s">
        <v>2494</v>
      </c>
      <c r="K210">
        <v>28.165333333333301</v>
      </c>
      <c r="L210">
        <v>28.815999999999999</v>
      </c>
      <c r="M210">
        <v>2062.5</v>
      </c>
      <c r="N210">
        <v>6843.75</v>
      </c>
      <c r="O210">
        <v>24000</v>
      </c>
      <c r="P210" t="s">
        <v>1344</v>
      </c>
      <c r="Q210" t="s">
        <v>1732</v>
      </c>
      <c r="R210">
        <v>0.38426294526929</v>
      </c>
      <c r="S210">
        <v>4455</v>
      </c>
    </row>
    <row r="211" spans="1:19" x14ac:dyDescent="0.2">
      <c r="A211">
        <v>280393882</v>
      </c>
      <c r="B211" t="s">
        <v>1158</v>
      </c>
      <c r="C211" t="s">
        <v>35</v>
      </c>
      <c r="D211">
        <v>2019</v>
      </c>
      <c r="E211">
        <v>5</v>
      </c>
      <c r="F211">
        <v>10</v>
      </c>
      <c r="G211">
        <v>7</v>
      </c>
      <c r="H211">
        <v>25</v>
      </c>
      <c r="I211" t="s">
        <v>1338</v>
      </c>
      <c r="J211" t="s">
        <v>2494</v>
      </c>
      <c r="K211">
        <v>50.064</v>
      </c>
      <c r="L211">
        <v>50.714666666666602</v>
      </c>
      <c r="M211">
        <v>2062.5</v>
      </c>
      <c r="N211">
        <v>6843.75</v>
      </c>
      <c r="O211">
        <v>24000</v>
      </c>
      <c r="P211" t="s">
        <v>1344</v>
      </c>
      <c r="Q211" t="s">
        <v>1733</v>
      </c>
      <c r="R211">
        <v>0.354290326466145</v>
      </c>
      <c r="S211">
        <v>4455</v>
      </c>
    </row>
    <row r="212" spans="1:19" x14ac:dyDescent="0.2">
      <c r="A212">
        <v>280393883</v>
      </c>
      <c r="B212" t="s">
        <v>1159</v>
      </c>
      <c r="C212" t="s">
        <v>35</v>
      </c>
      <c r="D212">
        <v>2019</v>
      </c>
      <c r="E212">
        <v>5</v>
      </c>
      <c r="F212">
        <v>10</v>
      </c>
      <c r="G212">
        <v>8</v>
      </c>
      <c r="H212">
        <v>24</v>
      </c>
      <c r="I212" t="s">
        <v>1338</v>
      </c>
      <c r="J212" t="s">
        <v>2494</v>
      </c>
      <c r="K212">
        <v>58.469333333333303</v>
      </c>
      <c r="L212">
        <v>59.12</v>
      </c>
      <c r="M212">
        <v>2062.5</v>
      </c>
      <c r="N212">
        <v>6843.75</v>
      </c>
      <c r="O212">
        <v>24000</v>
      </c>
      <c r="P212" t="s">
        <v>1344</v>
      </c>
      <c r="Q212" t="s">
        <v>1734</v>
      </c>
      <c r="R212">
        <v>0.30431067481867302</v>
      </c>
      <c r="S212">
        <v>4455</v>
      </c>
    </row>
    <row r="213" spans="1:19" x14ac:dyDescent="0.2">
      <c r="A213">
        <v>280393884</v>
      </c>
      <c r="B213" t="s">
        <v>1160</v>
      </c>
      <c r="C213" t="s">
        <v>35</v>
      </c>
      <c r="D213">
        <v>2019</v>
      </c>
      <c r="E213">
        <v>5</v>
      </c>
      <c r="F213">
        <v>10</v>
      </c>
      <c r="G213">
        <v>9</v>
      </c>
      <c r="H213">
        <v>23</v>
      </c>
      <c r="I213" t="s">
        <v>1338</v>
      </c>
      <c r="J213" t="s">
        <v>2494</v>
      </c>
      <c r="K213">
        <v>28.08</v>
      </c>
      <c r="L213">
        <v>28.7306666666666</v>
      </c>
      <c r="M213">
        <v>2062.5</v>
      </c>
      <c r="N213">
        <v>6843.75</v>
      </c>
      <c r="O213">
        <v>24000</v>
      </c>
      <c r="P213" t="s">
        <v>1344</v>
      </c>
      <c r="Q213" t="s">
        <v>1735</v>
      </c>
      <c r="R213">
        <v>0.31276218521563798</v>
      </c>
      <c r="S213">
        <v>4455</v>
      </c>
    </row>
    <row r="214" spans="1:19" x14ac:dyDescent="0.2">
      <c r="A214">
        <v>280393885</v>
      </c>
      <c r="B214" t="s">
        <v>1161</v>
      </c>
      <c r="C214" t="s">
        <v>35</v>
      </c>
      <c r="D214">
        <v>2019</v>
      </c>
      <c r="E214">
        <v>5</v>
      </c>
      <c r="F214">
        <v>10</v>
      </c>
      <c r="G214">
        <v>10</v>
      </c>
      <c r="H214">
        <v>22</v>
      </c>
      <c r="I214" t="s">
        <v>1338</v>
      </c>
      <c r="J214" t="s">
        <v>2494</v>
      </c>
      <c r="K214">
        <v>35.493333333333297</v>
      </c>
      <c r="L214">
        <v>36.143999999999998</v>
      </c>
      <c r="M214">
        <v>2062.5</v>
      </c>
      <c r="N214">
        <v>6843.75</v>
      </c>
      <c r="O214">
        <v>24000</v>
      </c>
      <c r="P214" t="s">
        <v>1340</v>
      </c>
      <c r="Q214" t="s">
        <v>1736</v>
      </c>
      <c r="R214">
        <v>0.48788185507722698</v>
      </c>
      <c r="S214">
        <v>4455</v>
      </c>
    </row>
    <row r="215" spans="1:19" x14ac:dyDescent="0.2">
      <c r="A215">
        <v>280393886</v>
      </c>
      <c r="B215" t="s">
        <v>1162</v>
      </c>
      <c r="C215" t="s">
        <v>35</v>
      </c>
      <c r="D215">
        <v>2019</v>
      </c>
      <c r="E215">
        <v>5</v>
      </c>
      <c r="F215">
        <v>10</v>
      </c>
      <c r="G215">
        <v>11</v>
      </c>
      <c r="H215">
        <v>21</v>
      </c>
      <c r="I215" t="s">
        <v>1338</v>
      </c>
      <c r="J215" t="s">
        <v>2494</v>
      </c>
      <c r="K215">
        <v>58.095999999999997</v>
      </c>
      <c r="L215">
        <v>58.746666666666599</v>
      </c>
      <c r="M215">
        <v>2062.5</v>
      </c>
      <c r="N215">
        <v>6843.75</v>
      </c>
      <c r="O215">
        <v>24000</v>
      </c>
      <c r="P215" t="s">
        <v>1344</v>
      </c>
      <c r="Q215" t="s">
        <v>1737</v>
      </c>
      <c r="R215">
        <v>0.35265967388344499</v>
      </c>
      <c r="S215">
        <v>4455</v>
      </c>
    </row>
    <row r="216" spans="1:19" x14ac:dyDescent="0.2">
      <c r="A216">
        <v>280393887</v>
      </c>
      <c r="B216" t="s">
        <v>1163</v>
      </c>
      <c r="C216" t="s">
        <v>35</v>
      </c>
      <c r="D216">
        <v>2019</v>
      </c>
      <c r="E216">
        <v>5</v>
      </c>
      <c r="F216">
        <v>10</v>
      </c>
      <c r="G216">
        <v>12</v>
      </c>
      <c r="H216">
        <v>20</v>
      </c>
      <c r="I216" t="s">
        <v>1338</v>
      </c>
      <c r="J216" t="s">
        <v>2494</v>
      </c>
      <c r="K216">
        <v>22.975999999999999</v>
      </c>
      <c r="L216">
        <v>23.626666666666601</v>
      </c>
      <c r="M216">
        <v>2062.5</v>
      </c>
      <c r="N216">
        <v>6843.75</v>
      </c>
      <c r="O216">
        <v>24000</v>
      </c>
      <c r="P216" t="s">
        <v>1344</v>
      </c>
      <c r="Q216" t="s">
        <v>1738</v>
      </c>
      <c r="R216">
        <v>0.28798832109762401</v>
      </c>
      <c r="S216">
        <v>4455</v>
      </c>
    </row>
    <row r="217" spans="1:19" x14ac:dyDescent="0.2">
      <c r="A217">
        <v>280393888</v>
      </c>
      <c r="B217" t="s">
        <v>1164</v>
      </c>
      <c r="C217" t="s">
        <v>35</v>
      </c>
      <c r="D217">
        <v>2019</v>
      </c>
      <c r="E217">
        <v>5</v>
      </c>
      <c r="F217">
        <v>11</v>
      </c>
      <c r="G217">
        <v>7</v>
      </c>
      <c r="H217">
        <v>25</v>
      </c>
      <c r="I217" t="s">
        <v>1338</v>
      </c>
      <c r="J217" t="s">
        <v>2494</v>
      </c>
      <c r="K217">
        <v>36.565333333333299</v>
      </c>
      <c r="L217">
        <v>37.216000000000001</v>
      </c>
      <c r="M217">
        <v>2062.5</v>
      </c>
      <c r="N217">
        <v>6843.75</v>
      </c>
      <c r="O217">
        <v>24000</v>
      </c>
      <c r="P217" t="s">
        <v>1344</v>
      </c>
      <c r="Q217" t="s">
        <v>2470</v>
      </c>
      <c r="R217">
        <v>0.30083755470956203</v>
      </c>
      <c r="S217">
        <v>4455</v>
      </c>
    </row>
    <row r="218" spans="1:19" x14ac:dyDescent="0.2">
      <c r="A218">
        <v>280393889</v>
      </c>
      <c r="B218" t="s">
        <v>1165</v>
      </c>
      <c r="C218" t="s">
        <v>35</v>
      </c>
      <c r="D218">
        <v>2019</v>
      </c>
      <c r="E218">
        <v>5</v>
      </c>
      <c r="F218">
        <v>11</v>
      </c>
      <c r="G218">
        <v>8</v>
      </c>
      <c r="H218">
        <v>24</v>
      </c>
      <c r="I218" t="s">
        <v>1338</v>
      </c>
      <c r="J218" t="s">
        <v>2494</v>
      </c>
      <c r="K218">
        <v>44.005333333333297</v>
      </c>
      <c r="L218">
        <v>44.655999999999999</v>
      </c>
      <c r="M218">
        <v>2062.5</v>
      </c>
      <c r="N218">
        <v>6843.75</v>
      </c>
      <c r="O218">
        <v>24000</v>
      </c>
      <c r="P218" t="s">
        <v>1344</v>
      </c>
      <c r="Q218" t="s">
        <v>1739</v>
      </c>
      <c r="R218">
        <v>0.36150465109795399</v>
      </c>
      <c r="S218">
        <v>4455</v>
      </c>
    </row>
    <row r="219" spans="1:19" x14ac:dyDescent="0.2">
      <c r="A219">
        <v>280393890</v>
      </c>
      <c r="B219" t="s">
        <v>1166</v>
      </c>
      <c r="C219" t="s">
        <v>35</v>
      </c>
      <c r="D219">
        <v>2019</v>
      </c>
      <c r="E219">
        <v>5</v>
      </c>
      <c r="F219">
        <v>11</v>
      </c>
      <c r="G219">
        <v>9</v>
      </c>
      <c r="H219">
        <v>23</v>
      </c>
      <c r="I219" t="s">
        <v>1338</v>
      </c>
      <c r="J219" t="s">
        <v>2494</v>
      </c>
      <c r="K219">
        <v>47.04</v>
      </c>
      <c r="L219">
        <v>47.690666666666601</v>
      </c>
      <c r="M219">
        <v>2062.5</v>
      </c>
      <c r="N219">
        <v>6843.75</v>
      </c>
      <c r="O219">
        <v>24000</v>
      </c>
      <c r="P219" t="s">
        <v>1344</v>
      </c>
      <c r="Q219" t="s">
        <v>1740</v>
      </c>
      <c r="R219">
        <v>0.40028499230695103</v>
      </c>
      <c r="S219">
        <v>4455</v>
      </c>
    </row>
    <row r="220" spans="1:19" x14ac:dyDescent="0.2">
      <c r="A220">
        <v>280393891</v>
      </c>
      <c r="B220" t="s">
        <v>1167</v>
      </c>
      <c r="C220" t="s">
        <v>35</v>
      </c>
      <c r="D220">
        <v>2019</v>
      </c>
      <c r="E220">
        <v>5</v>
      </c>
      <c r="F220">
        <v>11</v>
      </c>
      <c r="G220">
        <v>10</v>
      </c>
      <c r="H220">
        <v>22</v>
      </c>
      <c r="I220" t="s">
        <v>1338</v>
      </c>
      <c r="J220" t="s">
        <v>2494</v>
      </c>
      <c r="K220">
        <v>3.1360000000000001</v>
      </c>
      <c r="L220">
        <v>3.78666666666666</v>
      </c>
      <c r="M220">
        <v>2062.5</v>
      </c>
      <c r="N220">
        <v>6843.75</v>
      </c>
      <c r="O220">
        <v>24000</v>
      </c>
      <c r="P220" t="s">
        <v>1344</v>
      </c>
      <c r="Q220" t="s">
        <v>1741</v>
      </c>
      <c r="R220">
        <v>0.42639359688478501</v>
      </c>
      <c r="S220">
        <v>4455</v>
      </c>
    </row>
    <row r="221" spans="1:19" x14ac:dyDescent="0.2">
      <c r="A221">
        <v>280393892</v>
      </c>
      <c r="B221" t="s">
        <v>1168</v>
      </c>
      <c r="C221" t="s">
        <v>35</v>
      </c>
      <c r="D221">
        <v>2019</v>
      </c>
      <c r="E221">
        <v>5</v>
      </c>
      <c r="F221">
        <v>11</v>
      </c>
      <c r="G221">
        <v>11</v>
      </c>
      <c r="H221">
        <v>21</v>
      </c>
      <c r="I221" t="s">
        <v>1338</v>
      </c>
      <c r="J221" t="s">
        <v>2494</v>
      </c>
      <c r="K221">
        <v>4.2240000000000002</v>
      </c>
      <c r="L221">
        <v>4.87466666666666</v>
      </c>
      <c r="M221">
        <v>2062.5</v>
      </c>
      <c r="N221">
        <v>6843.75</v>
      </c>
      <c r="O221">
        <v>24000</v>
      </c>
      <c r="P221" t="s">
        <v>1344</v>
      </c>
      <c r="Q221" t="s">
        <v>1742</v>
      </c>
      <c r="R221">
        <v>0.43631161497377302</v>
      </c>
      <c r="S221">
        <v>4455</v>
      </c>
    </row>
    <row r="222" spans="1:19" x14ac:dyDescent="0.2">
      <c r="A222">
        <v>280393893</v>
      </c>
      <c r="B222" t="s">
        <v>1169</v>
      </c>
      <c r="C222" t="s">
        <v>35</v>
      </c>
      <c r="D222">
        <v>2019</v>
      </c>
      <c r="E222">
        <v>5</v>
      </c>
      <c r="F222">
        <v>11</v>
      </c>
      <c r="G222">
        <v>12</v>
      </c>
      <c r="H222">
        <v>20</v>
      </c>
      <c r="I222" t="s">
        <v>1338</v>
      </c>
      <c r="J222" t="s">
        <v>2494</v>
      </c>
      <c r="K222">
        <v>49.6</v>
      </c>
      <c r="L222">
        <v>50.250666666666604</v>
      </c>
      <c r="M222">
        <v>2062.5</v>
      </c>
      <c r="N222">
        <v>6843.75</v>
      </c>
      <c r="O222">
        <v>24000</v>
      </c>
      <c r="P222" t="s">
        <v>1344</v>
      </c>
      <c r="Q222" t="s">
        <v>1743</v>
      </c>
      <c r="R222">
        <v>0.25858296013209398</v>
      </c>
      <c r="S222">
        <v>4455</v>
      </c>
    </row>
    <row r="223" spans="1:19" x14ac:dyDescent="0.2">
      <c r="A223">
        <v>280393894</v>
      </c>
      <c r="B223" t="s">
        <v>1170</v>
      </c>
      <c r="C223" t="s">
        <v>35</v>
      </c>
      <c r="D223">
        <v>2019</v>
      </c>
      <c r="E223">
        <v>5</v>
      </c>
      <c r="F223">
        <v>12</v>
      </c>
      <c r="G223">
        <v>7</v>
      </c>
      <c r="H223">
        <v>25</v>
      </c>
      <c r="I223" t="s">
        <v>1338</v>
      </c>
      <c r="J223" t="s">
        <v>2494</v>
      </c>
      <c r="K223">
        <v>58.064</v>
      </c>
      <c r="L223">
        <v>58.714666666666602</v>
      </c>
      <c r="M223">
        <v>2062.5</v>
      </c>
      <c r="N223">
        <v>6843.75</v>
      </c>
      <c r="O223">
        <v>24000</v>
      </c>
      <c r="P223" t="s">
        <v>1344</v>
      </c>
      <c r="Q223" t="s">
        <v>1744</v>
      </c>
      <c r="R223">
        <v>0.35879827416337701</v>
      </c>
      <c r="S223">
        <v>4455</v>
      </c>
    </row>
    <row r="224" spans="1:19" x14ac:dyDescent="0.2">
      <c r="A224">
        <v>280393895</v>
      </c>
      <c r="B224" t="s">
        <v>1171</v>
      </c>
      <c r="C224" t="s">
        <v>35</v>
      </c>
      <c r="D224">
        <v>2019</v>
      </c>
      <c r="E224">
        <v>5</v>
      </c>
      <c r="F224">
        <v>12</v>
      </c>
      <c r="G224">
        <v>8</v>
      </c>
      <c r="H224">
        <v>24</v>
      </c>
      <c r="I224" t="s">
        <v>1338</v>
      </c>
      <c r="J224" t="s">
        <v>2494</v>
      </c>
      <c r="K224">
        <v>18.837333333333302</v>
      </c>
      <c r="L224">
        <v>19.488</v>
      </c>
      <c r="M224">
        <v>2062.5</v>
      </c>
      <c r="N224">
        <v>6843.75</v>
      </c>
      <c r="O224">
        <v>24000</v>
      </c>
      <c r="P224" t="s">
        <v>1344</v>
      </c>
      <c r="Q224" t="s">
        <v>1745</v>
      </c>
      <c r="R224">
        <v>0.32768906637488399</v>
      </c>
      <c r="S224">
        <v>4455</v>
      </c>
    </row>
    <row r="225" spans="1:19" x14ac:dyDescent="0.2">
      <c r="A225">
        <v>280393896</v>
      </c>
      <c r="B225" t="s">
        <v>1172</v>
      </c>
      <c r="C225" t="s">
        <v>35</v>
      </c>
      <c r="D225">
        <v>2019</v>
      </c>
      <c r="E225">
        <v>5</v>
      </c>
      <c r="F225">
        <v>12</v>
      </c>
      <c r="G225">
        <v>9</v>
      </c>
      <c r="H225">
        <v>23</v>
      </c>
      <c r="I225" t="s">
        <v>1338</v>
      </c>
      <c r="J225" t="s">
        <v>2494</v>
      </c>
      <c r="K225">
        <v>57.130666666666599</v>
      </c>
      <c r="L225">
        <v>57.781333333333301</v>
      </c>
      <c r="M225">
        <v>2062.5</v>
      </c>
      <c r="N225">
        <v>6843.75</v>
      </c>
      <c r="O225">
        <v>24000</v>
      </c>
      <c r="P225" t="s">
        <v>1344</v>
      </c>
      <c r="Q225" t="s">
        <v>1746</v>
      </c>
      <c r="R225">
        <v>0.41137513947934101</v>
      </c>
      <c r="S225">
        <v>4455</v>
      </c>
    </row>
    <row r="226" spans="1:19" x14ac:dyDescent="0.2">
      <c r="A226">
        <v>280393897</v>
      </c>
      <c r="B226" t="s">
        <v>1173</v>
      </c>
      <c r="C226" t="s">
        <v>35</v>
      </c>
      <c r="D226">
        <v>2019</v>
      </c>
      <c r="E226">
        <v>5</v>
      </c>
      <c r="F226">
        <v>12</v>
      </c>
      <c r="G226">
        <v>10</v>
      </c>
      <c r="H226">
        <v>22</v>
      </c>
      <c r="I226" t="s">
        <v>1338</v>
      </c>
      <c r="J226" t="s">
        <v>2494</v>
      </c>
      <c r="K226">
        <v>36.186666666666603</v>
      </c>
      <c r="L226">
        <v>36.837333333333298</v>
      </c>
      <c r="M226">
        <v>2062.5</v>
      </c>
      <c r="N226">
        <v>6843.75</v>
      </c>
      <c r="O226">
        <v>24000</v>
      </c>
      <c r="P226" t="s">
        <v>1344</v>
      </c>
      <c r="Q226" t="s">
        <v>1747</v>
      </c>
      <c r="R226">
        <v>0.47417141653252198</v>
      </c>
      <c r="S226">
        <v>4455</v>
      </c>
    </row>
    <row r="227" spans="1:19" x14ac:dyDescent="0.2">
      <c r="A227">
        <v>280393898</v>
      </c>
      <c r="B227" t="s">
        <v>1174</v>
      </c>
      <c r="C227" t="s">
        <v>35</v>
      </c>
      <c r="D227">
        <v>2019</v>
      </c>
      <c r="E227">
        <v>5</v>
      </c>
      <c r="F227">
        <v>12</v>
      </c>
      <c r="G227">
        <v>11</v>
      </c>
      <c r="H227">
        <v>21</v>
      </c>
      <c r="I227" t="s">
        <v>1338</v>
      </c>
      <c r="J227" t="s">
        <v>2494</v>
      </c>
      <c r="K227">
        <v>7.8719999999999999</v>
      </c>
      <c r="L227">
        <v>8.5226666666666606</v>
      </c>
      <c r="M227">
        <v>2062.5</v>
      </c>
      <c r="N227">
        <v>6843.75</v>
      </c>
      <c r="O227">
        <v>24000</v>
      </c>
      <c r="P227" t="s">
        <v>1344</v>
      </c>
      <c r="Q227" t="s">
        <v>1748</v>
      </c>
      <c r="R227">
        <v>0.44225297217985798</v>
      </c>
      <c r="S227">
        <v>4455</v>
      </c>
    </row>
    <row r="228" spans="1:19" x14ac:dyDescent="0.2">
      <c r="A228">
        <v>280393899</v>
      </c>
      <c r="B228" t="s">
        <v>1175</v>
      </c>
      <c r="C228" t="s">
        <v>35</v>
      </c>
      <c r="D228">
        <v>2019</v>
      </c>
      <c r="E228">
        <v>5</v>
      </c>
      <c r="F228">
        <v>12</v>
      </c>
      <c r="G228">
        <v>12</v>
      </c>
      <c r="H228">
        <v>20</v>
      </c>
      <c r="I228" t="s">
        <v>1338</v>
      </c>
      <c r="J228" t="s">
        <v>2494</v>
      </c>
      <c r="K228">
        <v>22.170666666666602</v>
      </c>
      <c r="L228">
        <v>22.8213333333333</v>
      </c>
      <c r="M228">
        <v>2062.5</v>
      </c>
      <c r="N228">
        <v>6843.75</v>
      </c>
      <c r="O228">
        <v>24000</v>
      </c>
      <c r="P228" t="s">
        <v>1344</v>
      </c>
      <c r="Q228" t="s">
        <v>1749</v>
      </c>
      <c r="R228">
        <v>0.442235318272441</v>
      </c>
      <c r="S228">
        <v>4455</v>
      </c>
    </row>
    <row r="229" spans="1:19" x14ac:dyDescent="0.2">
      <c r="A229">
        <v>280393900</v>
      </c>
      <c r="B229" t="s">
        <v>1176</v>
      </c>
      <c r="C229" t="s">
        <v>35</v>
      </c>
      <c r="D229">
        <v>2019</v>
      </c>
      <c r="E229">
        <v>5</v>
      </c>
      <c r="F229">
        <v>13</v>
      </c>
      <c r="G229">
        <v>7</v>
      </c>
      <c r="H229">
        <v>25</v>
      </c>
      <c r="I229" t="s">
        <v>1338</v>
      </c>
      <c r="J229" t="s">
        <v>2494</v>
      </c>
      <c r="K229">
        <v>55.712000000000003</v>
      </c>
      <c r="L229">
        <v>56.362666666666598</v>
      </c>
      <c r="M229">
        <v>2062.5</v>
      </c>
      <c r="N229">
        <v>6843.75</v>
      </c>
      <c r="O229">
        <v>24000</v>
      </c>
      <c r="P229" t="s">
        <v>1344</v>
      </c>
      <c r="Q229" t="s">
        <v>1750</v>
      </c>
      <c r="R229">
        <v>0.39680989820448898</v>
      </c>
      <c r="S229">
        <v>4455</v>
      </c>
    </row>
    <row r="230" spans="1:19" x14ac:dyDescent="0.2">
      <c r="A230">
        <v>280393901</v>
      </c>
      <c r="B230" t="s">
        <v>1177</v>
      </c>
      <c r="C230" t="s">
        <v>35</v>
      </c>
      <c r="D230">
        <v>2019</v>
      </c>
      <c r="E230">
        <v>5</v>
      </c>
      <c r="F230">
        <v>13</v>
      </c>
      <c r="G230">
        <v>8</v>
      </c>
      <c r="H230">
        <v>24</v>
      </c>
      <c r="I230" t="s">
        <v>1338</v>
      </c>
      <c r="J230" t="s">
        <v>2494</v>
      </c>
      <c r="K230">
        <v>32.682666666666599</v>
      </c>
      <c r="L230">
        <v>33.3333333333333</v>
      </c>
      <c r="M230">
        <v>2062.5</v>
      </c>
      <c r="N230">
        <v>6843.75</v>
      </c>
      <c r="O230">
        <v>24000</v>
      </c>
      <c r="P230" t="s">
        <v>1344</v>
      </c>
      <c r="Q230" t="s">
        <v>1751</v>
      </c>
      <c r="R230">
        <v>0.39534776896722401</v>
      </c>
      <c r="S230">
        <v>4455</v>
      </c>
    </row>
    <row r="231" spans="1:19" x14ac:dyDescent="0.2">
      <c r="A231">
        <v>280393902</v>
      </c>
      <c r="B231" t="s">
        <v>1178</v>
      </c>
      <c r="C231" t="s">
        <v>35</v>
      </c>
      <c r="D231">
        <v>2019</v>
      </c>
      <c r="E231">
        <v>5</v>
      </c>
      <c r="F231">
        <v>13</v>
      </c>
      <c r="G231">
        <v>9</v>
      </c>
      <c r="H231">
        <v>23</v>
      </c>
      <c r="I231" t="s">
        <v>1338</v>
      </c>
      <c r="J231" t="s">
        <v>2494</v>
      </c>
      <c r="K231">
        <v>38.618666666666599</v>
      </c>
      <c r="L231">
        <v>39.2693333333333</v>
      </c>
      <c r="M231">
        <v>2062.5</v>
      </c>
      <c r="N231">
        <v>6843.75</v>
      </c>
      <c r="O231">
        <v>24000</v>
      </c>
      <c r="P231" t="s">
        <v>1344</v>
      </c>
      <c r="Q231" t="s">
        <v>1752</v>
      </c>
      <c r="R231">
        <v>0.30952151744537498</v>
      </c>
      <c r="S231">
        <v>4455</v>
      </c>
    </row>
    <row r="232" spans="1:19" x14ac:dyDescent="0.2">
      <c r="A232">
        <v>280393903</v>
      </c>
      <c r="B232" t="s">
        <v>1180</v>
      </c>
      <c r="C232" t="s">
        <v>35</v>
      </c>
      <c r="D232">
        <v>2019</v>
      </c>
      <c r="E232">
        <v>5</v>
      </c>
      <c r="F232">
        <v>13</v>
      </c>
      <c r="G232">
        <v>11</v>
      </c>
      <c r="H232">
        <v>21</v>
      </c>
      <c r="I232" t="s">
        <v>1338</v>
      </c>
      <c r="J232" t="s">
        <v>2494</v>
      </c>
      <c r="K232">
        <v>56.597333333333303</v>
      </c>
      <c r="L232">
        <v>57.247999999999998</v>
      </c>
      <c r="M232">
        <v>2062.5</v>
      </c>
      <c r="N232">
        <v>6843.75</v>
      </c>
      <c r="O232">
        <v>24000</v>
      </c>
      <c r="P232" t="s">
        <v>1344</v>
      </c>
      <c r="Q232" t="s">
        <v>1754</v>
      </c>
      <c r="R232">
        <v>0.34535398174674298</v>
      </c>
      <c r="S232">
        <v>4455</v>
      </c>
    </row>
    <row r="233" spans="1:19" x14ac:dyDescent="0.2">
      <c r="A233">
        <v>280393904</v>
      </c>
      <c r="B233" t="s">
        <v>1181</v>
      </c>
      <c r="C233" t="s">
        <v>35</v>
      </c>
      <c r="D233">
        <v>2019</v>
      </c>
      <c r="E233">
        <v>5</v>
      </c>
      <c r="F233">
        <v>13</v>
      </c>
      <c r="G233">
        <v>12</v>
      </c>
      <c r="H233">
        <v>20</v>
      </c>
      <c r="I233" t="s">
        <v>1338</v>
      </c>
      <c r="J233" t="s">
        <v>2494</v>
      </c>
      <c r="K233">
        <v>49.130666666666599</v>
      </c>
      <c r="L233">
        <v>49.781333333333301</v>
      </c>
      <c r="M233">
        <v>2062.5</v>
      </c>
      <c r="N233">
        <v>6843.75</v>
      </c>
      <c r="O233">
        <v>24000</v>
      </c>
      <c r="P233" t="s">
        <v>1344</v>
      </c>
      <c r="Q233" t="s">
        <v>1755</v>
      </c>
      <c r="R233">
        <v>0.45791770375260099</v>
      </c>
      <c r="S233">
        <v>4455</v>
      </c>
    </row>
    <row r="234" spans="1:19" x14ac:dyDescent="0.2">
      <c r="A234">
        <v>280393905</v>
      </c>
      <c r="B234" t="s">
        <v>1182</v>
      </c>
      <c r="C234" t="s">
        <v>35</v>
      </c>
      <c r="D234">
        <v>2019</v>
      </c>
      <c r="E234">
        <v>5</v>
      </c>
      <c r="F234">
        <v>14</v>
      </c>
      <c r="G234">
        <v>7</v>
      </c>
      <c r="H234">
        <v>25</v>
      </c>
      <c r="I234" t="s">
        <v>1338</v>
      </c>
      <c r="J234" t="s">
        <v>2494</v>
      </c>
      <c r="K234">
        <v>6.85866666666666</v>
      </c>
      <c r="L234">
        <v>7.5093333333333296</v>
      </c>
      <c r="M234">
        <v>2062.5</v>
      </c>
      <c r="N234">
        <v>6843.75</v>
      </c>
      <c r="O234">
        <v>24000</v>
      </c>
      <c r="P234" t="s">
        <v>1344</v>
      </c>
      <c r="Q234" t="s">
        <v>1756</v>
      </c>
      <c r="R234">
        <v>0.258140915830113</v>
      </c>
      <c r="S234">
        <v>4455</v>
      </c>
    </row>
    <row r="235" spans="1:19" x14ac:dyDescent="0.2">
      <c r="A235">
        <v>280393906</v>
      </c>
      <c r="B235" t="s">
        <v>1183</v>
      </c>
      <c r="C235" t="s">
        <v>35</v>
      </c>
      <c r="D235">
        <v>2019</v>
      </c>
      <c r="E235">
        <v>5</v>
      </c>
      <c r="F235">
        <v>14</v>
      </c>
      <c r="G235">
        <v>8</v>
      </c>
      <c r="H235">
        <v>24</v>
      </c>
      <c r="I235" t="s">
        <v>1338</v>
      </c>
      <c r="J235" t="s">
        <v>2494</v>
      </c>
      <c r="K235">
        <v>51.642666666666599</v>
      </c>
      <c r="L235">
        <v>52.293333333333301</v>
      </c>
      <c r="M235">
        <v>2062.5</v>
      </c>
      <c r="N235">
        <v>6843.75</v>
      </c>
      <c r="O235">
        <v>24000</v>
      </c>
      <c r="P235" t="s">
        <v>1344</v>
      </c>
      <c r="Q235" t="s">
        <v>1757</v>
      </c>
      <c r="R235">
        <v>0.27041620592642801</v>
      </c>
      <c r="S235">
        <v>4455</v>
      </c>
    </row>
    <row r="236" spans="1:19" x14ac:dyDescent="0.2">
      <c r="A236">
        <v>280393907</v>
      </c>
      <c r="B236" t="s">
        <v>1184</v>
      </c>
      <c r="C236" t="s">
        <v>35</v>
      </c>
      <c r="D236">
        <v>2019</v>
      </c>
      <c r="E236">
        <v>5</v>
      </c>
      <c r="F236">
        <v>14</v>
      </c>
      <c r="G236">
        <v>9</v>
      </c>
      <c r="H236">
        <v>23</v>
      </c>
      <c r="I236" t="s">
        <v>1338</v>
      </c>
      <c r="J236" t="s">
        <v>2494</v>
      </c>
      <c r="K236">
        <v>29.194666666666599</v>
      </c>
      <c r="L236">
        <v>29.845333333333301</v>
      </c>
      <c r="M236">
        <v>2062.5</v>
      </c>
      <c r="N236">
        <v>6843.75</v>
      </c>
      <c r="O236">
        <v>24000</v>
      </c>
      <c r="P236" t="s">
        <v>1344</v>
      </c>
      <c r="Q236" t="s">
        <v>1758</v>
      </c>
      <c r="R236">
        <v>0.27608697360800699</v>
      </c>
      <c r="S236">
        <v>4455</v>
      </c>
    </row>
    <row r="237" spans="1:19" x14ac:dyDescent="0.2">
      <c r="A237">
        <v>280393908</v>
      </c>
      <c r="B237" t="s">
        <v>1185</v>
      </c>
      <c r="C237" t="s">
        <v>35</v>
      </c>
      <c r="D237">
        <v>2019</v>
      </c>
      <c r="E237">
        <v>5</v>
      </c>
      <c r="F237">
        <v>14</v>
      </c>
      <c r="G237">
        <v>10</v>
      </c>
      <c r="H237">
        <v>22</v>
      </c>
      <c r="I237" t="s">
        <v>1338</v>
      </c>
      <c r="J237" t="s">
        <v>2494</v>
      </c>
      <c r="K237">
        <v>26.554666666666598</v>
      </c>
      <c r="L237">
        <v>27.2053333333333</v>
      </c>
      <c r="M237">
        <v>2062.5</v>
      </c>
      <c r="N237">
        <v>6843.75</v>
      </c>
      <c r="O237">
        <v>24000</v>
      </c>
      <c r="P237" t="s">
        <v>1344</v>
      </c>
      <c r="Q237" t="s">
        <v>1759</v>
      </c>
      <c r="R237">
        <v>0.24948234471400199</v>
      </c>
      <c r="S237">
        <v>4455</v>
      </c>
    </row>
    <row r="238" spans="1:19" x14ac:dyDescent="0.2">
      <c r="A238">
        <v>280393909</v>
      </c>
      <c r="B238" t="s">
        <v>1186</v>
      </c>
      <c r="C238" t="s">
        <v>35</v>
      </c>
      <c r="D238">
        <v>2019</v>
      </c>
      <c r="E238">
        <v>5</v>
      </c>
      <c r="F238">
        <v>14</v>
      </c>
      <c r="G238">
        <v>11</v>
      </c>
      <c r="H238">
        <v>21</v>
      </c>
      <c r="I238" t="s">
        <v>1338</v>
      </c>
      <c r="J238" t="s">
        <v>2494</v>
      </c>
      <c r="K238">
        <v>13.1413333333333</v>
      </c>
      <c r="L238">
        <v>13.792</v>
      </c>
      <c r="M238">
        <v>2062.5</v>
      </c>
      <c r="N238">
        <v>6843.75</v>
      </c>
      <c r="O238">
        <v>24000</v>
      </c>
      <c r="P238" t="s">
        <v>1344</v>
      </c>
      <c r="Q238" t="s">
        <v>1760</v>
      </c>
      <c r="R238">
        <v>0.47574997406386299</v>
      </c>
      <c r="S238">
        <v>4455</v>
      </c>
    </row>
    <row r="239" spans="1:19" x14ac:dyDescent="0.2">
      <c r="A239">
        <v>280393910</v>
      </c>
      <c r="B239" t="s">
        <v>1187</v>
      </c>
      <c r="C239" t="s">
        <v>35</v>
      </c>
      <c r="D239">
        <v>2019</v>
      </c>
      <c r="E239">
        <v>5</v>
      </c>
      <c r="F239">
        <v>14</v>
      </c>
      <c r="G239">
        <v>12</v>
      </c>
      <c r="H239">
        <v>20</v>
      </c>
      <c r="I239" t="s">
        <v>1338</v>
      </c>
      <c r="J239" t="s">
        <v>2494</v>
      </c>
      <c r="K239">
        <v>32.944000000000003</v>
      </c>
      <c r="L239">
        <v>33.594666666666598</v>
      </c>
      <c r="M239">
        <v>2062.5</v>
      </c>
      <c r="N239">
        <v>6843.75</v>
      </c>
      <c r="O239">
        <v>24000</v>
      </c>
      <c r="P239" t="s">
        <v>1344</v>
      </c>
      <c r="Q239" t="s">
        <v>1761</v>
      </c>
      <c r="R239">
        <v>0.35446328000140698</v>
      </c>
      <c r="S239">
        <v>4455</v>
      </c>
    </row>
    <row r="240" spans="1:19" x14ac:dyDescent="0.2">
      <c r="A240">
        <v>280393911</v>
      </c>
      <c r="B240" t="s">
        <v>1188</v>
      </c>
      <c r="C240" t="s">
        <v>35</v>
      </c>
      <c r="D240">
        <v>2019</v>
      </c>
      <c r="E240">
        <v>5</v>
      </c>
      <c r="F240">
        <v>15</v>
      </c>
      <c r="G240">
        <v>7</v>
      </c>
      <c r="H240">
        <v>25</v>
      </c>
      <c r="I240" t="s">
        <v>1338</v>
      </c>
      <c r="J240" t="s">
        <v>2494</v>
      </c>
      <c r="K240">
        <v>21.626666666666601</v>
      </c>
      <c r="L240">
        <v>22.277333333333299</v>
      </c>
      <c r="M240">
        <v>2062.5</v>
      </c>
      <c r="N240">
        <v>6843.75</v>
      </c>
      <c r="O240">
        <v>24000</v>
      </c>
      <c r="P240" t="s">
        <v>1344</v>
      </c>
      <c r="Q240" t="s">
        <v>2159</v>
      </c>
      <c r="R240">
        <v>0.26350773635684899</v>
      </c>
      <c r="S240">
        <v>4455</v>
      </c>
    </row>
    <row r="241" spans="1:19" x14ac:dyDescent="0.2">
      <c r="A241">
        <v>280393912</v>
      </c>
      <c r="B241" t="s">
        <v>1189</v>
      </c>
      <c r="C241" t="s">
        <v>35</v>
      </c>
      <c r="D241">
        <v>2019</v>
      </c>
      <c r="E241">
        <v>5</v>
      </c>
      <c r="F241">
        <v>15</v>
      </c>
      <c r="G241">
        <v>8</v>
      </c>
      <c r="H241">
        <v>24</v>
      </c>
      <c r="I241" t="s">
        <v>1338</v>
      </c>
      <c r="J241" t="s">
        <v>2494</v>
      </c>
      <c r="K241">
        <v>21.029333333333302</v>
      </c>
      <c r="L241">
        <v>21.68</v>
      </c>
      <c r="M241">
        <v>2062.5</v>
      </c>
      <c r="N241">
        <v>6843.75</v>
      </c>
      <c r="O241">
        <v>24000</v>
      </c>
      <c r="P241" t="s">
        <v>1344</v>
      </c>
      <c r="Q241" t="s">
        <v>2160</v>
      </c>
      <c r="R241">
        <v>0.27065225818135502</v>
      </c>
      <c r="S241">
        <v>4455</v>
      </c>
    </row>
    <row r="242" spans="1:19" x14ac:dyDescent="0.2">
      <c r="A242">
        <v>280393913</v>
      </c>
      <c r="B242" t="s">
        <v>1190</v>
      </c>
      <c r="C242" t="s">
        <v>35</v>
      </c>
      <c r="D242">
        <v>2019</v>
      </c>
      <c r="E242">
        <v>5</v>
      </c>
      <c r="F242">
        <v>15</v>
      </c>
      <c r="G242">
        <v>9</v>
      </c>
      <c r="H242">
        <v>23</v>
      </c>
      <c r="I242" t="s">
        <v>1338</v>
      </c>
      <c r="J242" t="s">
        <v>2494</v>
      </c>
      <c r="K242">
        <v>41.2053333333333</v>
      </c>
      <c r="L242">
        <v>41.856000000000002</v>
      </c>
      <c r="M242">
        <v>2062.5</v>
      </c>
      <c r="N242">
        <v>6843.75</v>
      </c>
      <c r="O242">
        <v>24000</v>
      </c>
      <c r="P242" t="s">
        <v>1344</v>
      </c>
      <c r="Q242" t="s">
        <v>2161</v>
      </c>
      <c r="R242">
        <v>0.26024082751366601</v>
      </c>
      <c r="S242">
        <v>4455</v>
      </c>
    </row>
    <row r="243" spans="1:19" x14ac:dyDescent="0.2">
      <c r="A243">
        <v>280393914</v>
      </c>
      <c r="B243" t="s">
        <v>1191</v>
      </c>
      <c r="C243" t="s">
        <v>35</v>
      </c>
      <c r="D243">
        <v>2019</v>
      </c>
      <c r="E243">
        <v>5</v>
      </c>
      <c r="F243">
        <v>15</v>
      </c>
      <c r="G243">
        <v>10</v>
      </c>
      <c r="H243">
        <v>22</v>
      </c>
      <c r="I243" t="s">
        <v>1338</v>
      </c>
      <c r="J243" t="s">
        <v>2494</v>
      </c>
      <c r="K243">
        <v>12.858666666666601</v>
      </c>
      <c r="L243">
        <v>13.5093333333333</v>
      </c>
      <c r="M243">
        <v>2062.5</v>
      </c>
      <c r="N243">
        <v>6843.75</v>
      </c>
      <c r="O243">
        <v>24000</v>
      </c>
      <c r="P243" t="s">
        <v>1344</v>
      </c>
      <c r="Q243" t="s">
        <v>2162</v>
      </c>
      <c r="R243">
        <v>0.36703364215939299</v>
      </c>
      <c r="S243">
        <v>4455</v>
      </c>
    </row>
    <row r="244" spans="1:19" x14ac:dyDescent="0.2">
      <c r="A244">
        <v>280393915</v>
      </c>
      <c r="B244" t="s">
        <v>1192</v>
      </c>
      <c r="C244" t="s">
        <v>35</v>
      </c>
      <c r="D244">
        <v>2019</v>
      </c>
      <c r="E244">
        <v>5</v>
      </c>
      <c r="F244">
        <v>15</v>
      </c>
      <c r="G244">
        <v>11</v>
      </c>
      <c r="H244">
        <v>21</v>
      </c>
      <c r="I244" t="s">
        <v>1338</v>
      </c>
      <c r="J244" t="s">
        <v>2494</v>
      </c>
      <c r="K244">
        <v>44.8</v>
      </c>
      <c r="L244">
        <v>45.450666666666599</v>
      </c>
      <c r="M244">
        <v>2062.5</v>
      </c>
      <c r="N244">
        <v>6843.75</v>
      </c>
      <c r="O244">
        <v>24000</v>
      </c>
      <c r="P244" t="s">
        <v>1344</v>
      </c>
      <c r="Q244" t="s">
        <v>2163</v>
      </c>
      <c r="R244">
        <v>0.37242610578942198</v>
      </c>
      <c r="S244">
        <v>4455</v>
      </c>
    </row>
    <row r="245" spans="1:19" x14ac:dyDescent="0.2">
      <c r="A245">
        <v>280393916</v>
      </c>
      <c r="B245" t="s">
        <v>1193</v>
      </c>
      <c r="C245" t="s">
        <v>35</v>
      </c>
      <c r="D245">
        <v>2019</v>
      </c>
      <c r="E245">
        <v>5</v>
      </c>
      <c r="F245">
        <v>15</v>
      </c>
      <c r="G245">
        <v>12</v>
      </c>
      <c r="H245">
        <v>20</v>
      </c>
      <c r="I245" t="s">
        <v>1338</v>
      </c>
      <c r="J245" t="s">
        <v>2494</v>
      </c>
      <c r="K245">
        <v>39.872</v>
      </c>
      <c r="L245">
        <v>40.522666666666602</v>
      </c>
      <c r="M245">
        <v>2062.5</v>
      </c>
      <c r="N245">
        <v>6843.75</v>
      </c>
      <c r="O245">
        <v>24000</v>
      </c>
      <c r="P245" t="s">
        <v>1344</v>
      </c>
      <c r="Q245" t="s">
        <v>2164</v>
      </c>
      <c r="R245">
        <v>0.34329976334132101</v>
      </c>
      <c r="S245">
        <v>4455</v>
      </c>
    </row>
    <row r="246" spans="1:19" x14ac:dyDescent="0.2">
      <c r="A246">
        <v>280393917</v>
      </c>
      <c r="B246" t="s">
        <v>1194</v>
      </c>
      <c r="C246" t="s">
        <v>35</v>
      </c>
      <c r="D246">
        <v>2019</v>
      </c>
      <c r="E246">
        <v>5</v>
      </c>
      <c r="F246">
        <v>16</v>
      </c>
      <c r="G246">
        <v>7</v>
      </c>
      <c r="H246">
        <v>25</v>
      </c>
      <c r="I246" t="s">
        <v>1338</v>
      </c>
      <c r="J246" t="s">
        <v>2494</v>
      </c>
      <c r="K246">
        <v>27.0133333333333</v>
      </c>
      <c r="L246">
        <v>27.664000000000001</v>
      </c>
      <c r="M246">
        <v>2062.5</v>
      </c>
      <c r="N246">
        <v>6843.75</v>
      </c>
      <c r="O246">
        <v>24000</v>
      </c>
      <c r="P246" t="s">
        <v>1344</v>
      </c>
      <c r="Q246" t="s">
        <v>2165</v>
      </c>
      <c r="R246">
        <v>0.22320790786751299</v>
      </c>
      <c r="S246">
        <v>4455</v>
      </c>
    </row>
    <row r="247" spans="1:19" x14ac:dyDescent="0.2">
      <c r="A247">
        <v>280393918</v>
      </c>
      <c r="B247" t="s">
        <v>1195</v>
      </c>
      <c r="C247" t="s">
        <v>35</v>
      </c>
      <c r="D247">
        <v>2019</v>
      </c>
      <c r="E247">
        <v>5</v>
      </c>
      <c r="F247">
        <v>16</v>
      </c>
      <c r="G247">
        <v>8</v>
      </c>
      <c r="H247">
        <v>24</v>
      </c>
      <c r="I247" t="s">
        <v>1338</v>
      </c>
      <c r="J247" t="s">
        <v>2494</v>
      </c>
      <c r="K247">
        <v>7.5519999999999996</v>
      </c>
      <c r="L247">
        <v>8.2026666666666603</v>
      </c>
      <c r="M247">
        <v>2062.5</v>
      </c>
      <c r="N247">
        <v>6843.75</v>
      </c>
      <c r="O247">
        <v>24000</v>
      </c>
      <c r="P247" t="s">
        <v>1344</v>
      </c>
      <c r="Q247" t="s">
        <v>2166</v>
      </c>
      <c r="R247">
        <v>0.25058015580814702</v>
      </c>
      <c r="S247">
        <v>4455</v>
      </c>
    </row>
    <row r="248" spans="1:19" x14ac:dyDescent="0.2">
      <c r="A248">
        <v>280393919</v>
      </c>
      <c r="B248" t="s">
        <v>1196</v>
      </c>
      <c r="C248" t="s">
        <v>35</v>
      </c>
      <c r="D248">
        <v>2019</v>
      </c>
      <c r="E248">
        <v>5</v>
      </c>
      <c r="F248">
        <v>16</v>
      </c>
      <c r="G248">
        <v>9</v>
      </c>
      <c r="H248">
        <v>23</v>
      </c>
      <c r="I248" t="s">
        <v>1338</v>
      </c>
      <c r="J248" t="s">
        <v>2494</v>
      </c>
      <c r="K248">
        <v>10.352</v>
      </c>
      <c r="L248">
        <v>11.002666666666601</v>
      </c>
      <c r="M248">
        <v>2062.5</v>
      </c>
      <c r="N248">
        <v>6843.75</v>
      </c>
      <c r="O248">
        <v>24000</v>
      </c>
      <c r="P248" t="s">
        <v>1344</v>
      </c>
      <c r="Q248" t="s">
        <v>2167</v>
      </c>
      <c r="R248">
        <v>0.25988600883061902</v>
      </c>
      <c r="S248">
        <v>4455</v>
      </c>
    </row>
    <row r="249" spans="1:19" x14ac:dyDescent="0.2">
      <c r="A249">
        <v>280393920</v>
      </c>
      <c r="B249" t="s">
        <v>1197</v>
      </c>
      <c r="C249" t="s">
        <v>35</v>
      </c>
      <c r="D249">
        <v>2019</v>
      </c>
      <c r="E249">
        <v>5</v>
      </c>
      <c r="F249">
        <v>16</v>
      </c>
      <c r="G249">
        <v>10</v>
      </c>
      <c r="H249">
        <v>22</v>
      </c>
      <c r="I249" t="s">
        <v>1338</v>
      </c>
      <c r="J249" t="s">
        <v>2494</v>
      </c>
      <c r="K249">
        <v>41.8346666666666</v>
      </c>
      <c r="L249">
        <v>42.485333333333301</v>
      </c>
      <c r="M249">
        <v>2062.5</v>
      </c>
      <c r="N249">
        <v>6843.75</v>
      </c>
      <c r="O249">
        <v>24000</v>
      </c>
      <c r="P249" t="s">
        <v>1344</v>
      </c>
      <c r="Q249" t="s">
        <v>2168</v>
      </c>
      <c r="R249">
        <v>0.31690364126275999</v>
      </c>
      <c r="S249">
        <v>4455</v>
      </c>
    </row>
    <row r="250" spans="1:19" x14ac:dyDescent="0.2">
      <c r="A250">
        <v>280393921</v>
      </c>
      <c r="B250" t="s">
        <v>1198</v>
      </c>
      <c r="C250" t="s">
        <v>35</v>
      </c>
      <c r="D250">
        <v>2019</v>
      </c>
      <c r="E250">
        <v>5</v>
      </c>
      <c r="F250">
        <v>16</v>
      </c>
      <c r="G250">
        <v>11</v>
      </c>
      <c r="H250">
        <v>21</v>
      </c>
      <c r="I250" t="s">
        <v>1338</v>
      </c>
      <c r="J250" t="s">
        <v>2494</v>
      </c>
      <c r="K250">
        <v>56.565333333333299</v>
      </c>
      <c r="L250">
        <v>57.216000000000001</v>
      </c>
      <c r="M250">
        <v>2062.5</v>
      </c>
      <c r="N250">
        <v>6843.75</v>
      </c>
      <c r="O250">
        <v>24000</v>
      </c>
      <c r="P250" t="s">
        <v>1344</v>
      </c>
      <c r="Q250" t="s">
        <v>2169</v>
      </c>
      <c r="R250">
        <v>0.32908786736713602</v>
      </c>
      <c r="S250">
        <v>4455</v>
      </c>
    </row>
    <row r="251" spans="1:19" x14ac:dyDescent="0.2">
      <c r="A251">
        <v>280393922</v>
      </c>
      <c r="B251" t="s">
        <v>1199</v>
      </c>
      <c r="C251" t="s">
        <v>35</v>
      </c>
      <c r="D251">
        <v>2019</v>
      </c>
      <c r="E251">
        <v>5</v>
      </c>
      <c r="F251">
        <v>16</v>
      </c>
      <c r="G251">
        <v>12</v>
      </c>
      <c r="H251">
        <v>20</v>
      </c>
      <c r="I251" t="s">
        <v>1338</v>
      </c>
      <c r="J251" t="s">
        <v>2494</v>
      </c>
      <c r="K251">
        <v>44.0906666666666</v>
      </c>
      <c r="L251">
        <v>44.741333333333301</v>
      </c>
      <c r="M251">
        <v>2062.5</v>
      </c>
      <c r="N251">
        <v>6843.75</v>
      </c>
      <c r="O251">
        <v>24000</v>
      </c>
      <c r="P251" t="s">
        <v>1344</v>
      </c>
      <c r="Q251" t="s">
        <v>2170</v>
      </c>
      <c r="R251">
        <v>0.39302458339681501</v>
      </c>
      <c r="S251">
        <v>4455</v>
      </c>
    </row>
    <row r="252" spans="1:19" x14ac:dyDescent="0.2">
      <c r="A252">
        <v>280393923</v>
      </c>
      <c r="B252" t="s">
        <v>1200</v>
      </c>
      <c r="C252" t="s">
        <v>35</v>
      </c>
      <c r="D252">
        <v>2019</v>
      </c>
      <c r="E252">
        <v>5</v>
      </c>
      <c r="F252">
        <v>17</v>
      </c>
      <c r="G252">
        <v>7</v>
      </c>
      <c r="H252">
        <v>25</v>
      </c>
      <c r="I252" t="s">
        <v>1338</v>
      </c>
      <c r="J252" t="s">
        <v>2494</v>
      </c>
      <c r="K252">
        <v>24.522666666666598</v>
      </c>
      <c r="L252">
        <v>25.1733333333333</v>
      </c>
      <c r="M252">
        <v>2062.5</v>
      </c>
      <c r="N252">
        <v>6843.75</v>
      </c>
      <c r="O252">
        <v>24000</v>
      </c>
      <c r="P252" t="s">
        <v>1344</v>
      </c>
      <c r="Q252" t="s">
        <v>2171</v>
      </c>
      <c r="R252">
        <v>0.242933709902353</v>
      </c>
      <c r="S252">
        <v>4455</v>
      </c>
    </row>
    <row r="253" spans="1:19" x14ac:dyDescent="0.2">
      <c r="A253">
        <v>280393924</v>
      </c>
      <c r="B253" t="s">
        <v>1201</v>
      </c>
      <c r="C253" t="s">
        <v>35</v>
      </c>
      <c r="D253">
        <v>2019</v>
      </c>
      <c r="E253">
        <v>5</v>
      </c>
      <c r="F253">
        <v>17</v>
      </c>
      <c r="G253">
        <v>8</v>
      </c>
      <c r="H253">
        <v>24</v>
      </c>
      <c r="I253" t="s">
        <v>1338</v>
      </c>
      <c r="J253" t="s">
        <v>2494</v>
      </c>
      <c r="K253">
        <v>0.64533333333333298</v>
      </c>
      <c r="L253">
        <v>1.296</v>
      </c>
      <c r="M253">
        <v>2062.5</v>
      </c>
      <c r="N253">
        <v>6843.75</v>
      </c>
      <c r="O253">
        <v>24000</v>
      </c>
      <c r="P253" t="s">
        <v>1344</v>
      </c>
      <c r="Q253" t="s">
        <v>2172</v>
      </c>
      <c r="R253">
        <v>0.29246980921425397</v>
      </c>
      <c r="S253">
        <v>4455</v>
      </c>
    </row>
    <row r="254" spans="1:19" x14ac:dyDescent="0.2">
      <c r="A254">
        <v>280393925</v>
      </c>
      <c r="B254" t="s">
        <v>1202</v>
      </c>
      <c r="C254" t="s">
        <v>35</v>
      </c>
      <c r="D254">
        <v>2019</v>
      </c>
      <c r="E254">
        <v>5</v>
      </c>
      <c r="F254">
        <v>17</v>
      </c>
      <c r="G254">
        <v>9</v>
      </c>
      <c r="H254">
        <v>23</v>
      </c>
      <c r="I254" t="s">
        <v>1338</v>
      </c>
      <c r="J254" t="s">
        <v>2494</v>
      </c>
      <c r="K254">
        <v>44.543999999999997</v>
      </c>
      <c r="L254">
        <v>45.194666666666599</v>
      </c>
      <c r="M254">
        <v>2062.5</v>
      </c>
      <c r="N254">
        <v>6843.75</v>
      </c>
      <c r="O254">
        <v>24000</v>
      </c>
      <c r="P254" t="s">
        <v>1344</v>
      </c>
      <c r="Q254" t="s">
        <v>2173</v>
      </c>
      <c r="R254">
        <v>0.34010785737177901</v>
      </c>
      <c r="S254">
        <v>4455</v>
      </c>
    </row>
    <row r="255" spans="1:19" x14ac:dyDescent="0.2">
      <c r="A255">
        <v>280393926</v>
      </c>
      <c r="B255" t="s">
        <v>1203</v>
      </c>
      <c r="C255" t="s">
        <v>35</v>
      </c>
      <c r="D255">
        <v>2019</v>
      </c>
      <c r="E255">
        <v>5</v>
      </c>
      <c r="F255">
        <v>17</v>
      </c>
      <c r="G255">
        <v>10</v>
      </c>
      <c r="H255">
        <v>22</v>
      </c>
      <c r="I255" t="s">
        <v>1338</v>
      </c>
      <c r="J255" t="s">
        <v>2494</v>
      </c>
      <c r="K255">
        <v>3.2160000000000002</v>
      </c>
      <c r="L255">
        <v>3.86666666666666</v>
      </c>
      <c r="M255">
        <v>2062.5</v>
      </c>
      <c r="N255">
        <v>6843.75</v>
      </c>
      <c r="O255">
        <v>24000</v>
      </c>
      <c r="P255" t="s">
        <v>1344</v>
      </c>
      <c r="Q255" t="s">
        <v>2174</v>
      </c>
      <c r="R255">
        <v>0.48052825291686102</v>
      </c>
      <c r="S255">
        <v>4455</v>
      </c>
    </row>
    <row r="256" spans="1:19" x14ac:dyDescent="0.2">
      <c r="A256">
        <v>280393927</v>
      </c>
      <c r="B256" t="s">
        <v>1204</v>
      </c>
      <c r="C256" t="s">
        <v>35</v>
      </c>
      <c r="D256">
        <v>2019</v>
      </c>
      <c r="E256">
        <v>5</v>
      </c>
      <c r="F256">
        <v>17</v>
      </c>
      <c r="G256">
        <v>11</v>
      </c>
      <c r="H256">
        <v>21</v>
      </c>
      <c r="I256" t="s">
        <v>1338</v>
      </c>
      <c r="J256" t="s">
        <v>2494</v>
      </c>
      <c r="K256">
        <v>36.085333333333303</v>
      </c>
      <c r="L256">
        <v>36.735999999999997</v>
      </c>
      <c r="M256">
        <v>2062.5</v>
      </c>
      <c r="N256">
        <v>6843.75</v>
      </c>
      <c r="O256">
        <v>24000</v>
      </c>
      <c r="P256" t="s">
        <v>1344</v>
      </c>
      <c r="Q256" t="s">
        <v>2175</v>
      </c>
      <c r="R256">
        <v>0.37238474141891698</v>
      </c>
      <c r="S256">
        <v>4455</v>
      </c>
    </row>
    <row r="257" spans="1:19" x14ac:dyDescent="0.2">
      <c r="A257">
        <v>280393928</v>
      </c>
      <c r="B257" t="s">
        <v>1205</v>
      </c>
      <c r="C257" t="s">
        <v>35</v>
      </c>
      <c r="D257">
        <v>2019</v>
      </c>
      <c r="E257">
        <v>5</v>
      </c>
      <c r="F257">
        <v>17</v>
      </c>
      <c r="G257">
        <v>12</v>
      </c>
      <c r="H257">
        <v>20</v>
      </c>
      <c r="I257" t="s">
        <v>1338</v>
      </c>
      <c r="J257" t="s">
        <v>2494</v>
      </c>
      <c r="K257">
        <v>51.823999999999998</v>
      </c>
      <c r="L257">
        <v>52.4746666666666</v>
      </c>
      <c r="M257">
        <v>2062.5</v>
      </c>
      <c r="N257">
        <v>6843.75</v>
      </c>
      <c r="O257">
        <v>24000</v>
      </c>
      <c r="P257" t="s">
        <v>1344</v>
      </c>
      <c r="Q257" t="s">
        <v>2176</v>
      </c>
      <c r="R257">
        <v>0.27610784319959297</v>
      </c>
      <c r="S257">
        <v>4455</v>
      </c>
    </row>
    <row r="258" spans="1:19" x14ac:dyDescent="0.2">
      <c r="A258">
        <v>280393929</v>
      </c>
      <c r="B258" t="s">
        <v>1206</v>
      </c>
      <c r="C258" t="s">
        <v>35</v>
      </c>
      <c r="D258">
        <v>2019</v>
      </c>
      <c r="E258">
        <v>5</v>
      </c>
      <c r="F258">
        <v>18</v>
      </c>
      <c r="G258">
        <v>7</v>
      </c>
      <c r="H258">
        <v>25</v>
      </c>
      <c r="I258" t="s">
        <v>1338</v>
      </c>
      <c r="J258" t="s">
        <v>2494</v>
      </c>
      <c r="K258">
        <v>19.776</v>
      </c>
      <c r="L258">
        <v>20.426666666666598</v>
      </c>
      <c r="M258">
        <v>2062.5</v>
      </c>
      <c r="N258">
        <v>6843.75</v>
      </c>
      <c r="O258">
        <v>24000</v>
      </c>
      <c r="P258" t="s">
        <v>1344</v>
      </c>
      <c r="Q258" t="s">
        <v>2177</v>
      </c>
      <c r="R258">
        <v>0.287905538322209</v>
      </c>
      <c r="S258">
        <v>4455</v>
      </c>
    </row>
    <row r="259" spans="1:19" x14ac:dyDescent="0.2">
      <c r="A259">
        <v>280393930</v>
      </c>
      <c r="B259" t="s">
        <v>1207</v>
      </c>
      <c r="C259" t="s">
        <v>35</v>
      </c>
      <c r="D259">
        <v>2019</v>
      </c>
      <c r="E259">
        <v>5</v>
      </c>
      <c r="F259">
        <v>18</v>
      </c>
      <c r="G259">
        <v>8</v>
      </c>
      <c r="H259">
        <v>24</v>
      </c>
      <c r="I259" t="s">
        <v>1338</v>
      </c>
      <c r="J259" t="s">
        <v>2494</v>
      </c>
      <c r="K259">
        <v>57.210666666666597</v>
      </c>
      <c r="L259">
        <v>57.861333333333299</v>
      </c>
      <c r="M259">
        <v>2062.5</v>
      </c>
      <c r="N259">
        <v>6843.75</v>
      </c>
      <c r="O259">
        <v>24000</v>
      </c>
      <c r="P259" t="s">
        <v>1344</v>
      </c>
      <c r="Q259" t="s">
        <v>2178</v>
      </c>
      <c r="R259">
        <v>0.32519519207181402</v>
      </c>
      <c r="S259">
        <v>4455</v>
      </c>
    </row>
    <row r="260" spans="1:19" x14ac:dyDescent="0.2">
      <c r="A260">
        <v>280393931</v>
      </c>
      <c r="B260" t="s">
        <v>1208</v>
      </c>
      <c r="C260" t="s">
        <v>35</v>
      </c>
      <c r="D260">
        <v>2019</v>
      </c>
      <c r="E260">
        <v>5</v>
      </c>
      <c r="F260">
        <v>18</v>
      </c>
      <c r="G260">
        <v>9</v>
      </c>
      <c r="H260">
        <v>23</v>
      </c>
      <c r="I260" t="s">
        <v>1338</v>
      </c>
      <c r="J260" t="s">
        <v>2494</v>
      </c>
      <c r="K260">
        <v>46.2826666666666</v>
      </c>
      <c r="L260">
        <v>46.933333333333302</v>
      </c>
      <c r="M260">
        <v>2062.5</v>
      </c>
      <c r="N260">
        <v>6843.75</v>
      </c>
      <c r="O260">
        <v>24000</v>
      </c>
      <c r="P260" t="s">
        <v>1344</v>
      </c>
      <c r="Q260" t="s">
        <v>2179</v>
      </c>
      <c r="R260">
        <v>0.31952609732735499</v>
      </c>
      <c r="S260">
        <v>4455</v>
      </c>
    </row>
    <row r="261" spans="1:19" x14ac:dyDescent="0.2">
      <c r="A261">
        <v>280393932</v>
      </c>
      <c r="B261" t="s">
        <v>1209</v>
      </c>
      <c r="C261" t="s">
        <v>35</v>
      </c>
      <c r="D261">
        <v>2019</v>
      </c>
      <c r="E261">
        <v>5</v>
      </c>
      <c r="F261">
        <v>18</v>
      </c>
      <c r="G261">
        <v>10</v>
      </c>
      <c r="H261">
        <v>22</v>
      </c>
      <c r="I261" t="s">
        <v>1338</v>
      </c>
      <c r="J261" t="s">
        <v>2494</v>
      </c>
      <c r="K261">
        <v>33.941333333333297</v>
      </c>
      <c r="L261">
        <v>34.591999999999999</v>
      </c>
      <c r="M261">
        <v>2062.5</v>
      </c>
      <c r="N261">
        <v>6843.75</v>
      </c>
      <c r="O261">
        <v>24000</v>
      </c>
      <c r="P261" t="s">
        <v>1344</v>
      </c>
      <c r="Q261" t="s">
        <v>2180</v>
      </c>
      <c r="R261">
        <v>0.38097684271485099</v>
      </c>
      <c r="S261">
        <v>4455</v>
      </c>
    </row>
    <row r="262" spans="1:19" x14ac:dyDescent="0.2">
      <c r="A262">
        <v>280393933</v>
      </c>
      <c r="B262" t="s">
        <v>1210</v>
      </c>
      <c r="C262" t="s">
        <v>35</v>
      </c>
      <c r="D262">
        <v>2019</v>
      </c>
      <c r="E262">
        <v>5</v>
      </c>
      <c r="F262">
        <v>18</v>
      </c>
      <c r="G262">
        <v>11</v>
      </c>
      <c r="H262">
        <v>21</v>
      </c>
      <c r="I262" t="s">
        <v>1338</v>
      </c>
      <c r="J262" t="s">
        <v>2494</v>
      </c>
      <c r="K262">
        <v>57.823999999999998</v>
      </c>
      <c r="L262">
        <v>58.4746666666666</v>
      </c>
      <c r="M262">
        <v>2062.5</v>
      </c>
      <c r="N262">
        <v>6843.75</v>
      </c>
      <c r="O262">
        <v>24000</v>
      </c>
      <c r="P262" t="s">
        <v>1344</v>
      </c>
      <c r="Q262" t="s">
        <v>2181</v>
      </c>
      <c r="R262">
        <v>0.54355723080285601</v>
      </c>
      <c r="S262">
        <v>4455</v>
      </c>
    </row>
    <row r="263" spans="1:19" x14ac:dyDescent="0.2">
      <c r="A263">
        <v>280393934</v>
      </c>
      <c r="B263" t="s">
        <v>1211</v>
      </c>
      <c r="C263" t="s">
        <v>35</v>
      </c>
      <c r="D263">
        <v>2019</v>
      </c>
      <c r="E263">
        <v>5</v>
      </c>
      <c r="F263">
        <v>18</v>
      </c>
      <c r="G263">
        <v>12</v>
      </c>
      <c r="H263">
        <v>20</v>
      </c>
      <c r="I263" t="s">
        <v>1338</v>
      </c>
      <c r="J263" t="s">
        <v>2494</v>
      </c>
      <c r="K263">
        <v>30.805333333333301</v>
      </c>
      <c r="L263">
        <v>31.456</v>
      </c>
      <c r="M263">
        <v>2062.5</v>
      </c>
      <c r="N263">
        <v>6843.75</v>
      </c>
      <c r="O263">
        <v>24000</v>
      </c>
      <c r="P263" t="s">
        <v>1344</v>
      </c>
      <c r="Q263" t="s">
        <v>2182</v>
      </c>
      <c r="R263">
        <v>0.35738738369175799</v>
      </c>
      <c r="S263">
        <v>4455</v>
      </c>
    </row>
    <row r="264" spans="1:19" x14ac:dyDescent="0.2">
      <c r="A264">
        <v>280393935</v>
      </c>
      <c r="B264" t="s">
        <v>1212</v>
      </c>
      <c r="C264" t="s">
        <v>35</v>
      </c>
      <c r="D264">
        <v>2019</v>
      </c>
      <c r="E264">
        <v>5</v>
      </c>
      <c r="F264">
        <v>19</v>
      </c>
      <c r="G264">
        <v>7</v>
      </c>
      <c r="H264">
        <v>25</v>
      </c>
      <c r="I264" t="s">
        <v>1338</v>
      </c>
      <c r="J264" t="s">
        <v>2494</v>
      </c>
      <c r="K264">
        <v>55.509333333333302</v>
      </c>
      <c r="L264">
        <v>56.16</v>
      </c>
      <c r="M264">
        <v>2062.5</v>
      </c>
      <c r="N264">
        <v>6843.75</v>
      </c>
      <c r="O264">
        <v>24000</v>
      </c>
      <c r="P264" t="s">
        <v>1340</v>
      </c>
      <c r="Q264" t="s">
        <v>2479</v>
      </c>
      <c r="R264">
        <v>0.38594482068291702</v>
      </c>
      <c r="S264">
        <v>4455</v>
      </c>
    </row>
    <row r="265" spans="1:19" x14ac:dyDescent="0.2">
      <c r="A265">
        <v>280393936</v>
      </c>
      <c r="B265" t="s">
        <v>1213</v>
      </c>
      <c r="C265" t="s">
        <v>35</v>
      </c>
      <c r="D265">
        <v>2019</v>
      </c>
      <c r="E265">
        <v>5</v>
      </c>
      <c r="F265">
        <v>19</v>
      </c>
      <c r="G265">
        <v>8</v>
      </c>
      <c r="H265">
        <v>24</v>
      </c>
      <c r="I265" t="s">
        <v>1338</v>
      </c>
      <c r="J265" t="s">
        <v>2494</v>
      </c>
      <c r="K265">
        <v>44.991999999999997</v>
      </c>
      <c r="L265">
        <v>45.642666666666599</v>
      </c>
      <c r="M265">
        <v>2062.5</v>
      </c>
      <c r="N265">
        <v>6843.75</v>
      </c>
      <c r="O265">
        <v>24000</v>
      </c>
      <c r="P265" t="s">
        <v>1344</v>
      </c>
      <c r="Q265" t="s">
        <v>2183</v>
      </c>
      <c r="R265">
        <v>0.67339788713978399</v>
      </c>
      <c r="S265">
        <v>4455</v>
      </c>
    </row>
    <row r="266" spans="1:19" x14ac:dyDescent="0.2">
      <c r="A266">
        <v>280393937</v>
      </c>
      <c r="B266" t="s">
        <v>1214</v>
      </c>
      <c r="C266" t="s">
        <v>35</v>
      </c>
      <c r="D266">
        <v>2019</v>
      </c>
      <c r="E266">
        <v>5</v>
      </c>
      <c r="F266">
        <v>19</v>
      </c>
      <c r="G266">
        <v>9</v>
      </c>
      <c r="H266">
        <v>23</v>
      </c>
      <c r="I266" t="s">
        <v>1338</v>
      </c>
      <c r="J266" t="s">
        <v>2494</v>
      </c>
      <c r="K266">
        <v>19.856000000000002</v>
      </c>
      <c r="L266">
        <v>20.5066666666666</v>
      </c>
      <c r="M266">
        <v>2062.5</v>
      </c>
      <c r="N266">
        <v>6843.75</v>
      </c>
      <c r="O266">
        <v>24000</v>
      </c>
      <c r="P266" t="s">
        <v>1340</v>
      </c>
      <c r="Q266" t="s">
        <v>2184</v>
      </c>
      <c r="R266">
        <v>0.40041649306223498</v>
      </c>
      <c r="S266">
        <v>4455</v>
      </c>
    </row>
    <row r="267" spans="1:19" x14ac:dyDescent="0.2">
      <c r="A267">
        <v>280393938</v>
      </c>
      <c r="B267" t="s">
        <v>1215</v>
      </c>
      <c r="C267" t="s">
        <v>35</v>
      </c>
      <c r="D267">
        <v>2019</v>
      </c>
      <c r="E267">
        <v>5</v>
      </c>
      <c r="F267">
        <v>19</v>
      </c>
      <c r="G267">
        <v>10</v>
      </c>
      <c r="H267">
        <v>22</v>
      </c>
      <c r="I267" t="s">
        <v>1338</v>
      </c>
      <c r="J267" t="s">
        <v>2494</v>
      </c>
      <c r="K267">
        <v>1.2213333333333301</v>
      </c>
      <c r="L267">
        <v>1.8720000000000001</v>
      </c>
      <c r="M267">
        <v>2062.5</v>
      </c>
      <c r="N267">
        <v>6843.75</v>
      </c>
      <c r="O267">
        <v>24000</v>
      </c>
      <c r="P267" t="s">
        <v>1340</v>
      </c>
      <c r="Q267" t="s">
        <v>2185</v>
      </c>
      <c r="R267">
        <v>0.40185872809830497</v>
      </c>
      <c r="S267">
        <v>4455</v>
      </c>
    </row>
    <row r="268" spans="1:19" x14ac:dyDescent="0.2">
      <c r="A268">
        <v>280393939</v>
      </c>
      <c r="B268" t="s">
        <v>1216</v>
      </c>
      <c r="C268" t="s">
        <v>35</v>
      </c>
      <c r="D268">
        <v>2019</v>
      </c>
      <c r="E268">
        <v>5</v>
      </c>
      <c r="F268">
        <v>19</v>
      </c>
      <c r="G268">
        <v>11</v>
      </c>
      <c r="H268">
        <v>21</v>
      </c>
      <c r="I268" t="s">
        <v>1338</v>
      </c>
      <c r="J268" t="s">
        <v>2494</v>
      </c>
      <c r="K268">
        <v>37.616</v>
      </c>
      <c r="L268">
        <v>38.266666666666602</v>
      </c>
      <c r="M268">
        <v>2062.5</v>
      </c>
      <c r="N268">
        <v>6843.75</v>
      </c>
      <c r="O268">
        <v>24000</v>
      </c>
      <c r="P268" t="s">
        <v>1344</v>
      </c>
      <c r="Q268" t="s">
        <v>2186</v>
      </c>
      <c r="R268">
        <v>0.353134543445007</v>
      </c>
      <c r="S268">
        <v>4455</v>
      </c>
    </row>
    <row r="269" spans="1:19" x14ac:dyDescent="0.2">
      <c r="A269">
        <v>280393940</v>
      </c>
      <c r="B269" t="s">
        <v>1217</v>
      </c>
      <c r="C269" t="s">
        <v>35</v>
      </c>
      <c r="D269">
        <v>2019</v>
      </c>
      <c r="E269">
        <v>5</v>
      </c>
      <c r="F269">
        <v>19</v>
      </c>
      <c r="G269">
        <v>12</v>
      </c>
      <c r="H269">
        <v>20</v>
      </c>
      <c r="I269" t="s">
        <v>1338</v>
      </c>
      <c r="J269" t="s">
        <v>2494</v>
      </c>
      <c r="K269">
        <v>24.874666666666599</v>
      </c>
      <c r="L269">
        <v>25.5253333333333</v>
      </c>
      <c r="M269">
        <v>2062.5</v>
      </c>
      <c r="N269">
        <v>6843.75</v>
      </c>
      <c r="O269">
        <v>24000</v>
      </c>
      <c r="P269" t="s">
        <v>1344</v>
      </c>
      <c r="Q269" t="s">
        <v>2187</v>
      </c>
      <c r="R269">
        <v>0.59894373450475102</v>
      </c>
      <c r="S269">
        <v>4455</v>
      </c>
    </row>
    <row r="270" spans="1:19" x14ac:dyDescent="0.2">
      <c r="A270">
        <v>280393941</v>
      </c>
      <c r="B270" t="s">
        <v>1218</v>
      </c>
      <c r="C270" t="s">
        <v>35</v>
      </c>
      <c r="D270">
        <v>2019</v>
      </c>
      <c r="E270">
        <v>5</v>
      </c>
      <c r="F270">
        <v>20</v>
      </c>
      <c r="G270">
        <v>7</v>
      </c>
      <c r="H270">
        <v>25</v>
      </c>
      <c r="I270" t="s">
        <v>1338</v>
      </c>
      <c r="J270" t="s">
        <v>2494</v>
      </c>
      <c r="K270">
        <v>12.7093333333333</v>
      </c>
      <c r="L270">
        <v>13.36</v>
      </c>
      <c r="M270">
        <v>2062.5</v>
      </c>
      <c r="N270">
        <v>6843.75</v>
      </c>
      <c r="O270">
        <v>24000</v>
      </c>
      <c r="P270" t="s">
        <v>1340</v>
      </c>
      <c r="Q270" t="s">
        <v>2188</v>
      </c>
      <c r="R270">
        <v>0.48671067601780998</v>
      </c>
      <c r="S270">
        <v>4455</v>
      </c>
    </row>
    <row r="271" spans="1:19" x14ac:dyDescent="0.2">
      <c r="A271">
        <v>280393942</v>
      </c>
      <c r="B271" t="s">
        <v>1219</v>
      </c>
      <c r="C271" t="s">
        <v>35</v>
      </c>
      <c r="D271">
        <v>2019</v>
      </c>
      <c r="E271">
        <v>5</v>
      </c>
      <c r="F271">
        <v>20</v>
      </c>
      <c r="G271">
        <v>8</v>
      </c>
      <c r="H271">
        <v>24</v>
      </c>
      <c r="I271" t="s">
        <v>1338</v>
      </c>
      <c r="J271" t="s">
        <v>2494</v>
      </c>
      <c r="K271">
        <v>13.626666666666599</v>
      </c>
      <c r="L271">
        <v>14.277333333333299</v>
      </c>
      <c r="M271">
        <v>2062.5</v>
      </c>
      <c r="N271">
        <v>6843.75</v>
      </c>
      <c r="O271">
        <v>24000</v>
      </c>
      <c r="P271" t="s">
        <v>1340</v>
      </c>
      <c r="Q271" t="s">
        <v>2189</v>
      </c>
      <c r="R271">
        <v>0.44242613320020702</v>
      </c>
      <c r="S271">
        <v>4455</v>
      </c>
    </row>
    <row r="272" spans="1:19" x14ac:dyDescent="0.2">
      <c r="A272">
        <v>280393943</v>
      </c>
      <c r="B272" t="s">
        <v>1220</v>
      </c>
      <c r="C272" t="s">
        <v>35</v>
      </c>
      <c r="D272">
        <v>2019</v>
      </c>
      <c r="E272">
        <v>5</v>
      </c>
      <c r="F272">
        <v>20</v>
      </c>
      <c r="G272">
        <v>9</v>
      </c>
      <c r="H272">
        <v>23</v>
      </c>
      <c r="I272" t="s">
        <v>1338</v>
      </c>
      <c r="J272" t="s">
        <v>2494</v>
      </c>
      <c r="K272">
        <v>5.5413333333333297</v>
      </c>
      <c r="L272">
        <v>6.1920000000000002</v>
      </c>
      <c r="M272">
        <v>2062.5</v>
      </c>
      <c r="N272">
        <v>6843.75</v>
      </c>
      <c r="O272">
        <v>24000</v>
      </c>
      <c r="P272" t="s">
        <v>1340</v>
      </c>
      <c r="Q272" t="s">
        <v>2190</v>
      </c>
      <c r="R272">
        <v>0.55094715385751902</v>
      </c>
      <c r="S272">
        <v>4455</v>
      </c>
    </row>
    <row r="273" spans="1:19" x14ac:dyDescent="0.2">
      <c r="A273">
        <v>280393944</v>
      </c>
      <c r="B273" t="s">
        <v>1221</v>
      </c>
      <c r="C273" t="s">
        <v>35</v>
      </c>
      <c r="D273">
        <v>2019</v>
      </c>
      <c r="E273">
        <v>5</v>
      </c>
      <c r="F273">
        <v>20</v>
      </c>
      <c r="G273">
        <v>10</v>
      </c>
      <c r="H273">
        <v>22</v>
      </c>
      <c r="I273" t="s">
        <v>1338</v>
      </c>
      <c r="J273" t="s">
        <v>2494</v>
      </c>
      <c r="K273">
        <v>35.28</v>
      </c>
      <c r="L273">
        <v>35.930666666666603</v>
      </c>
      <c r="M273">
        <v>2062.5</v>
      </c>
      <c r="N273">
        <v>6843.75</v>
      </c>
      <c r="O273">
        <v>24000</v>
      </c>
      <c r="P273" t="s">
        <v>1344</v>
      </c>
      <c r="Q273" t="s">
        <v>2191</v>
      </c>
      <c r="R273">
        <v>0.49536133553508799</v>
      </c>
      <c r="S273">
        <v>4455</v>
      </c>
    </row>
    <row r="274" spans="1:19" x14ac:dyDescent="0.2">
      <c r="A274">
        <v>280393945</v>
      </c>
      <c r="B274" t="s">
        <v>1222</v>
      </c>
      <c r="C274" t="s">
        <v>35</v>
      </c>
      <c r="D274">
        <v>2019</v>
      </c>
      <c r="E274">
        <v>5</v>
      </c>
      <c r="F274">
        <v>20</v>
      </c>
      <c r="G274">
        <v>11</v>
      </c>
      <c r="H274">
        <v>21</v>
      </c>
      <c r="I274" t="s">
        <v>1338</v>
      </c>
      <c r="J274" t="s">
        <v>2494</v>
      </c>
      <c r="K274">
        <v>58.874666666666599</v>
      </c>
      <c r="L274">
        <v>59.5253333333333</v>
      </c>
      <c r="M274">
        <v>2062.5</v>
      </c>
      <c r="N274">
        <v>6843.75</v>
      </c>
      <c r="O274">
        <v>24000</v>
      </c>
      <c r="P274" t="s">
        <v>1340</v>
      </c>
      <c r="Q274" t="s">
        <v>2192</v>
      </c>
      <c r="R274">
        <v>0.53445895536924704</v>
      </c>
      <c r="S274">
        <v>4455</v>
      </c>
    </row>
    <row r="275" spans="1:19" x14ac:dyDescent="0.2">
      <c r="A275">
        <v>280393946</v>
      </c>
      <c r="B275" t="s">
        <v>1223</v>
      </c>
      <c r="C275" t="s">
        <v>35</v>
      </c>
      <c r="D275">
        <v>2019</v>
      </c>
      <c r="E275">
        <v>5</v>
      </c>
      <c r="F275">
        <v>20</v>
      </c>
      <c r="G275">
        <v>12</v>
      </c>
      <c r="H275">
        <v>20</v>
      </c>
      <c r="I275" t="s">
        <v>1338</v>
      </c>
      <c r="J275" t="s">
        <v>2494</v>
      </c>
      <c r="K275">
        <v>45.28</v>
      </c>
      <c r="L275">
        <v>45.930666666666603</v>
      </c>
      <c r="M275">
        <v>2062.5</v>
      </c>
      <c r="N275">
        <v>6843.75</v>
      </c>
      <c r="O275">
        <v>24000</v>
      </c>
      <c r="P275" t="s">
        <v>1340</v>
      </c>
      <c r="Q275" t="s">
        <v>2193</v>
      </c>
      <c r="R275">
        <v>0.56572983367310803</v>
      </c>
      <c r="S275">
        <v>4455</v>
      </c>
    </row>
    <row r="276" spans="1:19" x14ac:dyDescent="0.2">
      <c r="A276">
        <v>280393947</v>
      </c>
      <c r="B276" t="s">
        <v>1224</v>
      </c>
      <c r="C276" t="s">
        <v>35</v>
      </c>
      <c r="D276">
        <v>2019</v>
      </c>
      <c r="E276">
        <v>5</v>
      </c>
      <c r="F276">
        <v>21</v>
      </c>
      <c r="G276">
        <v>7</v>
      </c>
      <c r="H276">
        <v>25</v>
      </c>
      <c r="I276" t="s">
        <v>1338</v>
      </c>
      <c r="J276" t="s">
        <v>2494</v>
      </c>
      <c r="K276">
        <v>26.6666666666666</v>
      </c>
      <c r="L276">
        <v>27.317333333333298</v>
      </c>
      <c r="M276">
        <v>2062.5</v>
      </c>
      <c r="N276">
        <v>6843.75</v>
      </c>
      <c r="O276">
        <v>24000</v>
      </c>
      <c r="P276" t="s">
        <v>1344</v>
      </c>
      <c r="Q276" t="s">
        <v>2194</v>
      </c>
      <c r="R276">
        <v>0.40181449324746099</v>
      </c>
      <c r="S276">
        <v>4455</v>
      </c>
    </row>
    <row r="277" spans="1:19" x14ac:dyDescent="0.2">
      <c r="A277">
        <v>280393948</v>
      </c>
      <c r="B277" t="s">
        <v>1225</v>
      </c>
      <c r="C277" t="s">
        <v>35</v>
      </c>
      <c r="D277">
        <v>2019</v>
      </c>
      <c r="E277">
        <v>5</v>
      </c>
      <c r="F277">
        <v>21</v>
      </c>
      <c r="G277">
        <v>8</v>
      </c>
      <c r="H277">
        <v>24</v>
      </c>
      <c r="I277" t="s">
        <v>1338</v>
      </c>
      <c r="J277" t="s">
        <v>2494</v>
      </c>
      <c r="K277">
        <v>13.498666666666599</v>
      </c>
      <c r="L277">
        <v>14.149333333333299</v>
      </c>
      <c r="M277">
        <v>2062.5</v>
      </c>
      <c r="N277">
        <v>6843.75</v>
      </c>
      <c r="O277">
        <v>24000</v>
      </c>
      <c r="P277" t="s">
        <v>1344</v>
      </c>
      <c r="Q277" t="s">
        <v>2195</v>
      </c>
      <c r="R277">
        <v>0.42584416605094699</v>
      </c>
      <c r="S277">
        <v>4455</v>
      </c>
    </row>
    <row r="278" spans="1:19" x14ac:dyDescent="0.2">
      <c r="A278">
        <v>280393949</v>
      </c>
      <c r="B278" t="s">
        <v>1226</v>
      </c>
      <c r="C278" t="s">
        <v>35</v>
      </c>
      <c r="D278">
        <v>2019</v>
      </c>
      <c r="E278">
        <v>5</v>
      </c>
      <c r="F278">
        <v>21</v>
      </c>
      <c r="G278">
        <v>9</v>
      </c>
      <c r="H278">
        <v>23</v>
      </c>
      <c r="I278" t="s">
        <v>1338</v>
      </c>
      <c r="J278" t="s">
        <v>2494</v>
      </c>
      <c r="K278">
        <v>7.3173333333333304</v>
      </c>
      <c r="L278">
        <v>7.968</v>
      </c>
      <c r="M278">
        <v>2062.5</v>
      </c>
      <c r="N278">
        <v>6843.75</v>
      </c>
      <c r="O278">
        <v>24000</v>
      </c>
      <c r="P278" t="s">
        <v>1340</v>
      </c>
      <c r="Q278" t="s">
        <v>2196</v>
      </c>
      <c r="R278">
        <v>0.46891904923253502</v>
      </c>
      <c r="S278">
        <v>4455</v>
      </c>
    </row>
    <row r="279" spans="1:19" x14ac:dyDescent="0.2">
      <c r="A279">
        <v>280393950</v>
      </c>
      <c r="B279" t="s">
        <v>1227</v>
      </c>
      <c r="C279" t="s">
        <v>35</v>
      </c>
      <c r="D279">
        <v>2019</v>
      </c>
      <c r="E279">
        <v>5</v>
      </c>
      <c r="F279">
        <v>21</v>
      </c>
      <c r="G279">
        <v>10</v>
      </c>
      <c r="H279">
        <v>22</v>
      </c>
      <c r="I279" t="s">
        <v>1338</v>
      </c>
      <c r="J279" t="s">
        <v>2494</v>
      </c>
      <c r="K279">
        <v>32.351999999999997</v>
      </c>
      <c r="L279">
        <v>33.002666666666599</v>
      </c>
      <c r="M279">
        <v>2062.5</v>
      </c>
      <c r="N279">
        <v>6843.75</v>
      </c>
      <c r="O279">
        <v>24000</v>
      </c>
      <c r="P279" t="s">
        <v>1344</v>
      </c>
      <c r="Q279" t="s">
        <v>2197</v>
      </c>
      <c r="R279">
        <v>0.53516319901540699</v>
      </c>
      <c r="S279">
        <v>4455</v>
      </c>
    </row>
    <row r="280" spans="1:19" x14ac:dyDescent="0.2">
      <c r="A280">
        <v>280393951</v>
      </c>
      <c r="B280" t="s">
        <v>1228</v>
      </c>
      <c r="C280" t="s">
        <v>35</v>
      </c>
      <c r="D280">
        <v>2019</v>
      </c>
      <c r="E280">
        <v>5</v>
      </c>
      <c r="F280">
        <v>21</v>
      </c>
      <c r="G280">
        <v>11</v>
      </c>
      <c r="H280">
        <v>21</v>
      </c>
      <c r="I280" t="s">
        <v>1338</v>
      </c>
      <c r="J280" t="s">
        <v>2494</v>
      </c>
      <c r="K280">
        <v>39.3973333333333</v>
      </c>
      <c r="L280">
        <v>40.048000000000002</v>
      </c>
      <c r="M280">
        <v>2062.5</v>
      </c>
      <c r="N280">
        <v>6843.75</v>
      </c>
      <c r="O280">
        <v>24000</v>
      </c>
      <c r="P280" t="s">
        <v>1344</v>
      </c>
      <c r="Q280" t="s">
        <v>2198</v>
      </c>
      <c r="R280">
        <v>0.57432241790034</v>
      </c>
      <c r="S280">
        <v>4455</v>
      </c>
    </row>
    <row r="281" spans="1:19" x14ac:dyDescent="0.2">
      <c r="A281">
        <v>280393952</v>
      </c>
      <c r="B281" t="s">
        <v>1229</v>
      </c>
      <c r="C281" t="s">
        <v>35</v>
      </c>
      <c r="D281">
        <v>2019</v>
      </c>
      <c r="E281">
        <v>5</v>
      </c>
      <c r="F281">
        <v>21</v>
      </c>
      <c r="G281">
        <v>12</v>
      </c>
      <c r="H281">
        <v>20</v>
      </c>
      <c r="I281" t="s">
        <v>1338</v>
      </c>
      <c r="J281" t="s">
        <v>2494</v>
      </c>
      <c r="K281">
        <v>38.362666666666598</v>
      </c>
      <c r="L281">
        <v>39.0133333333333</v>
      </c>
      <c r="M281">
        <v>2062.5</v>
      </c>
      <c r="N281">
        <v>6843.75</v>
      </c>
      <c r="O281">
        <v>24000</v>
      </c>
      <c r="P281" t="s">
        <v>1340</v>
      </c>
      <c r="Q281" t="s">
        <v>2199</v>
      </c>
      <c r="R281">
        <v>0.370746317783827</v>
      </c>
      <c r="S281">
        <v>4455</v>
      </c>
    </row>
    <row r="282" spans="1:19" x14ac:dyDescent="0.2">
      <c r="A282">
        <v>280393953</v>
      </c>
      <c r="B282" t="s">
        <v>1230</v>
      </c>
      <c r="C282" t="s">
        <v>35</v>
      </c>
      <c r="D282">
        <v>2019</v>
      </c>
      <c r="E282">
        <v>5</v>
      </c>
      <c r="F282">
        <v>22</v>
      </c>
      <c r="G282">
        <v>7</v>
      </c>
      <c r="H282">
        <v>25</v>
      </c>
      <c r="I282" t="s">
        <v>1338</v>
      </c>
      <c r="J282" t="s">
        <v>2494</v>
      </c>
      <c r="K282">
        <v>19.562666666666601</v>
      </c>
      <c r="L282">
        <v>20.213333333333299</v>
      </c>
      <c r="M282">
        <v>2062.5</v>
      </c>
      <c r="N282">
        <v>6843.75</v>
      </c>
      <c r="O282">
        <v>24000</v>
      </c>
      <c r="P282" t="s">
        <v>1340</v>
      </c>
      <c r="Q282" t="s">
        <v>2200</v>
      </c>
      <c r="R282">
        <v>0.56971282356794095</v>
      </c>
      <c r="S282">
        <v>4455</v>
      </c>
    </row>
    <row r="283" spans="1:19" x14ac:dyDescent="0.2">
      <c r="A283">
        <v>280393954</v>
      </c>
      <c r="B283" t="s">
        <v>1231</v>
      </c>
      <c r="C283" t="s">
        <v>35</v>
      </c>
      <c r="D283">
        <v>2019</v>
      </c>
      <c r="E283">
        <v>5</v>
      </c>
      <c r="F283">
        <v>22</v>
      </c>
      <c r="G283">
        <v>8</v>
      </c>
      <c r="H283">
        <v>24</v>
      </c>
      <c r="I283" t="s">
        <v>1338</v>
      </c>
      <c r="J283" t="s">
        <v>2494</v>
      </c>
      <c r="K283">
        <v>5.4880000000000004</v>
      </c>
      <c r="L283">
        <v>6.1386666666666603</v>
      </c>
      <c r="M283">
        <v>2062.5</v>
      </c>
      <c r="N283">
        <v>6843.75</v>
      </c>
      <c r="O283">
        <v>24000</v>
      </c>
      <c r="P283" t="s">
        <v>1344</v>
      </c>
      <c r="Q283" t="s">
        <v>2201</v>
      </c>
      <c r="R283">
        <v>0.32713415070665403</v>
      </c>
      <c r="S283">
        <v>4455</v>
      </c>
    </row>
    <row r="284" spans="1:19" x14ac:dyDescent="0.2">
      <c r="A284">
        <v>280393955</v>
      </c>
      <c r="B284" t="s">
        <v>1232</v>
      </c>
      <c r="C284" t="s">
        <v>35</v>
      </c>
      <c r="D284">
        <v>2019</v>
      </c>
      <c r="E284">
        <v>5</v>
      </c>
      <c r="F284">
        <v>22</v>
      </c>
      <c r="G284">
        <v>9</v>
      </c>
      <c r="H284">
        <v>23</v>
      </c>
      <c r="I284" t="s">
        <v>1338</v>
      </c>
      <c r="J284" t="s">
        <v>2494</v>
      </c>
      <c r="K284">
        <v>5.6853333333333298</v>
      </c>
      <c r="L284">
        <v>6.3360000000000003</v>
      </c>
      <c r="M284">
        <v>2062.5</v>
      </c>
      <c r="N284">
        <v>6843.75</v>
      </c>
      <c r="O284">
        <v>24000</v>
      </c>
      <c r="P284" t="s">
        <v>1340</v>
      </c>
      <c r="Q284" t="s">
        <v>2202</v>
      </c>
      <c r="R284">
        <v>0.50995845723066402</v>
      </c>
      <c r="S284">
        <v>4455</v>
      </c>
    </row>
    <row r="285" spans="1:19" x14ac:dyDescent="0.2">
      <c r="A285">
        <v>280393956</v>
      </c>
      <c r="B285" t="s">
        <v>1233</v>
      </c>
      <c r="C285" t="s">
        <v>35</v>
      </c>
      <c r="D285">
        <v>2019</v>
      </c>
      <c r="E285">
        <v>5</v>
      </c>
      <c r="F285">
        <v>22</v>
      </c>
      <c r="G285">
        <v>10</v>
      </c>
      <c r="H285">
        <v>22</v>
      </c>
      <c r="I285" t="s">
        <v>1338</v>
      </c>
      <c r="J285" t="s">
        <v>2494</v>
      </c>
      <c r="K285">
        <v>41.114666666666601</v>
      </c>
      <c r="L285">
        <v>41.765333333333302</v>
      </c>
      <c r="M285">
        <v>2062.5</v>
      </c>
      <c r="N285">
        <v>6843.75</v>
      </c>
      <c r="O285">
        <v>24000</v>
      </c>
      <c r="P285" t="s">
        <v>1344</v>
      </c>
      <c r="Q285" t="s">
        <v>2203</v>
      </c>
      <c r="R285">
        <v>0.29733134973028202</v>
      </c>
      <c r="S285">
        <v>4455</v>
      </c>
    </row>
    <row r="286" spans="1:19" x14ac:dyDescent="0.2">
      <c r="A286">
        <v>280393957</v>
      </c>
      <c r="B286" t="s">
        <v>1234</v>
      </c>
      <c r="C286" t="s">
        <v>35</v>
      </c>
      <c r="D286">
        <v>2019</v>
      </c>
      <c r="E286">
        <v>5</v>
      </c>
      <c r="F286">
        <v>22</v>
      </c>
      <c r="G286">
        <v>11</v>
      </c>
      <c r="H286">
        <v>21</v>
      </c>
      <c r="I286" t="s">
        <v>1338</v>
      </c>
      <c r="J286" t="s">
        <v>2494</v>
      </c>
      <c r="K286">
        <v>54.826666666666597</v>
      </c>
      <c r="L286">
        <v>55.477333333333299</v>
      </c>
      <c r="M286">
        <v>2062.5</v>
      </c>
      <c r="N286">
        <v>6843.75</v>
      </c>
      <c r="O286">
        <v>24000</v>
      </c>
      <c r="P286" t="s">
        <v>1344</v>
      </c>
      <c r="Q286" t="s">
        <v>2204</v>
      </c>
      <c r="R286">
        <v>0.43678645055038401</v>
      </c>
      <c r="S286">
        <v>4455</v>
      </c>
    </row>
    <row r="287" spans="1:19" x14ac:dyDescent="0.2">
      <c r="A287">
        <v>280393958</v>
      </c>
      <c r="B287" t="s">
        <v>1235</v>
      </c>
      <c r="C287" t="s">
        <v>35</v>
      </c>
      <c r="D287">
        <v>2019</v>
      </c>
      <c r="E287">
        <v>5</v>
      </c>
      <c r="F287">
        <v>22</v>
      </c>
      <c r="G287">
        <v>12</v>
      </c>
      <c r="H287">
        <v>20</v>
      </c>
      <c r="I287" t="s">
        <v>1338</v>
      </c>
      <c r="J287" t="s">
        <v>2494</v>
      </c>
      <c r="K287">
        <v>41.4613333333333</v>
      </c>
      <c r="L287">
        <v>42.112000000000002</v>
      </c>
      <c r="M287">
        <v>2062.5</v>
      </c>
      <c r="N287">
        <v>6843.75</v>
      </c>
      <c r="O287">
        <v>24000</v>
      </c>
      <c r="P287" t="s">
        <v>1344</v>
      </c>
      <c r="Q287" t="s">
        <v>2205</v>
      </c>
      <c r="R287">
        <v>0.30201474290671398</v>
      </c>
      <c r="S287">
        <v>4455</v>
      </c>
    </row>
    <row r="288" spans="1:19" x14ac:dyDescent="0.2">
      <c r="A288">
        <v>280393959</v>
      </c>
      <c r="B288" t="s">
        <v>1236</v>
      </c>
      <c r="C288" t="s">
        <v>35</v>
      </c>
      <c r="D288">
        <v>2019</v>
      </c>
      <c r="E288">
        <v>5</v>
      </c>
      <c r="F288">
        <v>23</v>
      </c>
      <c r="G288">
        <v>7</v>
      </c>
      <c r="H288">
        <v>25</v>
      </c>
      <c r="I288" t="s">
        <v>1338</v>
      </c>
      <c r="J288" t="s">
        <v>2494</v>
      </c>
      <c r="K288">
        <v>48.661333333333303</v>
      </c>
      <c r="L288">
        <v>49.311999999999998</v>
      </c>
      <c r="M288">
        <v>2062.5</v>
      </c>
      <c r="N288">
        <v>6843.75</v>
      </c>
      <c r="O288">
        <v>24000</v>
      </c>
      <c r="P288" t="s">
        <v>1344</v>
      </c>
      <c r="Q288" t="s">
        <v>2206</v>
      </c>
      <c r="R288">
        <v>0.46558727656618598</v>
      </c>
      <c r="S288">
        <v>4455</v>
      </c>
    </row>
    <row r="289" spans="1:19" x14ac:dyDescent="0.2">
      <c r="A289">
        <v>280393960</v>
      </c>
      <c r="B289" t="s">
        <v>1237</v>
      </c>
      <c r="C289" t="s">
        <v>35</v>
      </c>
      <c r="D289">
        <v>2019</v>
      </c>
      <c r="E289">
        <v>5</v>
      </c>
      <c r="F289">
        <v>23</v>
      </c>
      <c r="G289">
        <v>8</v>
      </c>
      <c r="H289">
        <v>24</v>
      </c>
      <c r="I289" t="s">
        <v>1338</v>
      </c>
      <c r="J289" t="s">
        <v>2494</v>
      </c>
      <c r="K289">
        <v>45.749333333333297</v>
      </c>
      <c r="L289">
        <v>46.4</v>
      </c>
      <c r="M289">
        <v>2062.5</v>
      </c>
      <c r="N289">
        <v>6843.75</v>
      </c>
      <c r="O289">
        <v>24000</v>
      </c>
      <c r="P289" t="s">
        <v>1340</v>
      </c>
      <c r="Q289" t="s">
        <v>2207</v>
      </c>
      <c r="R289">
        <v>0.33840805461748402</v>
      </c>
      <c r="S289">
        <v>4455</v>
      </c>
    </row>
    <row r="290" spans="1:19" x14ac:dyDescent="0.2">
      <c r="A290">
        <v>280393961</v>
      </c>
      <c r="B290" t="s">
        <v>1238</v>
      </c>
      <c r="C290" t="s">
        <v>35</v>
      </c>
      <c r="D290">
        <v>2019</v>
      </c>
      <c r="E290">
        <v>5</v>
      </c>
      <c r="F290">
        <v>23</v>
      </c>
      <c r="G290">
        <v>9</v>
      </c>
      <c r="H290">
        <v>23</v>
      </c>
      <c r="I290" t="s">
        <v>1338</v>
      </c>
      <c r="J290" t="s">
        <v>2494</v>
      </c>
      <c r="K290">
        <v>2.5173333333333301</v>
      </c>
      <c r="L290">
        <v>3.1680000000000001</v>
      </c>
      <c r="M290">
        <v>2062.5</v>
      </c>
      <c r="N290">
        <v>6843.75</v>
      </c>
      <c r="O290">
        <v>24000</v>
      </c>
      <c r="P290" t="s">
        <v>1340</v>
      </c>
      <c r="Q290" t="s">
        <v>2208</v>
      </c>
      <c r="R290">
        <v>0.476587265522116</v>
      </c>
      <c r="S290">
        <v>4455</v>
      </c>
    </row>
    <row r="291" spans="1:19" x14ac:dyDescent="0.2">
      <c r="A291">
        <v>280393962</v>
      </c>
      <c r="B291" t="s">
        <v>1239</v>
      </c>
      <c r="C291" t="s">
        <v>35</v>
      </c>
      <c r="D291">
        <v>2019</v>
      </c>
      <c r="E291">
        <v>5</v>
      </c>
      <c r="F291">
        <v>23</v>
      </c>
      <c r="G291">
        <v>10</v>
      </c>
      <c r="H291">
        <v>22</v>
      </c>
      <c r="I291" t="s">
        <v>1338</v>
      </c>
      <c r="J291" t="s">
        <v>2494</v>
      </c>
      <c r="K291">
        <v>2.944</v>
      </c>
      <c r="L291">
        <v>3.5946666666666598</v>
      </c>
      <c r="M291">
        <v>2062.5</v>
      </c>
      <c r="N291">
        <v>6843.75</v>
      </c>
      <c r="O291">
        <v>24000</v>
      </c>
      <c r="P291" t="s">
        <v>1344</v>
      </c>
      <c r="Q291" t="s">
        <v>2209</v>
      </c>
      <c r="R291">
        <v>0.47198360100334003</v>
      </c>
      <c r="S291">
        <v>4455</v>
      </c>
    </row>
    <row r="292" spans="1:19" x14ac:dyDescent="0.2">
      <c r="A292">
        <v>280393963</v>
      </c>
      <c r="B292" t="s">
        <v>1240</v>
      </c>
      <c r="C292" t="s">
        <v>35</v>
      </c>
      <c r="D292">
        <v>2019</v>
      </c>
      <c r="E292">
        <v>5</v>
      </c>
      <c r="F292">
        <v>23</v>
      </c>
      <c r="G292">
        <v>11</v>
      </c>
      <c r="H292">
        <v>21</v>
      </c>
      <c r="I292" t="s">
        <v>1338</v>
      </c>
      <c r="J292" t="s">
        <v>2494</v>
      </c>
      <c r="K292">
        <v>5.952</v>
      </c>
      <c r="L292">
        <v>6.6026666666666598</v>
      </c>
      <c r="M292">
        <v>2062.5</v>
      </c>
      <c r="N292">
        <v>6843.75</v>
      </c>
      <c r="O292">
        <v>24000</v>
      </c>
      <c r="P292" t="s">
        <v>1340</v>
      </c>
      <c r="Q292" t="s">
        <v>2210</v>
      </c>
      <c r="R292">
        <v>0.528450790010775</v>
      </c>
      <c r="S292">
        <v>4455</v>
      </c>
    </row>
    <row r="293" spans="1:19" x14ac:dyDescent="0.2">
      <c r="A293">
        <v>280393964</v>
      </c>
      <c r="B293" t="s">
        <v>1241</v>
      </c>
      <c r="C293" t="s">
        <v>35</v>
      </c>
      <c r="D293">
        <v>2019</v>
      </c>
      <c r="E293">
        <v>5</v>
      </c>
      <c r="F293">
        <v>23</v>
      </c>
      <c r="G293">
        <v>12</v>
      </c>
      <c r="H293">
        <v>20</v>
      </c>
      <c r="I293" t="s">
        <v>1338</v>
      </c>
      <c r="J293" t="s">
        <v>2494</v>
      </c>
      <c r="K293">
        <v>27.1733333333333</v>
      </c>
      <c r="L293">
        <v>27.824000000000002</v>
      </c>
      <c r="M293">
        <v>2062.5</v>
      </c>
      <c r="N293">
        <v>6843.75</v>
      </c>
      <c r="O293">
        <v>24000</v>
      </c>
      <c r="P293" t="s">
        <v>1340</v>
      </c>
      <c r="Q293" t="s">
        <v>2211</v>
      </c>
      <c r="R293">
        <v>0.405080560947988</v>
      </c>
      <c r="S293">
        <v>4455</v>
      </c>
    </row>
    <row r="294" spans="1:19" x14ac:dyDescent="0.2">
      <c r="A294">
        <v>280393965</v>
      </c>
      <c r="B294" t="s">
        <v>1242</v>
      </c>
      <c r="C294" t="s">
        <v>35</v>
      </c>
      <c r="D294">
        <v>2019</v>
      </c>
      <c r="E294">
        <v>5</v>
      </c>
      <c r="F294">
        <v>24</v>
      </c>
      <c r="G294">
        <v>8</v>
      </c>
      <c r="H294">
        <v>24</v>
      </c>
      <c r="I294" t="s">
        <v>1338</v>
      </c>
      <c r="J294" t="s">
        <v>2494</v>
      </c>
      <c r="K294">
        <v>47.002666666666599</v>
      </c>
      <c r="L294">
        <v>47.6533333333333</v>
      </c>
      <c r="M294">
        <v>2062.5</v>
      </c>
      <c r="N294">
        <v>6843.75</v>
      </c>
      <c r="O294">
        <v>24000</v>
      </c>
      <c r="P294" t="s">
        <v>1340</v>
      </c>
      <c r="Q294" t="s">
        <v>2212</v>
      </c>
      <c r="R294">
        <v>0.55227278136402103</v>
      </c>
      <c r="S294">
        <v>4455</v>
      </c>
    </row>
    <row r="295" spans="1:19" x14ac:dyDescent="0.2">
      <c r="A295">
        <v>280393966</v>
      </c>
      <c r="B295" t="s">
        <v>1243</v>
      </c>
      <c r="C295" t="s">
        <v>35</v>
      </c>
      <c r="D295">
        <v>2019</v>
      </c>
      <c r="E295">
        <v>5</v>
      </c>
      <c r="F295">
        <v>24</v>
      </c>
      <c r="G295">
        <v>9</v>
      </c>
      <c r="H295">
        <v>23</v>
      </c>
      <c r="I295" t="s">
        <v>1338</v>
      </c>
      <c r="J295" t="s">
        <v>2494</v>
      </c>
      <c r="K295">
        <v>13.2053333333333</v>
      </c>
      <c r="L295">
        <v>13.856</v>
      </c>
      <c r="M295">
        <v>2062.5</v>
      </c>
      <c r="N295">
        <v>6843.75</v>
      </c>
      <c r="O295">
        <v>24000</v>
      </c>
      <c r="P295" t="s">
        <v>1340</v>
      </c>
      <c r="Q295" t="s">
        <v>2213</v>
      </c>
      <c r="R295">
        <v>0.59604280114900798</v>
      </c>
      <c r="S295">
        <v>4455</v>
      </c>
    </row>
    <row r="296" spans="1:19" x14ac:dyDescent="0.2">
      <c r="A296">
        <v>280393967</v>
      </c>
      <c r="B296" t="s">
        <v>1244</v>
      </c>
      <c r="C296" t="s">
        <v>35</v>
      </c>
      <c r="D296">
        <v>2019</v>
      </c>
      <c r="E296">
        <v>5</v>
      </c>
      <c r="F296">
        <v>24</v>
      </c>
      <c r="G296">
        <v>10</v>
      </c>
      <c r="H296">
        <v>22</v>
      </c>
      <c r="I296" t="s">
        <v>1338</v>
      </c>
      <c r="J296" t="s">
        <v>2494</v>
      </c>
      <c r="K296">
        <v>19.061333333333302</v>
      </c>
      <c r="L296">
        <v>19.712</v>
      </c>
      <c r="M296">
        <v>2062.5</v>
      </c>
      <c r="N296">
        <v>6843.75</v>
      </c>
      <c r="O296">
        <v>24000</v>
      </c>
      <c r="P296" t="s">
        <v>1340</v>
      </c>
      <c r="Q296" t="s">
        <v>2214</v>
      </c>
      <c r="R296">
        <v>0.62057952359901802</v>
      </c>
      <c r="S296">
        <v>4455</v>
      </c>
    </row>
    <row r="297" spans="1:19" x14ac:dyDescent="0.2">
      <c r="A297">
        <v>280393968</v>
      </c>
      <c r="B297" t="s">
        <v>1245</v>
      </c>
      <c r="C297" t="s">
        <v>35</v>
      </c>
      <c r="D297">
        <v>2019</v>
      </c>
      <c r="E297">
        <v>5</v>
      </c>
      <c r="F297">
        <v>24</v>
      </c>
      <c r="G297">
        <v>11</v>
      </c>
      <c r="H297">
        <v>21</v>
      </c>
      <c r="I297" t="s">
        <v>1338</v>
      </c>
      <c r="J297" t="s">
        <v>2494</v>
      </c>
      <c r="K297">
        <v>31.194666666666599</v>
      </c>
      <c r="L297">
        <v>31.845333333333301</v>
      </c>
      <c r="M297">
        <v>2062.5</v>
      </c>
      <c r="N297">
        <v>6843.75</v>
      </c>
      <c r="O297">
        <v>24000</v>
      </c>
      <c r="P297" t="s">
        <v>1340</v>
      </c>
      <c r="Q297" t="s">
        <v>2215</v>
      </c>
      <c r="R297">
        <v>0.72283268510843202</v>
      </c>
      <c r="S297">
        <v>4455</v>
      </c>
    </row>
    <row r="298" spans="1:19" x14ac:dyDescent="0.2">
      <c r="A298">
        <v>280393969</v>
      </c>
      <c r="B298" t="s">
        <v>1246</v>
      </c>
      <c r="C298" t="s">
        <v>35</v>
      </c>
      <c r="D298">
        <v>2019</v>
      </c>
      <c r="E298">
        <v>5</v>
      </c>
      <c r="F298">
        <v>24</v>
      </c>
      <c r="G298">
        <v>12</v>
      </c>
      <c r="H298">
        <v>20</v>
      </c>
      <c r="I298" t="s">
        <v>1338</v>
      </c>
      <c r="J298" t="s">
        <v>2494</v>
      </c>
      <c r="K298">
        <v>54.08</v>
      </c>
      <c r="L298">
        <v>54.7306666666666</v>
      </c>
      <c r="M298">
        <v>2062.5</v>
      </c>
      <c r="N298">
        <v>6843.75</v>
      </c>
      <c r="O298">
        <v>24000</v>
      </c>
      <c r="P298" t="s">
        <v>1340</v>
      </c>
      <c r="Q298" t="s">
        <v>2216</v>
      </c>
      <c r="R298">
        <v>0.61489859578443595</v>
      </c>
      <c r="S298">
        <v>4455</v>
      </c>
    </row>
    <row r="299" spans="1:19" x14ac:dyDescent="0.2">
      <c r="A299">
        <v>280393970</v>
      </c>
      <c r="B299" t="s">
        <v>1247</v>
      </c>
      <c r="C299" t="s">
        <v>35</v>
      </c>
      <c r="D299">
        <v>2019</v>
      </c>
      <c r="E299">
        <v>5</v>
      </c>
      <c r="F299">
        <v>25</v>
      </c>
      <c r="G299">
        <v>7</v>
      </c>
      <c r="H299">
        <v>25</v>
      </c>
      <c r="I299" t="s">
        <v>1338</v>
      </c>
      <c r="J299" t="s">
        <v>2494</v>
      </c>
      <c r="K299">
        <v>32.586666666666602</v>
      </c>
      <c r="L299">
        <v>33.237333333333297</v>
      </c>
      <c r="M299">
        <v>2062.5</v>
      </c>
      <c r="N299">
        <v>6843.75</v>
      </c>
      <c r="O299">
        <v>24000</v>
      </c>
      <c r="P299" t="s">
        <v>1344</v>
      </c>
      <c r="Q299" t="s">
        <v>2217</v>
      </c>
      <c r="R299">
        <v>0.27477674932907398</v>
      </c>
      <c r="S299">
        <v>4455</v>
      </c>
    </row>
    <row r="300" spans="1:19" x14ac:dyDescent="0.2">
      <c r="A300">
        <v>280393971</v>
      </c>
      <c r="B300" t="s">
        <v>1248</v>
      </c>
      <c r="C300" t="s">
        <v>35</v>
      </c>
      <c r="D300">
        <v>2019</v>
      </c>
      <c r="E300">
        <v>5</v>
      </c>
      <c r="F300">
        <v>25</v>
      </c>
      <c r="G300">
        <v>8</v>
      </c>
      <c r="H300">
        <v>24</v>
      </c>
      <c r="I300" t="s">
        <v>1338</v>
      </c>
      <c r="J300" t="s">
        <v>2494</v>
      </c>
      <c r="K300">
        <v>30.463999999999999</v>
      </c>
      <c r="L300">
        <v>31.114666666666601</v>
      </c>
      <c r="M300">
        <v>2062.5</v>
      </c>
      <c r="N300">
        <v>6843.75</v>
      </c>
      <c r="O300">
        <v>24000</v>
      </c>
      <c r="P300" t="s">
        <v>1340</v>
      </c>
      <c r="Q300" t="s">
        <v>2218</v>
      </c>
      <c r="R300">
        <v>0.60933709551750004</v>
      </c>
      <c r="S300">
        <v>4455</v>
      </c>
    </row>
    <row r="301" spans="1:19" x14ac:dyDescent="0.2">
      <c r="A301">
        <v>280393972</v>
      </c>
      <c r="B301" t="s">
        <v>1249</v>
      </c>
      <c r="C301" t="s">
        <v>35</v>
      </c>
      <c r="D301">
        <v>2019</v>
      </c>
      <c r="E301">
        <v>5</v>
      </c>
      <c r="F301">
        <v>25</v>
      </c>
      <c r="G301">
        <v>9</v>
      </c>
      <c r="H301">
        <v>23</v>
      </c>
      <c r="I301" t="s">
        <v>1338</v>
      </c>
      <c r="J301" t="s">
        <v>2494</v>
      </c>
      <c r="K301">
        <v>31.946666666666601</v>
      </c>
      <c r="L301">
        <v>32.597333333333303</v>
      </c>
      <c r="M301">
        <v>2062.5</v>
      </c>
      <c r="N301">
        <v>6843.75</v>
      </c>
      <c r="O301">
        <v>24000</v>
      </c>
      <c r="P301" t="s">
        <v>1344</v>
      </c>
      <c r="Q301" t="s">
        <v>2219</v>
      </c>
      <c r="R301">
        <v>0.65751092596962502</v>
      </c>
      <c r="S301">
        <v>4455</v>
      </c>
    </row>
    <row r="302" spans="1:19" x14ac:dyDescent="0.2">
      <c r="A302">
        <v>280393973</v>
      </c>
      <c r="B302" t="s">
        <v>1250</v>
      </c>
      <c r="C302" t="s">
        <v>35</v>
      </c>
      <c r="D302">
        <v>2019</v>
      </c>
      <c r="E302">
        <v>5</v>
      </c>
      <c r="F302">
        <v>25</v>
      </c>
      <c r="G302">
        <v>10</v>
      </c>
      <c r="H302">
        <v>22</v>
      </c>
      <c r="I302" t="s">
        <v>1338</v>
      </c>
      <c r="J302" t="s">
        <v>2494</v>
      </c>
      <c r="K302">
        <v>52.037333333333301</v>
      </c>
      <c r="L302">
        <v>52.688000000000002</v>
      </c>
      <c r="M302">
        <v>2062.5</v>
      </c>
      <c r="N302">
        <v>6843.75</v>
      </c>
      <c r="O302">
        <v>24000</v>
      </c>
      <c r="P302" t="s">
        <v>1340</v>
      </c>
      <c r="Q302" t="s">
        <v>2220</v>
      </c>
      <c r="R302">
        <v>0.67613906372584898</v>
      </c>
      <c r="S302">
        <v>4455</v>
      </c>
    </row>
    <row r="303" spans="1:19" x14ac:dyDescent="0.2">
      <c r="A303">
        <v>280393974</v>
      </c>
      <c r="B303" t="s">
        <v>1251</v>
      </c>
      <c r="C303" t="s">
        <v>35</v>
      </c>
      <c r="D303">
        <v>2019</v>
      </c>
      <c r="E303">
        <v>5</v>
      </c>
      <c r="F303">
        <v>25</v>
      </c>
      <c r="G303">
        <v>11</v>
      </c>
      <c r="H303">
        <v>21</v>
      </c>
      <c r="I303" t="s">
        <v>1338</v>
      </c>
      <c r="J303" t="s">
        <v>2494</v>
      </c>
      <c r="K303">
        <v>0.54400000000000004</v>
      </c>
      <c r="L303">
        <v>1.1946666666666601</v>
      </c>
      <c r="M303">
        <v>2062.5</v>
      </c>
      <c r="N303">
        <v>6843.75</v>
      </c>
      <c r="O303">
        <v>24000</v>
      </c>
      <c r="P303" t="s">
        <v>1344</v>
      </c>
      <c r="Q303" t="s">
        <v>2221</v>
      </c>
      <c r="R303">
        <v>0.51917819841864798</v>
      </c>
      <c r="S303">
        <v>4455</v>
      </c>
    </row>
    <row r="304" spans="1:19" x14ac:dyDescent="0.2">
      <c r="A304">
        <v>280393975</v>
      </c>
      <c r="B304" t="s">
        <v>1252</v>
      </c>
      <c r="C304" t="s">
        <v>35</v>
      </c>
      <c r="D304">
        <v>2019</v>
      </c>
      <c r="E304">
        <v>5</v>
      </c>
      <c r="F304">
        <v>25</v>
      </c>
      <c r="G304">
        <v>12</v>
      </c>
      <c r="H304">
        <v>20</v>
      </c>
      <c r="I304" t="s">
        <v>1338</v>
      </c>
      <c r="J304" t="s">
        <v>2494</v>
      </c>
      <c r="K304">
        <v>24.64</v>
      </c>
      <c r="L304">
        <v>25.290666666666599</v>
      </c>
      <c r="M304">
        <v>2062.5</v>
      </c>
      <c r="N304">
        <v>6843.75</v>
      </c>
      <c r="O304">
        <v>24000</v>
      </c>
      <c r="P304" t="s">
        <v>1340</v>
      </c>
      <c r="Q304" t="s">
        <v>2222</v>
      </c>
      <c r="R304">
        <v>0.55314599353204397</v>
      </c>
      <c r="S304">
        <v>4455</v>
      </c>
    </row>
    <row r="305" spans="1:19" x14ac:dyDescent="0.2">
      <c r="A305">
        <v>280393976</v>
      </c>
      <c r="B305" t="s">
        <v>1253</v>
      </c>
      <c r="C305" t="s">
        <v>35</v>
      </c>
      <c r="D305">
        <v>2019</v>
      </c>
      <c r="E305">
        <v>5</v>
      </c>
      <c r="F305">
        <v>26</v>
      </c>
      <c r="G305">
        <v>7</v>
      </c>
      <c r="H305">
        <v>25</v>
      </c>
      <c r="I305" t="s">
        <v>1338</v>
      </c>
      <c r="J305" t="s">
        <v>2494</v>
      </c>
      <c r="K305">
        <v>23.562666666666601</v>
      </c>
      <c r="L305">
        <v>24.213333333333299</v>
      </c>
      <c r="M305">
        <v>2062.5</v>
      </c>
      <c r="N305">
        <v>6843.75</v>
      </c>
      <c r="O305">
        <v>24000</v>
      </c>
      <c r="P305" t="s">
        <v>1344</v>
      </c>
      <c r="Q305" t="s">
        <v>2223</v>
      </c>
      <c r="R305">
        <v>0.39472333259575798</v>
      </c>
      <c r="S305">
        <v>4455</v>
      </c>
    </row>
    <row r="306" spans="1:19" x14ac:dyDescent="0.2">
      <c r="A306">
        <v>280393977</v>
      </c>
      <c r="B306" t="s">
        <v>1254</v>
      </c>
      <c r="C306" t="s">
        <v>35</v>
      </c>
      <c r="D306">
        <v>2019</v>
      </c>
      <c r="E306">
        <v>5</v>
      </c>
      <c r="F306">
        <v>26</v>
      </c>
      <c r="G306">
        <v>8</v>
      </c>
      <c r="H306">
        <v>24</v>
      </c>
      <c r="I306" t="s">
        <v>1338</v>
      </c>
      <c r="J306" t="s">
        <v>2494</v>
      </c>
      <c r="K306">
        <v>58.325333333333298</v>
      </c>
      <c r="L306">
        <v>58.975999999999999</v>
      </c>
      <c r="M306">
        <v>2062.5</v>
      </c>
      <c r="N306">
        <v>6843.75</v>
      </c>
      <c r="O306">
        <v>24000</v>
      </c>
      <c r="P306" t="s">
        <v>1340</v>
      </c>
      <c r="Q306" t="s">
        <v>2224</v>
      </c>
      <c r="R306">
        <v>0.59510274661622198</v>
      </c>
      <c r="S306">
        <v>4455</v>
      </c>
    </row>
    <row r="307" spans="1:19" x14ac:dyDescent="0.2">
      <c r="A307">
        <v>280393978</v>
      </c>
      <c r="B307" t="s">
        <v>1255</v>
      </c>
      <c r="C307" t="s">
        <v>35</v>
      </c>
      <c r="D307">
        <v>2019</v>
      </c>
      <c r="E307">
        <v>5</v>
      </c>
      <c r="F307">
        <v>26</v>
      </c>
      <c r="G307">
        <v>9</v>
      </c>
      <c r="H307">
        <v>23</v>
      </c>
      <c r="I307" t="s">
        <v>1338</v>
      </c>
      <c r="J307" t="s">
        <v>2494</v>
      </c>
      <c r="K307">
        <v>14.688000000000001</v>
      </c>
      <c r="L307">
        <v>15.338666666666599</v>
      </c>
      <c r="M307">
        <v>2062.5</v>
      </c>
      <c r="N307">
        <v>6843.75</v>
      </c>
      <c r="O307">
        <v>24000</v>
      </c>
      <c r="P307" t="s">
        <v>1340</v>
      </c>
      <c r="Q307" t="s">
        <v>2225</v>
      </c>
      <c r="R307">
        <v>0.57102375415161999</v>
      </c>
      <c r="S307">
        <v>4455</v>
      </c>
    </row>
    <row r="308" spans="1:19" x14ac:dyDescent="0.2">
      <c r="A308">
        <v>280393979</v>
      </c>
      <c r="B308" t="s">
        <v>1256</v>
      </c>
      <c r="C308" t="s">
        <v>35</v>
      </c>
      <c r="D308">
        <v>2019</v>
      </c>
      <c r="E308">
        <v>5</v>
      </c>
      <c r="F308">
        <v>26</v>
      </c>
      <c r="G308">
        <v>10</v>
      </c>
      <c r="H308">
        <v>22</v>
      </c>
      <c r="I308" t="s">
        <v>1338</v>
      </c>
      <c r="J308" t="s">
        <v>2494</v>
      </c>
      <c r="K308">
        <v>55.856000000000002</v>
      </c>
      <c r="L308">
        <v>56.506666666666597</v>
      </c>
      <c r="M308">
        <v>2062.5</v>
      </c>
      <c r="N308">
        <v>6843.75</v>
      </c>
      <c r="O308">
        <v>24000</v>
      </c>
      <c r="P308" t="s">
        <v>1340</v>
      </c>
      <c r="Q308" t="s">
        <v>2226</v>
      </c>
      <c r="R308">
        <v>0.57699593755482803</v>
      </c>
      <c r="S308">
        <v>4455</v>
      </c>
    </row>
    <row r="309" spans="1:19" x14ac:dyDescent="0.2">
      <c r="A309">
        <v>280393980</v>
      </c>
      <c r="B309" t="s">
        <v>1257</v>
      </c>
      <c r="C309" t="s">
        <v>35</v>
      </c>
      <c r="D309">
        <v>2019</v>
      </c>
      <c r="E309">
        <v>5</v>
      </c>
      <c r="F309">
        <v>26</v>
      </c>
      <c r="G309">
        <v>11</v>
      </c>
      <c r="H309">
        <v>21</v>
      </c>
      <c r="I309" t="s">
        <v>1338</v>
      </c>
      <c r="J309" t="s">
        <v>2494</v>
      </c>
      <c r="K309">
        <v>11.872</v>
      </c>
      <c r="L309">
        <v>12.5226666666666</v>
      </c>
      <c r="M309">
        <v>2062.5</v>
      </c>
      <c r="N309">
        <v>6843.75</v>
      </c>
      <c r="O309">
        <v>24000</v>
      </c>
      <c r="P309" t="s">
        <v>1344</v>
      </c>
      <c r="Q309" t="s">
        <v>2480</v>
      </c>
      <c r="R309">
        <v>0.29311888317293999</v>
      </c>
      <c r="S309">
        <v>4455</v>
      </c>
    </row>
    <row r="310" spans="1:19" x14ac:dyDescent="0.2">
      <c r="A310">
        <v>280393981</v>
      </c>
      <c r="B310" t="s">
        <v>1258</v>
      </c>
      <c r="C310" t="s">
        <v>35</v>
      </c>
      <c r="D310">
        <v>2019</v>
      </c>
      <c r="E310">
        <v>5</v>
      </c>
      <c r="F310">
        <v>26</v>
      </c>
      <c r="G310">
        <v>12</v>
      </c>
      <c r="H310">
        <v>20</v>
      </c>
      <c r="I310" t="s">
        <v>1338</v>
      </c>
      <c r="J310" t="s">
        <v>2494</v>
      </c>
      <c r="K310">
        <v>14.7306666666666</v>
      </c>
      <c r="L310">
        <v>15.3813333333333</v>
      </c>
      <c r="M310">
        <v>2062.5</v>
      </c>
      <c r="N310">
        <v>6843.75</v>
      </c>
      <c r="O310">
        <v>24000</v>
      </c>
      <c r="P310" t="s">
        <v>1340</v>
      </c>
      <c r="Q310" t="s">
        <v>2227</v>
      </c>
      <c r="R310">
        <v>0.47299994448771199</v>
      </c>
      <c r="S310">
        <v>4455</v>
      </c>
    </row>
    <row r="311" spans="1:19" x14ac:dyDescent="0.2">
      <c r="A311">
        <v>280393982</v>
      </c>
      <c r="B311" t="s">
        <v>1259</v>
      </c>
      <c r="C311" t="s">
        <v>35</v>
      </c>
      <c r="D311">
        <v>2019</v>
      </c>
      <c r="E311">
        <v>5</v>
      </c>
      <c r="F311">
        <v>27</v>
      </c>
      <c r="G311">
        <v>7</v>
      </c>
      <c r="H311">
        <v>25</v>
      </c>
      <c r="I311" t="s">
        <v>1338</v>
      </c>
      <c r="J311" t="s">
        <v>2494</v>
      </c>
      <c r="K311">
        <v>25.530666666666601</v>
      </c>
      <c r="L311">
        <v>26.181333333333299</v>
      </c>
      <c r="M311">
        <v>2062.5</v>
      </c>
      <c r="N311">
        <v>6843.75</v>
      </c>
      <c r="O311">
        <v>24000</v>
      </c>
      <c r="P311" t="s">
        <v>1340</v>
      </c>
      <c r="Q311" t="s">
        <v>2228</v>
      </c>
      <c r="R311">
        <v>0.50548574642400101</v>
      </c>
      <c r="S311">
        <v>4455</v>
      </c>
    </row>
    <row r="312" spans="1:19" x14ac:dyDescent="0.2">
      <c r="A312">
        <v>280393983</v>
      </c>
      <c r="B312" t="s">
        <v>1260</v>
      </c>
      <c r="C312" t="s">
        <v>35</v>
      </c>
      <c r="D312">
        <v>2019</v>
      </c>
      <c r="E312">
        <v>4</v>
      </c>
      <c r="F312">
        <v>27</v>
      </c>
      <c r="G312">
        <v>10</v>
      </c>
      <c r="H312">
        <v>22</v>
      </c>
      <c r="I312" t="s">
        <v>1338</v>
      </c>
      <c r="J312" t="s">
        <v>2494</v>
      </c>
      <c r="K312">
        <v>11.450666666666599</v>
      </c>
      <c r="L312">
        <v>12.101333333333301</v>
      </c>
      <c r="M312">
        <v>2062.5</v>
      </c>
      <c r="N312">
        <v>6843.75</v>
      </c>
      <c r="O312">
        <v>24000</v>
      </c>
      <c r="P312" t="s">
        <v>1344</v>
      </c>
      <c r="Q312" t="s">
        <v>2503</v>
      </c>
      <c r="R312">
        <v>0.245863270924572</v>
      </c>
      <c r="S312">
        <v>4455</v>
      </c>
    </row>
    <row r="313" spans="1:19" x14ac:dyDescent="0.2">
      <c r="A313">
        <v>280393984</v>
      </c>
      <c r="B313" t="s">
        <v>1261</v>
      </c>
      <c r="C313" t="s">
        <v>35</v>
      </c>
      <c r="D313">
        <v>2019</v>
      </c>
      <c r="E313">
        <v>4</v>
      </c>
      <c r="F313">
        <v>27</v>
      </c>
      <c r="G313">
        <v>11</v>
      </c>
      <c r="H313">
        <v>21</v>
      </c>
      <c r="I313" t="s">
        <v>1338</v>
      </c>
      <c r="J313" t="s">
        <v>2494</v>
      </c>
      <c r="K313">
        <v>15.877333333333301</v>
      </c>
      <c r="L313">
        <v>16.527999999999999</v>
      </c>
      <c r="M313">
        <v>2062.5</v>
      </c>
      <c r="N313">
        <v>6843.75</v>
      </c>
      <c r="O313">
        <v>24000</v>
      </c>
      <c r="P313" t="s">
        <v>1344</v>
      </c>
      <c r="Q313" t="s">
        <v>2229</v>
      </c>
      <c r="R313">
        <v>0.24736355834937099</v>
      </c>
      <c r="S313">
        <v>4455</v>
      </c>
    </row>
    <row r="314" spans="1:19" x14ac:dyDescent="0.2">
      <c r="A314">
        <v>280393985</v>
      </c>
      <c r="B314" t="s">
        <v>1262</v>
      </c>
      <c r="C314" t="s">
        <v>35</v>
      </c>
      <c r="D314">
        <v>2019</v>
      </c>
      <c r="E314">
        <v>4</v>
      </c>
      <c r="F314">
        <v>27</v>
      </c>
      <c r="G314">
        <v>12</v>
      </c>
      <c r="H314">
        <v>20</v>
      </c>
      <c r="I314" t="s">
        <v>1338</v>
      </c>
      <c r="J314" t="s">
        <v>2494</v>
      </c>
      <c r="K314">
        <v>5.1360000000000001</v>
      </c>
      <c r="L314">
        <v>5.78666666666666</v>
      </c>
      <c r="M314">
        <v>2062.5</v>
      </c>
      <c r="N314">
        <v>6843.75</v>
      </c>
      <c r="O314">
        <v>24000</v>
      </c>
      <c r="P314" t="s">
        <v>1344</v>
      </c>
      <c r="Q314" t="s">
        <v>2230</v>
      </c>
      <c r="R314">
        <v>0.330245985318736</v>
      </c>
      <c r="S314">
        <v>4455</v>
      </c>
    </row>
    <row r="315" spans="1:19" x14ac:dyDescent="0.2">
      <c r="A315">
        <v>280393986</v>
      </c>
      <c r="B315" t="s">
        <v>1263</v>
      </c>
      <c r="C315" t="s">
        <v>35</v>
      </c>
      <c r="D315">
        <v>2019</v>
      </c>
      <c r="E315">
        <v>4</v>
      </c>
      <c r="F315">
        <v>28</v>
      </c>
      <c r="G315">
        <v>7</v>
      </c>
      <c r="H315">
        <v>25</v>
      </c>
      <c r="I315" t="s">
        <v>1338</v>
      </c>
      <c r="J315" t="s">
        <v>2494</v>
      </c>
      <c r="K315">
        <v>3.7440000000000002</v>
      </c>
      <c r="L315">
        <v>4.3946666666666596</v>
      </c>
      <c r="M315">
        <v>2062.5</v>
      </c>
      <c r="N315">
        <v>6843.75</v>
      </c>
      <c r="O315">
        <v>24000</v>
      </c>
      <c r="P315" t="s">
        <v>1344</v>
      </c>
      <c r="Q315" t="s">
        <v>2231</v>
      </c>
      <c r="R315">
        <v>0.32008786332085898</v>
      </c>
      <c r="S315">
        <v>4455</v>
      </c>
    </row>
    <row r="316" spans="1:19" x14ac:dyDescent="0.2">
      <c r="A316">
        <v>280393987</v>
      </c>
      <c r="B316" t="s">
        <v>1264</v>
      </c>
      <c r="C316" t="s">
        <v>35</v>
      </c>
      <c r="D316">
        <v>2019</v>
      </c>
      <c r="E316">
        <v>4</v>
      </c>
      <c r="F316">
        <v>28</v>
      </c>
      <c r="G316">
        <v>8</v>
      </c>
      <c r="H316">
        <v>24</v>
      </c>
      <c r="I316" t="s">
        <v>1338</v>
      </c>
      <c r="J316" t="s">
        <v>2494</v>
      </c>
      <c r="K316">
        <v>25.194666666666599</v>
      </c>
      <c r="L316">
        <v>25.845333333333301</v>
      </c>
      <c r="M316">
        <v>2062.5</v>
      </c>
      <c r="N316">
        <v>6843.75</v>
      </c>
      <c r="O316">
        <v>24000</v>
      </c>
      <c r="P316" t="s">
        <v>1344</v>
      </c>
      <c r="Q316" t="s">
        <v>2232</v>
      </c>
      <c r="R316">
        <v>0.488571708300721</v>
      </c>
      <c r="S316">
        <v>4455</v>
      </c>
    </row>
    <row r="317" spans="1:19" x14ac:dyDescent="0.2">
      <c r="A317">
        <v>280393988</v>
      </c>
      <c r="B317" t="s">
        <v>1265</v>
      </c>
      <c r="C317" t="s">
        <v>35</v>
      </c>
      <c r="D317">
        <v>2019</v>
      </c>
      <c r="E317">
        <v>4</v>
      </c>
      <c r="F317">
        <v>28</v>
      </c>
      <c r="G317">
        <v>9</v>
      </c>
      <c r="H317">
        <v>23</v>
      </c>
      <c r="I317" t="s">
        <v>1338</v>
      </c>
      <c r="J317" t="s">
        <v>2494</v>
      </c>
      <c r="K317">
        <v>14.213333333333299</v>
      </c>
      <c r="L317">
        <v>14.864000000000001</v>
      </c>
      <c r="M317">
        <v>2062.5</v>
      </c>
      <c r="N317">
        <v>6843.75</v>
      </c>
      <c r="O317">
        <v>24000</v>
      </c>
      <c r="P317" t="s">
        <v>1344</v>
      </c>
      <c r="Q317" t="s">
        <v>2233</v>
      </c>
      <c r="R317">
        <v>0.457447196495266</v>
      </c>
      <c r="S317">
        <v>4455</v>
      </c>
    </row>
    <row r="318" spans="1:19" x14ac:dyDescent="0.2">
      <c r="A318">
        <v>280393989</v>
      </c>
      <c r="B318" t="s">
        <v>1266</v>
      </c>
      <c r="C318" t="s">
        <v>35</v>
      </c>
      <c r="D318">
        <v>2019</v>
      </c>
      <c r="E318">
        <v>4</v>
      </c>
      <c r="F318">
        <v>28</v>
      </c>
      <c r="G318">
        <v>10</v>
      </c>
      <c r="H318">
        <v>22</v>
      </c>
      <c r="I318" t="s">
        <v>1338</v>
      </c>
      <c r="J318" t="s">
        <v>2494</v>
      </c>
      <c r="K318">
        <v>36.2826666666666</v>
      </c>
      <c r="L318">
        <v>36.933333333333302</v>
      </c>
      <c r="M318">
        <v>2062.5</v>
      </c>
      <c r="N318">
        <v>6843.75</v>
      </c>
      <c r="O318">
        <v>24000</v>
      </c>
      <c r="P318" t="s">
        <v>1344</v>
      </c>
      <c r="Q318" t="s">
        <v>2234</v>
      </c>
      <c r="R318">
        <v>0.41558849281036497</v>
      </c>
      <c r="S318">
        <v>4455</v>
      </c>
    </row>
    <row r="319" spans="1:19" x14ac:dyDescent="0.2">
      <c r="A319">
        <v>280393990</v>
      </c>
      <c r="B319" t="s">
        <v>1267</v>
      </c>
      <c r="C319" t="s">
        <v>35</v>
      </c>
      <c r="D319">
        <v>2019</v>
      </c>
      <c r="E319">
        <v>4</v>
      </c>
      <c r="F319">
        <v>28</v>
      </c>
      <c r="G319">
        <v>11</v>
      </c>
      <c r="H319">
        <v>21</v>
      </c>
      <c r="I319" t="s">
        <v>1338</v>
      </c>
      <c r="J319" t="s">
        <v>2494</v>
      </c>
      <c r="K319">
        <v>24.138666666666602</v>
      </c>
      <c r="L319">
        <v>24.7893333333333</v>
      </c>
      <c r="M319">
        <v>2062.5</v>
      </c>
      <c r="N319">
        <v>6843.75</v>
      </c>
      <c r="O319">
        <v>24000</v>
      </c>
      <c r="P319" t="s">
        <v>1344</v>
      </c>
      <c r="Q319" t="s">
        <v>2235</v>
      </c>
      <c r="R319">
        <v>0.48768215474017301</v>
      </c>
      <c r="S319">
        <v>4455</v>
      </c>
    </row>
    <row r="320" spans="1:19" x14ac:dyDescent="0.2">
      <c r="A320">
        <v>280393991</v>
      </c>
      <c r="B320" t="s">
        <v>1268</v>
      </c>
      <c r="C320" t="s">
        <v>35</v>
      </c>
      <c r="D320">
        <v>2019</v>
      </c>
      <c r="E320">
        <v>4</v>
      </c>
      <c r="F320">
        <v>28</v>
      </c>
      <c r="G320">
        <v>12</v>
      </c>
      <c r="H320">
        <v>20</v>
      </c>
      <c r="I320" t="s">
        <v>1338</v>
      </c>
      <c r="J320" t="s">
        <v>2494</v>
      </c>
      <c r="K320">
        <v>56.074666666666602</v>
      </c>
      <c r="L320">
        <v>56.725333333333303</v>
      </c>
      <c r="M320">
        <v>2062.5</v>
      </c>
      <c r="N320">
        <v>6843.75</v>
      </c>
      <c r="O320">
        <v>24000</v>
      </c>
      <c r="P320" t="s">
        <v>1344</v>
      </c>
      <c r="Q320" t="s">
        <v>2236</v>
      </c>
      <c r="R320">
        <v>0.34530643728211202</v>
      </c>
      <c r="S320">
        <v>4455</v>
      </c>
    </row>
    <row r="321" spans="1:19" x14ac:dyDescent="0.2">
      <c r="A321">
        <v>280393992</v>
      </c>
      <c r="B321" t="s">
        <v>1269</v>
      </c>
      <c r="C321" t="s">
        <v>35</v>
      </c>
      <c r="D321">
        <v>2019</v>
      </c>
      <c r="E321">
        <v>4</v>
      </c>
      <c r="F321">
        <v>29</v>
      </c>
      <c r="G321">
        <v>7</v>
      </c>
      <c r="H321">
        <v>25</v>
      </c>
      <c r="I321" t="s">
        <v>1338</v>
      </c>
      <c r="J321" t="s">
        <v>2494</v>
      </c>
      <c r="K321">
        <v>4.90133333333333</v>
      </c>
      <c r="L321">
        <v>5.5519999999999996</v>
      </c>
      <c r="M321">
        <v>2062.5</v>
      </c>
      <c r="N321">
        <v>6843.75</v>
      </c>
      <c r="O321">
        <v>24000</v>
      </c>
      <c r="P321" t="s">
        <v>1344</v>
      </c>
      <c r="Q321" t="s">
        <v>2237</v>
      </c>
      <c r="R321">
        <v>0.30922123206011998</v>
      </c>
      <c r="S321">
        <v>4455</v>
      </c>
    </row>
    <row r="322" spans="1:19" x14ac:dyDescent="0.2">
      <c r="A322">
        <v>280393993</v>
      </c>
      <c r="B322" t="s">
        <v>1270</v>
      </c>
      <c r="C322" t="s">
        <v>35</v>
      </c>
      <c r="D322">
        <v>2019</v>
      </c>
      <c r="E322">
        <v>4</v>
      </c>
      <c r="F322">
        <v>29</v>
      </c>
      <c r="G322">
        <v>8</v>
      </c>
      <c r="H322">
        <v>24</v>
      </c>
      <c r="I322" t="s">
        <v>1338</v>
      </c>
      <c r="J322" t="s">
        <v>2494</v>
      </c>
      <c r="K322">
        <v>53.989333333333299</v>
      </c>
      <c r="L322">
        <v>54.64</v>
      </c>
      <c r="M322">
        <v>2062.5</v>
      </c>
      <c r="N322">
        <v>6843.75</v>
      </c>
      <c r="O322">
        <v>24000</v>
      </c>
      <c r="P322" t="s">
        <v>1344</v>
      </c>
      <c r="Q322" t="s">
        <v>2238</v>
      </c>
      <c r="R322">
        <v>0.29041069696199201</v>
      </c>
      <c r="S322">
        <v>4455</v>
      </c>
    </row>
    <row r="323" spans="1:19" x14ac:dyDescent="0.2">
      <c r="A323">
        <v>280393994</v>
      </c>
      <c r="B323" t="s">
        <v>1271</v>
      </c>
      <c r="C323" t="s">
        <v>35</v>
      </c>
      <c r="D323">
        <v>2019</v>
      </c>
      <c r="E323">
        <v>4</v>
      </c>
      <c r="F323">
        <v>29</v>
      </c>
      <c r="G323">
        <v>9</v>
      </c>
      <c r="H323">
        <v>23</v>
      </c>
      <c r="I323" t="s">
        <v>1338</v>
      </c>
      <c r="J323" t="s">
        <v>2494</v>
      </c>
      <c r="K323">
        <v>29.2</v>
      </c>
      <c r="L323">
        <v>29.850666666666601</v>
      </c>
      <c r="M323">
        <v>2062.5</v>
      </c>
      <c r="N323">
        <v>6843.75</v>
      </c>
      <c r="O323">
        <v>24000</v>
      </c>
      <c r="P323" t="s">
        <v>1344</v>
      </c>
      <c r="Q323" t="s">
        <v>2239</v>
      </c>
      <c r="R323">
        <v>0.33911330516149601</v>
      </c>
      <c r="S323">
        <v>4455</v>
      </c>
    </row>
    <row r="324" spans="1:19" x14ac:dyDescent="0.2">
      <c r="A324">
        <v>280393995</v>
      </c>
      <c r="B324" t="s">
        <v>1272</v>
      </c>
      <c r="C324" t="s">
        <v>35</v>
      </c>
      <c r="D324">
        <v>2019</v>
      </c>
      <c r="E324">
        <v>4</v>
      </c>
      <c r="F324">
        <v>29</v>
      </c>
      <c r="G324">
        <v>10</v>
      </c>
      <c r="H324">
        <v>22</v>
      </c>
      <c r="I324" t="s">
        <v>1338</v>
      </c>
      <c r="J324" t="s">
        <v>2494</v>
      </c>
      <c r="K324">
        <v>26.810666666666599</v>
      </c>
      <c r="L324">
        <v>27.4613333333333</v>
      </c>
      <c r="M324">
        <v>2062.5</v>
      </c>
      <c r="N324">
        <v>6843.75</v>
      </c>
      <c r="O324">
        <v>24000</v>
      </c>
      <c r="P324" t="s">
        <v>1344</v>
      </c>
      <c r="Q324" t="s">
        <v>2481</v>
      </c>
      <c r="R324">
        <v>0.35355978656759701</v>
      </c>
      <c r="S324">
        <v>4455</v>
      </c>
    </row>
    <row r="325" spans="1:19" x14ac:dyDescent="0.2">
      <c r="A325">
        <v>280393996</v>
      </c>
      <c r="B325" t="s">
        <v>1274</v>
      </c>
      <c r="C325" t="s">
        <v>35</v>
      </c>
      <c r="D325">
        <v>2019</v>
      </c>
      <c r="E325">
        <v>4</v>
      </c>
      <c r="F325">
        <v>29</v>
      </c>
      <c r="G325">
        <v>12</v>
      </c>
      <c r="H325">
        <v>20</v>
      </c>
      <c r="I325" t="s">
        <v>1338</v>
      </c>
      <c r="J325" t="s">
        <v>2494</v>
      </c>
      <c r="K325">
        <v>8.1013333333333293</v>
      </c>
      <c r="L325">
        <v>8.7520000000000007</v>
      </c>
      <c r="M325">
        <v>2062.5</v>
      </c>
      <c r="N325">
        <v>6843.75</v>
      </c>
      <c r="O325">
        <v>24000</v>
      </c>
      <c r="P325" t="s">
        <v>1344</v>
      </c>
      <c r="Q325" t="s">
        <v>2482</v>
      </c>
      <c r="R325">
        <v>0.208126738372748</v>
      </c>
      <c r="S325">
        <v>4455</v>
      </c>
    </row>
    <row r="326" spans="1:19" x14ac:dyDescent="0.2">
      <c r="A326">
        <v>280393997</v>
      </c>
      <c r="B326" t="s">
        <v>1275</v>
      </c>
      <c r="C326" t="s">
        <v>35</v>
      </c>
      <c r="D326">
        <v>2019</v>
      </c>
      <c r="E326">
        <v>4</v>
      </c>
      <c r="F326">
        <v>30</v>
      </c>
      <c r="G326">
        <v>7</v>
      </c>
      <c r="H326">
        <v>25</v>
      </c>
      <c r="I326" t="s">
        <v>1338</v>
      </c>
      <c r="J326" t="s">
        <v>2494</v>
      </c>
      <c r="K326">
        <v>48.432000000000002</v>
      </c>
      <c r="L326">
        <v>49.082666666666597</v>
      </c>
      <c r="M326">
        <v>2062.5</v>
      </c>
      <c r="N326">
        <v>6843.75</v>
      </c>
      <c r="O326">
        <v>24000</v>
      </c>
      <c r="P326" t="s">
        <v>1344</v>
      </c>
      <c r="Q326" t="s">
        <v>2241</v>
      </c>
      <c r="R326">
        <v>0.398142152993534</v>
      </c>
      <c r="S326">
        <v>4455</v>
      </c>
    </row>
    <row r="327" spans="1:19" x14ac:dyDescent="0.2">
      <c r="A327">
        <v>280393998</v>
      </c>
      <c r="B327" t="s">
        <v>1276</v>
      </c>
      <c r="C327" t="s">
        <v>35</v>
      </c>
      <c r="D327">
        <v>2019</v>
      </c>
      <c r="E327">
        <v>4</v>
      </c>
      <c r="F327">
        <v>30</v>
      </c>
      <c r="G327">
        <v>8</v>
      </c>
      <c r="H327">
        <v>24</v>
      </c>
      <c r="I327" t="s">
        <v>1338</v>
      </c>
      <c r="J327" t="s">
        <v>2494</v>
      </c>
      <c r="K327">
        <v>47.578666666666599</v>
      </c>
      <c r="L327">
        <v>48.229333333333301</v>
      </c>
      <c r="M327">
        <v>2062.5</v>
      </c>
      <c r="N327">
        <v>6843.75</v>
      </c>
      <c r="O327">
        <v>24000</v>
      </c>
      <c r="P327" t="s">
        <v>1344</v>
      </c>
      <c r="Q327" t="s">
        <v>2242</v>
      </c>
      <c r="R327">
        <v>0.43941308159961801</v>
      </c>
      <c r="S327">
        <v>4455</v>
      </c>
    </row>
    <row r="328" spans="1:19" x14ac:dyDescent="0.2">
      <c r="A328">
        <v>280393999</v>
      </c>
      <c r="B328" t="s">
        <v>1278</v>
      </c>
      <c r="C328" t="s">
        <v>35</v>
      </c>
      <c r="D328">
        <v>2019</v>
      </c>
      <c r="E328">
        <v>4</v>
      </c>
      <c r="F328">
        <v>30</v>
      </c>
      <c r="G328">
        <v>10</v>
      </c>
      <c r="H328">
        <v>22</v>
      </c>
      <c r="I328" t="s">
        <v>1338</v>
      </c>
      <c r="J328" t="s">
        <v>2494</v>
      </c>
      <c r="K328">
        <v>15.8666666666666</v>
      </c>
      <c r="L328">
        <v>16.517333333333301</v>
      </c>
      <c r="M328">
        <v>2062.5</v>
      </c>
      <c r="N328">
        <v>6843.75</v>
      </c>
      <c r="O328">
        <v>24000</v>
      </c>
      <c r="P328" t="s">
        <v>1344</v>
      </c>
      <c r="Q328" t="s">
        <v>2504</v>
      </c>
      <c r="R328">
        <v>0.20361123091032199</v>
      </c>
      <c r="S328">
        <v>4455</v>
      </c>
    </row>
    <row r="329" spans="1:19" x14ac:dyDescent="0.2">
      <c r="A329">
        <v>280394000</v>
      </c>
      <c r="B329" t="s">
        <v>1279</v>
      </c>
      <c r="C329" t="s">
        <v>35</v>
      </c>
      <c r="D329">
        <v>2019</v>
      </c>
      <c r="E329">
        <v>4</v>
      </c>
      <c r="F329">
        <v>30</v>
      </c>
      <c r="G329">
        <v>11</v>
      </c>
      <c r="H329">
        <v>21</v>
      </c>
      <c r="I329" t="s">
        <v>1338</v>
      </c>
      <c r="J329" t="s">
        <v>2494</v>
      </c>
      <c r="K329">
        <v>58.261333333333297</v>
      </c>
      <c r="L329">
        <v>58.911999999999999</v>
      </c>
      <c r="M329">
        <v>2062.5</v>
      </c>
      <c r="N329">
        <v>6843.75</v>
      </c>
      <c r="O329">
        <v>24000</v>
      </c>
      <c r="P329" t="s">
        <v>1344</v>
      </c>
      <c r="Q329" t="s">
        <v>2243</v>
      </c>
      <c r="R329">
        <v>0.23722918144343699</v>
      </c>
      <c r="S329">
        <v>4455</v>
      </c>
    </row>
    <row r="330" spans="1:19" x14ac:dyDescent="0.2">
      <c r="A330">
        <v>280394001</v>
      </c>
      <c r="B330" t="s">
        <v>1280</v>
      </c>
      <c r="C330" t="s">
        <v>35</v>
      </c>
      <c r="D330">
        <v>2019</v>
      </c>
      <c r="E330">
        <v>4</v>
      </c>
      <c r="F330">
        <v>30</v>
      </c>
      <c r="G330">
        <v>12</v>
      </c>
      <c r="H330">
        <v>20</v>
      </c>
      <c r="I330" t="s">
        <v>1338</v>
      </c>
      <c r="J330" t="s">
        <v>2494</v>
      </c>
      <c r="K330">
        <v>42.906666666666602</v>
      </c>
      <c r="L330">
        <v>43.557333333333297</v>
      </c>
      <c r="M330">
        <v>2062.5</v>
      </c>
      <c r="N330">
        <v>6843.75</v>
      </c>
      <c r="O330">
        <v>24000</v>
      </c>
      <c r="P330" t="s">
        <v>1344</v>
      </c>
      <c r="Q330" t="s">
        <v>2244</v>
      </c>
      <c r="R330">
        <v>0.243826188919542</v>
      </c>
      <c r="S330">
        <v>4455</v>
      </c>
    </row>
    <row r="331" spans="1:19" x14ac:dyDescent="0.2">
      <c r="A331">
        <v>280394002</v>
      </c>
      <c r="B331" t="s">
        <v>1281</v>
      </c>
      <c r="C331" t="s">
        <v>35</v>
      </c>
      <c r="D331">
        <v>2019</v>
      </c>
      <c r="E331">
        <v>5</v>
      </c>
      <c r="F331">
        <v>1</v>
      </c>
      <c r="G331">
        <v>7</v>
      </c>
      <c r="H331">
        <v>25</v>
      </c>
      <c r="I331" t="s">
        <v>1338</v>
      </c>
      <c r="J331" t="s">
        <v>2494</v>
      </c>
      <c r="K331">
        <v>49.823999999999998</v>
      </c>
      <c r="L331">
        <v>50.4746666666666</v>
      </c>
      <c r="M331">
        <v>2062.5</v>
      </c>
      <c r="N331">
        <v>6843.75</v>
      </c>
      <c r="O331">
        <v>24000</v>
      </c>
      <c r="P331" t="s">
        <v>1344</v>
      </c>
      <c r="Q331" t="s">
        <v>2245</v>
      </c>
      <c r="R331">
        <v>0.45759476085692402</v>
      </c>
      <c r="S331">
        <v>4455</v>
      </c>
    </row>
    <row r="332" spans="1:19" x14ac:dyDescent="0.2">
      <c r="A332">
        <v>280394003</v>
      </c>
      <c r="B332" t="s">
        <v>1282</v>
      </c>
      <c r="C332" t="s">
        <v>35</v>
      </c>
      <c r="D332">
        <v>2019</v>
      </c>
      <c r="E332">
        <v>5</v>
      </c>
      <c r="F332">
        <v>1</v>
      </c>
      <c r="G332">
        <v>8</v>
      </c>
      <c r="H332">
        <v>24</v>
      </c>
      <c r="I332" t="s">
        <v>1338</v>
      </c>
      <c r="J332" t="s">
        <v>2494</v>
      </c>
      <c r="K332">
        <v>44.4106666666666</v>
      </c>
      <c r="L332">
        <v>45.061333333333302</v>
      </c>
      <c r="M332">
        <v>2062.5</v>
      </c>
      <c r="N332">
        <v>6843.75</v>
      </c>
      <c r="O332">
        <v>24000</v>
      </c>
      <c r="P332" t="s">
        <v>1344</v>
      </c>
      <c r="Q332" t="s">
        <v>2246</v>
      </c>
      <c r="R332">
        <v>0.31687727405280097</v>
      </c>
      <c r="S332">
        <v>4455</v>
      </c>
    </row>
    <row r="333" spans="1:19" x14ac:dyDescent="0.2">
      <c r="A333">
        <v>280394004</v>
      </c>
      <c r="B333" t="s">
        <v>1283</v>
      </c>
      <c r="C333" t="s">
        <v>35</v>
      </c>
      <c r="D333">
        <v>2019</v>
      </c>
      <c r="E333">
        <v>5</v>
      </c>
      <c r="F333">
        <v>1</v>
      </c>
      <c r="G333">
        <v>9</v>
      </c>
      <c r="H333">
        <v>23</v>
      </c>
      <c r="I333" t="s">
        <v>1338</v>
      </c>
      <c r="J333" t="s">
        <v>2494</v>
      </c>
      <c r="K333">
        <v>8</v>
      </c>
      <c r="L333">
        <v>8.6506666666666607</v>
      </c>
      <c r="M333">
        <v>2062.5</v>
      </c>
      <c r="N333">
        <v>6843.75</v>
      </c>
      <c r="O333">
        <v>24000</v>
      </c>
      <c r="P333" t="s">
        <v>1344</v>
      </c>
      <c r="Q333" t="s">
        <v>2247</v>
      </c>
      <c r="R333">
        <v>0.25633865442999898</v>
      </c>
      <c r="S333">
        <v>4455</v>
      </c>
    </row>
    <row r="334" spans="1:19" x14ac:dyDescent="0.2">
      <c r="A334">
        <v>280394005</v>
      </c>
      <c r="B334" t="s">
        <v>1284</v>
      </c>
      <c r="C334" t="s">
        <v>35</v>
      </c>
      <c r="D334">
        <v>2019</v>
      </c>
      <c r="E334">
        <v>5</v>
      </c>
      <c r="F334">
        <v>1</v>
      </c>
      <c r="G334">
        <v>10</v>
      </c>
      <c r="H334">
        <v>22</v>
      </c>
      <c r="I334" t="s">
        <v>1338</v>
      </c>
      <c r="J334" t="s">
        <v>2494</v>
      </c>
      <c r="K334">
        <v>54.165333333333301</v>
      </c>
      <c r="L334">
        <v>54.816000000000003</v>
      </c>
      <c r="M334">
        <v>2062.5</v>
      </c>
      <c r="N334">
        <v>6843.75</v>
      </c>
      <c r="O334">
        <v>24000</v>
      </c>
      <c r="P334" t="s">
        <v>1344</v>
      </c>
      <c r="Q334" t="s">
        <v>2248</v>
      </c>
      <c r="R334">
        <v>0.28355931337530399</v>
      </c>
      <c r="S334">
        <v>4455</v>
      </c>
    </row>
    <row r="335" spans="1:19" x14ac:dyDescent="0.2">
      <c r="A335">
        <v>280394006</v>
      </c>
      <c r="B335" t="s">
        <v>1285</v>
      </c>
      <c r="C335" t="s">
        <v>35</v>
      </c>
      <c r="D335">
        <v>2019</v>
      </c>
      <c r="E335">
        <v>5</v>
      </c>
      <c r="F335">
        <v>1</v>
      </c>
      <c r="G335">
        <v>11</v>
      </c>
      <c r="H335">
        <v>21</v>
      </c>
      <c r="I335" t="s">
        <v>1338</v>
      </c>
      <c r="J335" t="s">
        <v>2494</v>
      </c>
      <c r="K335">
        <v>10.4</v>
      </c>
      <c r="L335">
        <v>11.050666666666601</v>
      </c>
      <c r="M335">
        <v>2062.5</v>
      </c>
      <c r="N335">
        <v>6843.75</v>
      </c>
      <c r="O335">
        <v>24000</v>
      </c>
      <c r="P335" t="s">
        <v>1344</v>
      </c>
      <c r="Q335" t="s">
        <v>2249</v>
      </c>
      <c r="R335">
        <v>0.30874558094784599</v>
      </c>
      <c r="S335">
        <v>4455</v>
      </c>
    </row>
    <row r="336" spans="1:19" x14ac:dyDescent="0.2">
      <c r="A336">
        <v>280394007</v>
      </c>
      <c r="B336" t="s">
        <v>1286</v>
      </c>
      <c r="C336" t="s">
        <v>35</v>
      </c>
      <c r="D336">
        <v>2019</v>
      </c>
      <c r="E336">
        <v>5</v>
      </c>
      <c r="F336">
        <v>1</v>
      </c>
      <c r="G336">
        <v>12</v>
      </c>
      <c r="H336">
        <v>20</v>
      </c>
      <c r="I336" t="s">
        <v>1338</v>
      </c>
      <c r="J336" t="s">
        <v>2494</v>
      </c>
      <c r="K336">
        <v>24.751999999999999</v>
      </c>
      <c r="L336">
        <v>25.402666666666601</v>
      </c>
      <c r="M336">
        <v>2062.5</v>
      </c>
      <c r="N336">
        <v>6843.75</v>
      </c>
      <c r="O336">
        <v>24000</v>
      </c>
      <c r="P336" t="s">
        <v>1344</v>
      </c>
      <c r="Q336" t="s">
        <v>2250</v>
      </c>
      <c r="R336">
        <v>0.31402108882061502</v>
      </c>
      <c r="S336">
        <v>4455</v>
      </c>
    </row>
    <row r="337" spans="1:19" x14ac:dyDescent="0.2">
      <c r="A337">
        <v>280394008</v>
      </c>
      <c r="B337" t="s">
        <v>1287</v>
      </c>
      <c r="C337" t="s">
        <v>35</v>
      </c>
      <c r="D337">
        <v>2019</v>
      </c>
      <c r="E337">
        <v>5</v>
      </c>
      <c r="F337">
        <v>2</v>
      </c>
      <c r="G337">
        <v>7</v>
      </c>
      <c r="H337">
        <v>25</v>
      </c>
      <c r="I337" t="s">
        <v>1338</v>
      </c>
      <c r="J337" t="s">
        <v>2494</v>
      </c>
      <c r="K337">
        <v>25.130666666666599</v>
      </c>
      <c r="L337">
        <v>25.781333333333301</v>
      </c>
      <c r="M337">
        <v>2062.5</v>
      </c>
      <c r="N337">
        <v>6843.75</v>
      </c>
      <c r="O337">
        <v>24000</v>
      </c>
      <c r="P337" t="s">
        <v>1344</v>
      </c>
      <c r="Q337" t="s">
        <v>2251</v>
      </c>
      <c r="R337">
        <v>0.255176239092548</v>
      </c>
      <c r="S337">
        <v>4455</v>
      </c>
    </row>
    <row r="338" spans="1:19" x14ac:dyDescent="0.2">
      <c r="A338">
        <v>280394009</v>
      </c>
      <c r="B338" t="s">
        <v>1289</v>
      </c>
      <c r="C338" t="s">
        <v>35</v>
      </c>
      <c r="D338">
        <v>2019</v>
      </c>
      <c r="E338">
        <v>5</v>
      </c>
      <c r="F338">
        <v>2</v>
      </c>
      <c r="G338">
        <v>9</v>
      </c>
      <c r="H338">
        <v>23</v>
      </c>
      <c r="I338" t="s">
        <v>1338</v>
      </c>
      <c r="J338" t="s">
        <v>2494</v>
      </c>
      <c r="K338">
        <v>7.9146666666666601</v>
      </c>
      <c r="L338">
        <v>8.5653333333333297</v>
      </c>
      <c r="M338">
        <v>2062.5</v>
      </c>
      <c r="N338">
        <v>6843.75</v>
      </c>
      <c r="O338">
        <v>24000</v>
      </c>
      <c r="P338" t="s">
        <v>1344</v>
      </c>
      <c r="Q338" t="s">
        <v>2253</v>
      </c>
      <c r="R338">
        <v>0.31745168154102799</v>
      </c>
      <c r="S338">
        <v>4455</v>
      </c>
    </row>
    <row r="339" spans="1:19" x14ac:dyDescent="0.2">
      <c r="A339">
        <v>280394010</v>
      </c>
      <c r="B339" t="s">
        <v>1290</v>
      </c>
      <c r="C339" t="s">
        <v>35</v>
      </c>
      <c r="D339">
        <v>2019</v>
      </c>
      <c r="E339">
        <v>5</v>
      </c>
      <c r="F339">
        <v>2</v>
      </c>
      <c r="G339">
        <v>10</v>
      </c>
      <c r="H339">
        <v>22</v>
      </c>
      <c r="I339" t="s">
        <v>1338</v>
      </c>
      <c r="J339" t="s">
        <v>2494</v>
      </c>
      <c r="K339">
        <v>18.416</v>
      </c>
      <c r="L339">
        <v>19.066666666666599</v>
      </c>
      <c r="M339">
        <v>2062.5</v>
      </c>
      <c r="N339">
        <v>6843.75</v>
      </c>
      <c r="O339">
        <v>24000</v>
      </c>
      <c r="P339" t="s">
        <v>1344</v>
      </c>
      <c r="Q339" t="s">
        <v>2254</v>
      </c>
      <c r="R339">
        <v>0.23240068228744001</v>
      </c>
      <c r="S339">
        <v>4455</v>
      </c>
    </row>
    <row r="340" spans="1:19" x14ac:dyDescent="0.2">
      <c r="A340">
        <v>280394011</v>
      </c>
      <c r="B340" t="s">
        <v>1291</v>
      </c>
      <c r="C340" t="s">
        <v>35</v>
      </c>
      <c r="D340">
        <v>2019</v>
      </c>
      <c r="E340">
        <v>5</v>
      </c>
      <c r="F340">
        <v>2</v>
      </c>
      <c r="G340">
        <v>11</v>
      </c>
      <c r="H340">
        <v>21</v>
      </c>
      <c r="I340" t="s">
        <v>1338</v>
      </c>
      <c r="J340" t="s">
        <v>2494</v>
      </c>
      <c r="K340">
        <v>37.856000000000002</v>
      </c>
      <c r="L340">
        <v>38.506666666666597</v>
      </c>
      <c r="M340">
        <v>2062.5</v>
      </c>
      <c r="N340">
        <v>6843.75</v>
      </c>
      <c r="O340">
        <v>24000</v>
      </c>
      <c r="P340" t="s">
        <v>1344</v>
      </c>
      <c r="Q340" t="s">
        <v>2255</v>
      </c>
      <c r="R340">
        <v>0.38245733471628601</v>
      </c>
      <c r="S340">
        <v>4455</v>
      </c>
    </row>
    <row r="341" spans="1:19" x14ac:dyDescent="0.2">
      <c r="A341">
        <v>280394012</v>
      </c>
      <c r="B341" t="s">
        <v>1292</v>
      </c>
      <c r="C341" t="s">
        <v>35</v>
      </c>
      <c r="D341">
        <v>2019</v>
      </c>
      <c r="E341">
        <v>5</v>
      </c>
      <c r="F341">
        <v>2</v>
      </c>
      <c r="G341">
        <v>12</v>
      </c>
      <c r="H341">
        <v>20</v>
      </c>
      <c r="I341" t="s">
        <v>1338</v>
      </c>
      <c r="J341" t="s">
        <v>2494</v>
      </c>
      <c r="K341">
        <v>30.655999999999999</v>
      </c>
      <c r="L341">
        <v>31.306666666666601</v>
      </c>
      <c r="M341">
        <v>2062.5</v>
      </c>
      <c r="N341">
        <v>6843.75</v>
      </c>
      <c r="O341">
        <v>24000</v>
      </c>
      <c r="P341" t="s">
        <v>1344</v>
      </c>
      <c r="Q341" t="s">
        <v>2256</v>
      </c>
      <c r="R341">
        <v>0.34009537800724798</v>
      </c>
      <c r="S341">
        <v>4455</v>
      </c>
    </row>
    <row r="342" spans="1:19" x14ac:dyDescent="0.2">
      <c r="A342">
        <v>280394013</v>
      </c>
      <c r="B342" t="s">
        <v>1293</v>
      </c>
      <c r="C342" t="s">
        <v>35</v>
      </c>
      <c r="D342">
        <v>2019</v>
      </c>
      <c r="E342">
        <v>5</v>
      </c>
      <c r="F342">
        <v>3</v>
      </c>
      <c r="G342">
        <v>7</v>
      </c>
      <c r="H342">
        <v>25</v>
      </c>
      <c r="I342" t="s">
        <v>1338</v>
      </c>
      <c r="J342" t="s">
        <v>2494</v>
      </c>
      <c r="K342">
        <v>11.034666666666601</v>
      </c>
      <c r="L342">
        <v>11.6853333333333</v>
      </c>
      <c r="M342">
        <v>2062.5</v>
      </c>
      <c r="N342">
        <v>6843.75</v>
      </c>
      <c r="O342">
        <v>24000</v>
      </c>
      <c r="P342" t="s">
        <v>1344</v>
      </c>
      <c r="Q342" t="s">
        <v>2257</v>
      </c>
      <c r="R342">
        <v>0.42314762546853102</v>
      </c>
      <c r="S342">
        <v>4455</v>
      </c>
    </row>
    <row r="343" spans="1:19" x14ac:dyDescent="0.2">
      <c r="A343">
        <v>280394014</v>
      </c>
      <c r="B343" t="s">
        <v>1294</v>
      </c>
      <c r="C343" t="s">
        <v>35</v>
      </c>
      <c r="D343">
        <v>2019</v>
      </c>
      <c r="E343">
        <v>5</v>
      </c>
      <c r="F343">
        <v>3</v>
      </c>
      <c r="G343">
        <v>8</v>
      </c>
      <c r="H343">
        <v>24</v>
      </c>
      <c r="I343" t="s">
        <v>1338</v>
      </c>
      <c r="J343" t="s">
        <v>2494</v>
      </c>
      <c r="K343">
        <v>37.872</v>
      </c>
      <c r="L343">
        <v>38.522666666666602</v>
      </c>
      <c r="M343">
        <v>2062.5</v>
      </c>
      <c r="N343">
        <v>6843.75</v>
      </c>
      <c r="O343">
        <v>24000</v>
      </c>
      <c r="P343" t="s">
        <v>1344</v>
      </c>
      <c r="Q343" t="s">
        <v>2258</v>
      </c>
      <c r="R343">
        <v>0.27563413464493403</v>
      </c>
      <c r="S343">
        <v>4455</v>
      </c>
    </row>
    <row r="344" spans="1:19" x14ac:dyDescent="0.2">
      <c r="A344">
        <v>280394015</v>
      </c>
      <c r="B344" t="s">
        <v>1295</v>
      </c>
      <c r="C344" t="s">
        <v>35</v>
      </c>
      <c r="D344">
        <v>2019</v>
      </c>
      <c r="E344">
        <v>5</v>
      </c>
      <c r="F344">
        <v>3</v>
      </c>
      <c r="G344">
        <v>9</v>
      </c>
      <c r="H344">
        <v>23</v>
      </c>
      <c r="I344" t="s">
        <v>1338</v>
      </c>
      <c r="J344" t="s">
        <v>2494</v>
      </c>
      <c r="K344">
        <v>32.837333333333298</v>
      </c>
      <c r="L344">
        <v>33.488</v>
      </c>
      <c r="M344">
        <v>2062.5</v>
      </c>
      <c r="N344">
        <v>6843.75</v>
      </c>
      <c r="O344">
        <v>24000</v>
      </c>
      <c r="P344" t="s">
        <v>1344</v>
      </c>
      <c r="Q344" t="s">
        <v>2259</v>
      </c>
      <c r="R344">
        <v>0.22672958571914101</v>
      </c>
      <c r="S344">
        <v>4455</v>
      </c>
    </row>
    <row r="345" spans="1:19" x14ac:dyDescent="0.2">
      <c r="A345">
        <v>280394016</v>
      </c>
      <c r="B345" t="s">
        <v>1296</v>
      </c>
      <c r="C345" t="s">
        <v>35</v>
      </c>
      <c r="D345">
        <v>2019</v>
      </c>
      <c r="E345">
        <v>5</v>
      </c>
      <c r="F345">
        <v>3</v>
      </c>
      <c r="G345">
        <v>10</v>
      </c>
      <c r="H345">
        <v>22</v>
      </c>
      <c r="I345" t="s">
        <v>1338</v>
      </c>
      <c r="J345" t="s">
        <v>2494</v>
      </c>
      <c r="K345">
        <v>52.341333333333303</v>
      </c>
      <c r="L345">
        <v>52.991999999999997</v>
      </c>
      <c r="M345">
        <v>2062.5</v>
      </c>
      <c r="N345">
        <v>6843.75</v>
      </c>
      <c r="O345">
        <v>24000</v>
      </c>
      <c r="P345" t="s">
        <v>1344</v>
      </c>
      <c r="Q345" t="s">
        <v>2483</v>
      </c>
      <c r="R345">
        <v>0.30450601472815703</v>
      </c>
      <c r="S345">
        <v>4455</v>
      </c>
    </row>
    <row r="346" spans="1:19" x14ac:dyDescent="0.2">
      <c r="A346">
        <v>280394017</v>
      </c>
      <c r="B346" t="s">
        <v>1297</v>
      </c>
      <c r="C346" t="s">
        <v>35</v>
      </c>
      <c r="D346">
        <v>2019</v>
      </c>
      <c r="E346">
        <v>5</v>
      </c>
      <c r="F346">
        <v>3</v>
      </c>
      <c r="G346">
        <v>11</v>
      </c>
      <c r="H346">
        <v>21</v>
      </c>
      <c r="I346" t="s">
        <v>1338</v>
      </c>
      <c r="J346" t="s">
        <v>2494</v>
      </c>
      <c r="K346">
        <v>35.717333333333301</v>
      </c>
      <c r="L346">
        <v>36.368000000000002</v>
      </c>
      <c r="M346">
        <v>2062.5</v>
      </c>
      <c r="N346">
        <v>6843.75</v>
      </c>
      <c r="O346">
        <v>24000</v>
      </c>
      <c r="P346" t="s">
        <v>1344</v>
      </c>
      <c r="Q346" t="s">
        <v>2260</v>
      </c>
      <c r="R346">
        <v>0.213135257941786</v>
      </c>
      <c r="S346">
        <v>4455</v>
      </c>
    </row>
    <row r="347" spans="1:19" x14ac:dyDescent="0.2">
      <c r="A347">
        <v>280394018</v>
      </c>
      <c r="B347" t="s">
        <v>1298</v>
      </c>
      <c r="C347" t="s">
        <v>35</v>
      </c>
      <c r="D347">
        <v>2019</v>
      </c>
      <c r="E347">
        <v>5</v>
      </c>
      <c r="F347">
        <v>3</v>
      </c>
      <c r="G347">
        <v>12</v>
      </c>
      <c r="H347">
        <v>20</v>
      </c>
      <c r="I347" t="s">
        <v>1338</v>
      </c>
      <c r="J347" t="s">
        <v>2494</v>
      </c>
      <c r="K347">
        <v>2.84266666666666</v>
      </c>
      <c r="L347">
        <v>3.4933333333333301</v>
      </c>
      <c r="M347">
        <v>2062.5</v>
      </c>
      <c r="N347">
        <v>6843.75</v>
      </c>
      <c r="O347">
        <v>24000</v>
      </c>
      <c r="P347" t="s">
        <v>1344</v>
      </c>
      <c r="Q347" t="s">
        <v>2261</v>
      </c>
      <c r="R347">
        <v>0.24024263706888499</v>
      </c>
      <c r="S347">
        <v>4455</v>
      </c>
    </row>
    <row r="348" spans="1:19" x14ac:dyDescent="0.2">
      <c r="A348">
        <v>280394019</v>
      </c>
      <c r="B348" t="s">
        <v>1299</v>
      </c>
      <c r="C348" t="s">
        <v>35</v>
      </c>
      <c r="D348">
        <v>2019</v>
      </c>
      <c r="E348">
        <v>5</v>
      </c>
      <c r="F348">
        <v>4</v>
      </c>
      <c r="G348">
        <v>7</v>
      </c>
      <c r="H348">
        <v>25</v>
      </c>
      <c r="I348" t="s">
        <v>1338</v>
      </c>
      <c r="J348" t="s">
        <v>2494</v>
      </c>
      <c r="K348">
        <v>6.1440000000000001</v>
      </c>
      <c r="L348">
        <v>6.79466666666666</v>
      </c>
      <c r="M348">
        <v>2062.5</v>
      </c>
      <c r="N348">
        <v>6843.75</v>
      </c>
      <c r="O348">
        <v>24000</v>
      </c>
      <c r="P348" t="s">
        <v>1344</v>
      </c>
      <c r="Q348" t="s">
        <v>2262</v>
      </c>
      <c r="R348">
        <v>0.50114036576365595</v>
      </c>
      <c r="S348">
        <v>4455</v>
      </c>
    </row>
    <row r="349" spans="1:19" x14ac:dyDescent="0.2">
      <c r="A349">
        <v>280394020</v>
      </c>
      <c r="B349" t="s">
        <v>1300</v>
      </c>
      <c r="C349" t="s">
        <v>35</v>
      </c>
      <c r="D349">
        <v>2019</v>
      </c>
      <c r="E349">
        <v>5</v>
      </c>
      <c r="F349">
        <v>4</v>
      </c>
      <c r="G349">
        <v>8</v>
      </c>
      <c r="H349">
        <v>24</v>
      </c>
      <c r="I349" t="s">
        <v>1338</v>
      </c>
      <c r="J349" t="s">
        <v>2494</v>
      </c>
      <c r="K349">
        <v>0.17066666666666599</v>
      </c>
      <c r="L349">
        <v>0.82133333333333303</v>
      </c>
      <c r="M349">
        <v>2062.5</v>
      </c>
      <c r="N349">
        <v>6843.75</v>
      </c>
      <c r="O349">
        <v>24000</v>
      </c>
      <c r="P349" t="s">
        <v>1344</v>
      </c>
      <c r="Q349" t="s">
        <v>2484</v>
      </c>
      <c r="R349">
        <v>0.228393956162175</v>
      </c>
      <c r="S349">
        <v>4455</v>
      </c>
    </row>
    <row r="350" spans="1:19" x14ac:dyDescent="0.2">
      <c r="A350">
        <v>280394021</v>
      </c>
      <c r="B350" t="s">
        <v>1301</v>
      </c>
      <c r="C350" t="s">
        <v>35</v>
      </c>
      <c r="D350">
        <v>2019</v>
      </c>
      <c r="E350">
        <v>5</v>
      </c>
      <c r="F350">
        <v>4</v>
      </c>
      <c r="G350">
        <v>9</v>
      </c>
      <c r="H350">
        <v>23</v>
      </c>
      <c r="I350" t="s">
        <v>1338</v>
      </c>
      <c r="J350" t="s">
        <v>2494</v>
      </c>
      <c r="K350">
        <v>15.8666666666666</v>
      </c>
      <c r="L350">
        <v>16.517333333333301</v>
      </c>
      <c r="M350">
        <v>2062.5</v>
      </c>
      <c r="N350">
        <v>6843.75</v>
      </c>
      <c r="O350">
        <v>24000</v>
      </c>
      <c r="P350" t="s">
        <v>1344</v>
      </c>
      <c r="Q350" t="s">
        <v>2263</v>
      </c>
      <c r="R350">
        <v>0.474302575041957</v>
      </c>
      <c r="S350">
        <v>4455</v>
      </c>
    </row>
    <row r="351" spans="1:19" x14ac:dyDescent="0.2">
      <c r="A351">
        <v>280394022</v>
      </c>
      <c r="B351" t="s">
        <v>1302</v>
      </c>
      <c r="C351" t="s">
        <v>35</v>
      </c>
      <c r="D351">
        <v>2019</v>
      </c>
      <c r="E351">
        <v>5</v>
      </c>
      <c r="F351">
        <v>4</v>
      </c>
      <c r="G351">
        <v>10</v>
      </c>
      <c r="H351">
        <v>22</v>
      </c>
      <c r="I351" t="s">
        <v>1338</v>
      </c>
      <c r="J351" t="s">
        <v>2494</v>
      </c>
      <c r="K351">
        <v>37.029333333333298</v>
      </c>
      <c r="L351">
        <v>37.68</v>
      </c>
      <c r="M351">
        <v>2062.5</v>
      </c>
      <c r="N351">
        <v>6843.75</v>
      </c>
      <c r="O351">
        <v>24000</v>
      </c>
      <c r="P351" t="s">
        <v>1344</v>
      </c>
      <c r="Q351" t="s">
        <v>2264</v>
      </c>
      <c r="R351">
        <v>0.40721128853132799</v>
      </c>
      <c r="S351">
        <v>4455</v>
      </c>
    </row>
    <row r="352" spans="1:19" x14ac:dyDescent="0.2">
      <c r="A352">
        <v>280394023</v>
      </c>
      <c r="B352" t="s">
        <v>1303</v>
      </c>
      <c r="C352" t="s">
        <v>35</v>
      </c>
      <c r="D352">
        <v>2019</v>
      </c>
      <c r="E352">
        <v>5</v>
      </c>
      <c r="F352">
        <v>4</v>
      </c>
      <c r="G352">
        <v>11</v>
      </c>
      <c r="H352">
        <v>21</v>
      </c>
      <c r="I352" t="s">
        <v>1338</v>
      </c>
      <c r="J352" t="s">
        <v>2494</v>
      </c>
      <c r="K352">
        <v>7.2960000000000003</v>
      </c>
      <c r="L352">
        <v>7.9466666666666601</v>
      </c>
      <c r="M352">
        <v>2062.5</v>
      </c>
      <c r="N352">
        <v>6843.75</v>
      </c>
      <c r="O352">
        <v>24000</v>
      </c>
      <c r="P352" t="s">
        <v>1344</v>
      </c>
      <c r="Q352" t="s">
        <v>2265</v>
      </c>
      <c r="R352">
        <v>0.37701678263345201</v>
      </c>
      <c r="S352">
        <v>4455</v>
      </c>
    </row>
    <row r="353" spans="1:19" x14ac:dyDescent="0.2">
      <c r="A353">
        <v>280394024</v>
      </c>
      <c r="B353" t="s">
        <v>1304</v>
      </c>
      <c r="C353" t="s">
        <v>35</v>
      </c>
      <c r="D353">
        <v>2019</v>
      </c>
      <c r="E353">
        <v>5</v>
      </c>
      <c r="F353">
        <v>4</v>
      </c>
      <c r="G353">
        <v>12</v>
      </c>
      <c r="H353">
        <v>20</v>
      </c>
      <c r="I353" t="s">
        <v>1338</v>
      </c>
      <c r="J353" t="s">
        <v>2494</v>
      </c>
      <c r="K353">
        <v>20.687999999999999</v>
      </c>
      <c r="L353">
        <v>21.338666666666601</v>
      </c>
      <c r="M353">
        <v>2062.5</v>
      </c>
      <c r="N353">
        <v>6843.75</v>
      </c>
      <c r="O353">
        <v>24000</v>
      </c>
      <c r="P353" t="s">
        <v>1344</v>
      </c>
      <c r="Q353" t="s">
        <v>2266</v>
      </c>
      <c r="R353">
        <v>0.493548414223064</v>
      </c>
      <c r="S353">
        <v>4455</v>
      </c>
    </row>
    <row r="354" spans="1:19" x14ac:dyDescent="0.2">
      <c r="A354">
        <v>280394025</v>
      </c>
      <c r="B354" t="s">
        <v>1305</v>
      </c>
      <c r="C354" t="s">
        <v>35</v>
      </c>
      <c r="D354">
        <v>2019</v>
      </c>
      <c r="E354">
        <v>5</v>
      </c>
      <c r="F354">
        <v>5</v>
      </c>
      <c r="G354">
        <v>7</v>
      </c>
      <c r="H354">
        <v>25</v>
      </c>
      <c r="I354" t="s">
        <v>1338</v>
      </c>
      <c r="J354" t="s">
        <v>2494</v>
      </c>
      <c r="K354">
        <v>30.581333333333301</v>
      </c>
      <c r="L354">
        <v>31.231999999999999</v>
      </c>
      <c r="M354">
        <v>2062.5</v>
      </c>
      <c r="N354">
        <v>6843.75</v>
      </c>
      <c r="O354">
        <v>24000</v>
      </c>
      <c r="P354" t="s">
        <v>1344</v>
      </c>
      <c r="Q354" t="s">
        <v>2267</v>
      </c>
      <c r="R354">
        <v>0.22797293617119299</v>
      </c>
      <c r="S354">
        <v>4455</v>
      </c>
    </row>
    <row r="355" spans="1:19" x14ac:dyDescent="0.2">
      <c r="A355">
        <v>280394026</v>
      </c>
      <c r="B355" t="s">
        <v>1306</v>
      </c>
      <c r="C355" t="s">
        <v>35</v>
      </c>
      <c r="D355">
        <v>2019</v>
      </c>
      <c r="E355">
        <v>5</v>
      </c>
      <c r="F355">
        <v>5</v>
      </c>
      <c r="G355">
        <v>8</v>
      </c>
      <c r="H355">
        <v>24</v>
      </c>
      <c r="I355" t="s">
        <v>1338</v>
      </c>
      <c r="J355" t="s">
        <v>2494</v>
      </c>
      <c r="K355">
        <v>37.754666666666601</v>
      </c>
      <c r="L355">
        <v>38.405333333333303</v>
      </c>
      <c r="M355">
        <v>2062.5</v>
      </c>
      <c r="N355">
        <v>6843.75</v>
      </c>
      <c r="O355">
        <v>24000</v>
      </c>
      <c r="P355" t="s">
        <v>1344</v>
      </c>
      <c r="Q355" t="s">
        <v>2268</v>
      </c>
      <c r="R355">
        <v>0.31884971475609503</v>
      </c>
      <c r="S355">
        <v>4455</v>
      </c>
    </row>
    <row r="356" spans="1:19" x14ac:dyDescent="0.2">
      <c r="A356">
        <v>280394027</v>
      </c>
      <c r="B356" t="s">
        <v>1307</v>
      </c>
      <c r="C356" t="s">
        <v>35</v>
      </c>
      <c r="D356">
        <v>2019</v>
      </c>
      <c r="E356">
        <v>5</v>
      </c>
      <c r="F356">
        <v>5</v>
      </c>
      <c r="G356">
        <v>9</v>
      </c>
      <c r="H356">
        <v>23</v>
      </c>
      <c r="I356" t="s">
        <v>1338</v>
      </c>
      <c r="J356" t="s">
        <v>2494</v>
      </c>
      <c r="K356">
        <v>25.861333333333299</v>
      </c>
      <c r="L356">
        <v>26.512</v>
      </c>
      <c r="M356">
        <v>2062.5</v>
      </c>
      <c r="N356">
        <v>6843.75</v>
      </c>
      <c r="O356">
        <v>24000</v>
      </c>
      <c r="P356" t="s">
        <v>1344</v>
      </c>
      <c r="Q356" t="s">
        <v>2269</v>
      </c>
      <c r="R356">
        <v>0.34860266987101002</v>
      </c>
      <c r="S356">
        <v>4455</v>
      </c>
    </row>
    <row r="357" spans="1:19" x14ac:dyDescent="0.2">
      <c r="A357">
        <v>280394028</v>
      </c>
      <c r="B357" t="s">
        <v>1308</v>
      </c>
      <c r="C357" t="s">
        <v>35</v>
      </c>
      <c r="D357">
        <v>2019</v>
      </c>
      <c r="E357">
        <v>5</v>
      </c>
      <c r="F357">
        <v>5</v>
      </c>
      <c r="G357">
        <v>10</v>
      </c>
      <c r="H357">
        <v>22</v>
      </c>
      <c r="I357" t="s">
        <v>1338</v>
      </c>
      <c r="J357" t="s">
        <v>2494</v>
      </c>
      <c r="K357">
        <v>35.119999999999997</v>
      </c>
      <c r="L357">
        <v>35.7706666666666</v>
      </c>
      <c r="M357">
        <v>2062.5</v>
      </c>
      <c r="N357">
        <v>6843.75</v>
      </c>
      <c r="O357">
        <v>24000</v>
      </c>
      <c r="P357" t="s">
        <v>1344</v>
      </c>
      <c r="Q357" t="s">
        <v>2485</v>
      </c>
      <c r="R357">
        <v>0.22328832121872</v>
      </c>
      <c r="S357">
        <v>4455</v>
      </c>
    </row>
    <row r="358" spans="1:19" x14ac:dyDescent="0.2">
      <c r="A358">
        <v>280394029</v>
      </c>
      <c r="B358" t="s">
        <v>1309</v>
      </c>
      <c r="C358" t="s">
        <v>35</v>
      </c>
      <c r="D358">
        <v>2019</v>
      </c>
      <c r="E358">
        <v>5</v>
      </c>
      <c r="F358">
        <v>5</v>
      </c>
      <c r="G358">
        <v>11</v>
      </c>
      <c r="H358">
        <v>21</v>
      </c>
      <c r="I358" t="s">
        <v>1338</v>
      </c>
      <c r="J358" t="s">
        <v>2494</v>
      </c>
      <c r="K358">
        <v>12.421333333333299</v>
      </c>
      <c r="L358">
        <v>13.071999999999999</v>
      </c>
      <c r="M358">
        <v>2062.5</v>
      </c>
      <c r="N358">
        <v>6843.75</v>
      </c>
      <c r="O358">
        <v>24000</v>
      </c>
      <c r="P358" t="s">
        <v>1344</v>
      </c>
      <c r="Q358" t="s">
        <v>2486</v>
      </c>
      <c r="R358">
        <v>0.25306619950369402</v>
      </c>
      <c r="S358">
        <v>4455</v>
      </c>
    </row>
    <row r="359" spans="1:19" x14ac:dyDescent="0.2">
      <c r="A359">
        <v>280394030</v>
      </c>
      <c r="B359" t="s">
        <v>1311</v>
      </c>
      <c r="C359" t="s">
        <v>35</v>
      </c>
      <c r="D359">
        <v>2019</v>
      </c>
      <c r="E359">
        <v>5</v>
      </c>
      <c r="F359">
        <v>6</v>
      </c>
      <c r="G359">
        <v>7</v>
      </c>
      <c r="H359">
        <v>25</v>
      </c>
      <c r="I359" t="s">
        <v>1338</v>
      </c>
      <c r="J359" t="s">
        <v>2494</v>
      </c>
      <c r="K359">
        <v>3.7919999999999998</v>
      </c>
      <c r="L359">
        <v>4.4426666666666597</v>
      </c>
      <c r="M359">
        <v>2062.5</v>
      </c>
      <c r="N359">
        <v>6843.75</v>
      </c>
      <c r="O359">
        <v>24000</v>
      </c>
      <c r="P359" t="s">
        <v>1344</v>
      </c>
      <c r="Q359" t="s">
        <v>2270</v>
      </c>
      <c r="R359">
        <v>0.46503097801937898</v>
      </c>
      <c r="S359">
        <v>4455</v>
      </c>
    </row>
    <row r="360" spans="1:19" x14ac:dyDescent="0.2">
      <c r="A360">
        <v>280394031</v>
      </c>
      <c r="B360" t="s">
        <v>1312</v>
      </c>
      <c r="C360" t="s">
        <v>35</v>
      </c>
      <c r="D360">
        <v>2019</v>
      </c>
      <c r="E360">
        <v>5</v>
      </c>
      <c r="F360">
        <v>6</v>
      </c>
      <c r="G360">
        <v>8</v>
      </c>
      <c r="H360">
        <v>24</v>
      </c>
      <c r="I360" t="s">
        <v>1338</v>
      </c>
      <c r="J360" t="s">
        <v>2494</v>
      </c>
      <c r="K360">
        <v>48.735999999999997</v>
      </c>
      <c r="L360">
        <v>49.386666666666599</v>
      </c>
      <c r="M360">
        <v>2062.5</v>
      </c>
      <c r="N360">
        <v>6843.75</v>
      </c>
      <c r="O360">
        <v>24000</v>
      </c>
      <c r="P360" t="s">
        <v>1344</v>
      </c>
      <c r="Q360" t="s">
        <v>2505</v>
      </c>
      <c r="R360">
        <v>0.221891827899905</v>
      </c>
      <c r="S360">
        <v>4455</v>
      </c>
    </row>
    <row r="361" spans="1:19" x14ac:dyDescent="0.2">
      <c r="A361">
        <v>280394032</v>
      </c>
      <c r="B361" t="s">
        <v>1313</v>
      </c>
      <c r="C361" t="s">
        <v>35</v>
      </c>
      <c r="D361">
        <v>2019</v>
      </c>
      <c r="E361">
        <v>5</v>
      </c>
      <c r="F361">
        <v>6</v>
      </c>
      <c r="G361">
        <v>9</v>
      </c>
      <c r="H361">
        <v>23</v>
      </c>
      <c r="I361" t="s">
        <v>1338</v>
      </c>
      <c r="J361" t="s">
        <v>2494</v>
      </c>
      <c r="K361">
        <v>37.76</v>
      </c>
      <c r="L361">
        <v>38.4106666666666</v>
      </c>
      <c r="M361">
        <v>2062.5</v>
      </c>
      <c r="N361">
        <v>6843.75</v>
      </c>
      <c r="O361">
        <v>24000</v>
      </c>
      <c r="P361" t="s">
        <v>1344</v>
      </c>
      <c r="Q361" t="s">
        <v>2271</v>
      </c>
      <c r="R361">
        <v>0.43768092587639501</v>
      </c>
      <c r="S361">
        <v>4455</v>
      </c>
    </row>
    <row r="362" spans="1:19" x14ac:dyDescent="0.2">
      <c r="A362">
        <v>280394033</v>
      </c>
      <c r="B362" t="s">
        <v>1314</v>
      </c>
      <c r="C362" t="s">
        <v>35</v>
      </c>
      <c r="D362">
        <v>2019</v>
      </c>
      <c r="E362">
        <v>5</v>
      </c>
      <c r="F362">
        <v>6</v>
      </c>
      <c r="G362">
        <v>10</v>
      </c>
      <c r="H362">
        <v>22</v>
      </c>
      <c r="I362" t="s">
        <v>1338</v>
      </c>
      <c r="J362" t="s">
        <v>2494</v>
      </c>
      <c r="K362">
        <v>45.338666666666597</v>
      </c>
      <c r="L362">
        <v>45.989333333333299</v>
      </c>
      <c r="M362">
        <v>2062.5</v>
      </c>
      <c r="N362">
        <v>6843.75</v>
      </c>
      <c r="O362">
        <v>24000</v>
      </c>
      <c r="P362" t="s">
        <v>1344</v>
      </c>
      <c r="Q362" t="s">
        <v>2272</v>
      </c>
      <c r="R362">
        <v>0.28049456293888297</v>
      </c>
      <c r="S362">
        <v>4455</v>
      </c>
    </row>
    <row r="363" spans="1:19" x14ac:dyDescent="0.2">
      <c r="A363">
        <v>280394034</v>
      </c>
      <c r="B363" t="s">
        <v>1315</v>
      </c>
      <c r="C363" t="s">
        <v>35</v>
      </c>
      <c r="D363">
        <v>2019</v>
      </c>
      <c r="E363">
        <v>5</v>
      </c>
      <c r="F363">
        <v>6</v>
      </c>
      <c r="G363">
        <v>11</v>
      </c>
      <c r="H363">
        <v>21</v>
      </c>
      <c r="I363" t="s">
        <v>1338</v>
      </c>
      <c r="J363" t="s">
        <v>2494</v>
      </c>
      <c r="K363">
        <v>36.650666666666602</v>
      </c>
      <c r="L363">
        <v>37.301333333333297</v>
      </c>
      <c r="M363">
        <v>2062.5</v>
      </c>
      <c r="N363">
        <v>6843.75</v>
      </c>
      <c r="O363">
        <v>24000</v>
      </c>
      <c r="P363" t="s">
        <v>1344</v>
      </c>
      <c r="Q363" t="s">
        <v>2273</v>
      </c>
      <c r="R363">
        <v>0.40455258320992699</v>
      </c>
      <c r="S363">
        <v>4455</v>
      </c>
    </row>
    <row r="364" spans="1:19" x14ac:dyDescent="0.2">
      <c r="A364">
        <v>280394035</v>
      </c>
      <c r="B364" t="s">
        <v>548</v>
      </c>
      <c r="C364" t="s">
        <v>35</v>
      </c>
      <c r="D364">
        <v>2019</v>
      </c>
      <c r="E364">
        <v>5</v>
      </c>
      <c r="F364">
        <v>26</v>
      </c>
      <c r="G364">
        <v>16</v>
      </c>
      <c r="H364">
        <v>16</v>
      </c>
      <c r="I364" t="s">
        <v>1338</v>
      </c>
      <c r="J364" t="s">
        <v>2494</v>
      </c>
      <c r="K364">
        <v>34.874666666666599</v>
      </c>
      <c r="L364">
        <v>35.5253333333333</v>
      </c>
      <c r="M364">
        <v>2062.5</v>
      </c>
      <c r="N364">
        <v>6843.75</v>
      </c>
      <c r="O364">
        <v>24000</v>
      </c>
      <c r="P364" t="s">
        <v>1344</v>
      </c>
      <c r="Q364" t="s">
        <v>2506</v>
      </c>
      <c r="R364">
        <v>0.20766701969519999</v>
      </c>
      <c r="S364">
        <v>4455</v>
      </c>
    </row>
    <row r="365" spans="1:19" x14ac:dyDescent="0.2">
      <c r="A365">
        <v>280394036</v>
      </c>
      <c r="B365" t="s">
        <v>549</v>
      </c>
      <c r="C365" t="s">
        <v>35</v>
      </c>
      <c r="D365">
        <v>2019</v>
      </c>
      <c r="E365">
        <v>5</v>
      </c>
      <c r="F365">
        <v>26</v>
      </c>
      <c r="G365">
        <v>15</v>
      </c>
      <c r="H365">
        <v>17</v>
      </c>
      <c r="I365" t="s">
        <v>1338</v>
      </c>
      <c r="J365" t="s">
        <v>2494</v>
      </c>
      <c r="K365">
        <v>31.701333333333299</v>
      </c>
      <c r="L365">
        <v>32.351999999999997</v>
      </c>
      <c r="M365">
        <v>2062.5</v>
      </c>
      <c r="N365">
        <v>6843.75</v>
      </c>
      <c r="O365">
        <v>24000</v>
      </c>
      <c r="P365" t="s">
        <v>1340</v>
      </c>
      <c r="Q365" t="s">
        <v>2274</v>
      </c>
      <c r="R365">
        <v>0.56683226299216605</v>
      </c>
      <c r="S365">
        <v>4455</v>
      </c>
    </row>
    <row r="366" spans="1:19" x14ac:dyDescent="0.2">
      <c r="A366">
        <v>280394037</v>
      </c>
      <c r="B366" t="s">
        <v>550</v>
      </c>
      <c r="C366" t="s">
        <v>35</v>
      </c>
      <c r="D366">
        <v>2019</v>
      </c>
      <c r="E366">
        <v>5</v>
      </c>
      <c r="F366">
        <v>26</v>
      </c>
      <c r="G366">
        <v>14</v>
      </c>
      <c r="H366">
        <v>18</v>
      </c>
      <c r="I366" t="s">
        <v>1338</v>
      </c>
      <c r="J366" t="s">
        <v>2494</v>
      </c>
      <c r="K366">
        <v>40.96</v>
      </c>
      <c r="L366">
        <v>41.610666666666603</v>
      </c>
      <c r="M366">
        <v>2062.5</v>
      </c>
      <c r="N366">
        <v>6843.75</v>
      </c>
      <c r="O366">
        <v>24000</v>
      </c>
      <c r="P366" t="s">
        <v>1340</v>
      </c>
      <c r="Q366" t="s">
        <v>2275</v>
      </c>
      <c r="R366">
        <v>0.64388438097538403</v>
      </c>
      <c r="S366">
        <v>4455</v>
      </c>
    </row>
    <row r="367" spans="1:19" x14ac:dyDescent="0.2">
      <c r="A367">
        <v>280394038</v>
      </c>
      <c r="B367" t="s">
        <v>551</v>
      </c>
      <c r="C367" t="s">
        <v>35</v>
      </c>
      <c r="D367">
        <v>2019</v>
      </c>
      <c r="E367">
        <v>5</v>
      </c>
      <c r="F367">
        <v>26</v>
      </c>
      <c r="G367">
        <v>13</v>
      </c>
      <c r="H367">
        <v>19</v>
      </c>
      <c r="I367" t="s">
        <v>1338</v>
      </c>
      <c r="J367" t="s">
        <v>2494</v>
      </c>
      <c r="K367">
        <v>5.1306666666666603</v>
      </c>
      <c r="L367">
        <v>5.7813333333333299</v>
      </c>
      <c r="M367">
        <v>2062.5</v>
      </c>
      <c r="N367">
        <v>6843.75</v>
      </c>
      <c r="O367">
        <v>24000</v>
      </c>
      <c r="P367" t="s">
        <v>1344</v>
      </c>
      <c r="Q367" t="s">
        <v>2276</v>
      </c>
      <c r="R367">
        <v>0.55870920648032296</v>
      </c>
      <c r="S367">
        <v>4455</v>
      </c>
    </row>
    <row r="368" spans="1:19" x14ac:dyDescent="0.2">
      <c r="A368">
        <v>280394039</v>
      </c>
      <c r="B368" t="s">
        <v>552</v>
      </c>
      <c r="C368" t="s">
        <v>35</v>
      </c>
      <c r="D368">
        <v>2019</v>
      </c>
      <c r="E368">
        <v>5</v>
      </c>
      <c r="F368">
        <v>25</v>
      </c>
      <c r="G368">
        <v>19</v>
      </c>
      <c r="H368">
        <v>17</v>
      </c>
      <c r="I368" t="s">
        <v>1338</v>
      </c>
      <c r="J368" t="s">
        <v>2494</v>
      </c>
      <c r="K368">
        <v>58.586666666666602</v>
      </c>
      <c r="L368">
        <v>59.237333333333297</v>
      </c>
      <c r="M368">
        <v>2062.5</v>
      </c>
      <c r="N368">
        <v>6843.75</v>
      </c>
      <c r="O368">
        <v>24000</v>
      </c>
      <c r="P368" t="s">
        <v>1340</v>
      </c>
      <c r="Q368" t="s">
        <v>2277</v>
      </c>
      <c r="R368">
        <v>0.59630572667985204</v>
      </c>
      <c r="S368">
        <v>4455</v>
      </c>
    </row>
    <row r="369" spans="1:19" x14ac:dyDescent="0.2">
      <c r="A369">
        <v>280394040</v>
      </c>
      <c r="B369" t="s">
        <v>553</v>
      </c>
      <c r="C369" t="s">
        <v>35</v>
      </c>
      <c r="D369">
        <v>2019</v>
      </c>
      <c r="E369">
        <v>5</v>
      </c>
      <c r="F369">
        <v>25</v>
      </c>
      <c r="G369">
        <v>18</v>
      </c>
      <c r="H369">
        <v>18</v>
      </c>
      <c r="I369" t="s">
        <v>1338</v>
      </c>
      <c r="J369" t="s">
        <v>2494</v>
      </c>
      <c r="K369">
        <v>35.162666666666603</v>
      </c>
      <c r="L369">
        <v>35.813333333333297</v>
      </c>
      <c r="M369">
        <v>2062.5</v>
      </c>
      <c r="N369">
        <v>6843.75</v>
      </c>
      <c r="O369">
        <v>24000</v>
      </c>
      <c r="P369" t="s">
        <v>1340</v>
      </c>
      <c r="Q369" t="s">
        <v>2278</v>
      </c>
      <c r="R369">
        <v>0.58975044539274402</v>
      </c>
      <c r="S369">
        <v>4455</v>
      </c>
    </row>
    <row r="370" spans="1:19" x14ac:dyDescent="0.2">
      <c r="A370">
        <v>280394041</v>
      </c>
      <c r="B370" t="s">
        <v>554</v>
      </c>
      <c r="C370" t="s">
        <v>35</v>
      </c>
      <c r="D370">
        <v>2019</v>
      </c>
      <c r="E370">
        <v>5</v>
      </c>
      <c r="F370">
        <v>25</v>
      </c>
      <c r="G370">
        <v>17</v>
      </c>
      <c r="H370">
        <v>19</v>
      </c>
      <c r="I370" t="s">
        <v>1338</v>
      </c>
      <c r="J370" t="s">
        <v>2494</v>
      </c>
      <c r="K370">
        <v>58.927999999999997</v>
      </c>
      <c r="L370">
        <v>59.578666666666599</v>
      </c>
      <c r="M370">
        <v>2062.5</v>
      </c>
      <c r="N370">
        <v>6843.75</v>
      </c>
      <c r="O370">
        <v>24000</v>
      </c>
      <c r="P370" t="s">
        <v>1344</v>
      </c>
      <c r="Q370" t="s">
        <v>2419</v>
      </c>
      <c r="R370">
        <v>0.313817817387187</v>
      </c>
      <c r="S370">
        <v>4455</v>
      </c>
    </row>
    <row r="371" spans="1:19" x14ac:dyDescent="0.2">
      <c r="A371">
        <v>280394042</v>
      </c>
      <c r="B371" t="s">
        <v>555</v>
      </c>
      <c r="C371" t="s">
        <v>35</v>
      </c>
      <c r="D371">
        <v>2019</v>
      </c>
      <c r="E371">
        <v>5</v>
      </c>
      <c r="F371">
        <v>25</v>
      </c>
      <c r="G371">
        <v>16</v>
      </c>
      <c r="H371">
        <v>16</v>
      </c>
      <c r="I371" t="s">
        <v>1338</v>
      </c>
      <c r="J371" t="s">
        <v>2494</v>
      </c>
      <c r="K371">
        <v>50.938666666666599</v>
      </c>
      <c r="L371">
        <v>51.5893333333333</v>
      </c>
      <c r="M371">
        <v>2062.5</v>
      </c>
      <c r="N371">
        <v>6843.75</v>
      </c>
      <c r="O371">
        <v>24000</v>
      </c>
      <c r="P371" t="s">
        <v>1340</v>
      </c>
      <c r="Q371" t="s">
        <v>2279</v>
      </c>
      <c r="R371">
        <v>0.68110015741546004</v>
      </c>
      <c r="S371">
        <v>4455</v>
      </c>
    </row>
    <row r="372" spans="1:19" x14ac:dyDescent="0.2">
      <c r="A372">
        <v>280394043</v>
      </c>
      <c r="B372" t="s">
        <v>556</v>
      </c>
      <c r="C372" t="s">
        <v>35</v>
      </c>
      <c r="D372">
        <v>2019</v>
      </c>
      <c r="E372">
        <v>5</v>
      </c>
      <c r="F372">
        <v>25</v>
      </c>
      <c r="G372">
        <v>15</v>
      </c>
      <c r="H372">
        <v>17</v>
      </c>
      <c r="I372" t="s">
        <v>1338</v>
      </c>
      <c r="J372" t="s">
        <v>2494</v>
      </c>
      <c r="K372">
        <v>51.045333333333303</v>
      </c>
      <c r="L372">
        <v>51.695999999999998</v>
      </c>
      <c r="M372">
        <v>2062.5</v>
      </c>
      <c r="N372">
        <v>6843.75</v>
      </c>
      <c r="O372">
        <v>24000</v>
      </c>
      <c r="P372" t="s">
        <v>1340</v>
      </c>
      <c r="Q372" t="s">
        <v>2280</v>
      </c>
      <c r="R372">
        <v>0.64703940894034295</v>
      </c>
      <c r="S372">
        <v>4455</v>
      </c>
    </row>
    <row r="373" spans="1:19" x14ac:dyDescent="0.2">
      <c r="A373">
        <v>280394044</v>
      </c>
      <c r="B373" t="s">
        <v>557</v>
      </c>
      <c r="C373" t="s">
        <v>35</v>
      </c>
      <c r="D373">
        <v>2019</v>
      </c>
      <c r="E373">
        <v>5</v>
      </c>
      <c r="F373">
        <v>25</v>
      </c>
      <c r="G373">
        <v>14</v>
      </c>
      <c r="H373">
        <v>18</v>
      </c>
      <c r="I373" t="s">
        <v>1338</v>
      </c>
      <c r="J373" t="s">
        <v>2494</v>
      </c>
      <c r="K373">
        <v>28.197333333333301</v>
      </c>
      <c r="L373">
        <v>28.847999999999999</v>
      </c>
      <c r="M373">
        <v>2062.5</v>
      </c>
      <c r="N373">
        <v>6843.75</v>
      </c>
      <c r="O373">
        <v>24000</v>
      </c>
      <c r="P373" t="s">
        <v>1340</v>
      </c>
      <c r="Q373" t="s">
        <v>2281</v>
      </c>
      <c r="R373">
        <v>0.514190106479261</v>
      </c>
      <c r="S373">
        <v>4455</v>
      </c>
    </row>
    <row r="374" spans="1:19" x14ac:dyDescent="0.2">
      <c r="A374">
        <v>280394045</v>
      </c>
      <c r="B374" t="s">
        <v>558</v>
      </c>
      <c r="C374" t="s">
        <v>35</v>
      </c>
      <c r="D374">
        <v>2019</v>
      </c>
      <c r="E374">
        <v>5</v>
      </c>
      <c r="F374">
        <v>25</v>
      </c>
      <c r="G374">
        <v>13</v>
      </c>
      <c r="H374">
        <v>19</v>
      </c>
      <c r="I374" t="s">
        <v>1338</v>
      </c>
      <c r="J374" t="s">
        <v>2494</v>
      </c>
      <c r="K374">
        <v>19.130666666666599</v>
      </c>
      <c r="L374">
        <v>19.781333333333301</v>
      </c>
      <c r="M374">
        <v>2062.5</v>
      </c>
      <c r="N374">
        <v>6843.75</v>
      </c>
      <c r="O374">
        <v>24000</v>
      </c>
      <c r="P374" t="s">
        <v>1340</v>
      </c>
      <c r="Q374" t="s">
        <v>2282</v>
      </c>
      <c r="R374">
        <v>0.61735909930536503</v>
      </c>
      <c r="S374">
        <v>4455</v>
      </c>
    </row>
    <row r="375" spans="1:19" x14ac:dyDescent="0.2">
      <c r="A375">
        <v>280394046</v>
      </c>
      <c r="B375" t="s">
        <v>559</v>
      </c>
      <c r="C375" t="s">
        <v>35</v>
      </c>
      <c r="D375">
        <v>2019</v>
      </c>
      <c r="E375">
        <v>5</v>
      </c>
      <c r="F375">
        <v>24</v>
      </c>
      <c r="G375">
        <v>19</v>
      </c>
      <c r="H375">
        <v>17</v>
      </c>
      <c r="I375" t="s">
        <v>1338</v>
      </c>
      <c r="J375" t="s">
        <v>2494</v>
      </c>
      <c r="K375">
        <v>1.0880000000000001</v>
      </c>
      <c r="L375">
        <v>1.7386666666666599</v>
      </c>
      <c r="M375">
        <v>2062.5</v>
      </c>
      <c r="N375">
        <v>6843.75</v>
      </c>
      <c r="O375">
        <v>24000</v>
      </c>
      <c r="P375" t="s">
        <v>1340</v>
      </c>
      <c r="Q375" t="s">
        <v>2283</v>
      </c>
      <c r="R375">
        <v>0.55355755803267803</v>
      </c>
      <c r="S375">
        <v>4455</v>
      </c>
    </row>
    <row r="376" spans="1:19" x14ac:dyDescent="0.2">
      <c r="A376">
        <v>280394047</v>
      </c>
      <c r="B376" t="s">
        <v>560</v>
      </c>
      <c r="C376" t="s">
        <v>35</v>
      </c>
      <c r="D376">
        <v>2019</v>
      </c>
      <c r="E376">
        <v>5</v>
      </c>
      <c r="F376">
        <v>24</v>
      </c>
      <c r="G376">
        <v>18</v>
      </c>
      <c r="H376">
        <v>18</v>
      </c>
      <c r="I376" t="s">
        <v>1338</v>
      </c>
      <c r="J376" t="s">
        <v>2494</v>
      </c>
      <c r="K376">
        <v>9.76</v>
      </c>
      <c r="L376">
        <v>10.4106666666666</v>
      </c>
      <c r="M376">
        <v>2062.5</v>
      </c>
      <c r="N376">
        <v>6843.75</v>
      </c>
      <c r="O376">
        <v>24000</v>
      </c>
      <c r="P376" t="s">
        <v>1340</v>
      </c>
      <c r="Q376" t="s">
        <v>2284</v>
      </c>
      <c r="R376">
        <v>0.50368200916707995</v>
      </c>
      <c r="S376">
        <v>4455</v>
      </c>
    </row>
    <row r="377" spans="1:19" x14ac:dyDescent="0.2">
      <c r="A377">
        <v>280394048</v>
      </c>
      <c r="B377" t="s">
        <v>561</v>
      </c>
      <c r="C377" t="s">
        <v>35</v>
      </c>
      <c r="D377">
        <v>2019</v>
      </c>
      <c r="E377">
        <v>5</v>
      </c>
      <c r="F377">
        <v>24</v>
      </c>
      <c r="G377">
        <v>17</v>
      </c>
      <c r="H377">
        <v>19</v>
      </c>
      <c r="I377" t="s">
        <v>1338</v>
      </c>
      <c r="J377" t="s">
        <v>2494</v>
      </c>
      <c r="K377">
        <v>11.36</v>
      </c>
      <c r="L377">
        <v>12.0106666666666</v>
      </c>
      <c r="M377">
        <v>2062.5</v>
      </c>
      <c r="N377">
        <v>6843.75</v>
      </c>
      <c r="O377">
        <v>24000</v>
      </c>
      <c r="P377" t="s">
        <v>1340</v>
      </c>
      <c r="Q377" t="s">
        <v>2285</v>
      </c>
      <c r="R377">
        <v>0.54603914414322796</v>
      </c>
      <c r="S377">
        <v>4455</v>
      </c>
    </row>
    <row r="378" spans="1:19" x14ac:dyDescent="0.2">
      <c r="A378">
        <v>280394049</v>
      </c>
      <c r="B378" t="s">
        <v>562</v>
      </c>
      <c r="C378" t="s">
        <v>35</v>
      </c>
      <c r="D378">
        <v>2019</v>
      </c>
      <c r="E378">
        <v>5</v>
      </c>
      <c r="F378">
        <v>24</v>
      </c>
      <c r="G378">
        <v>16</v>
      </c>
      <c r="H378">
        <v>16</v>
      </c>
      <c r="I378" t="s">
        <v>1338</v>
      </c>
      <c r="J378" t="s">
        <v>2494</v>
      </c>
      <c r="K378">
        <v>13.1893333333333</v>
      </c>
      <c r="L378">
        <v>13.84</v>
      </c>
      <c r="M378">
        <v>2062.5</v>
      </c>
      <c r="N378">
        <v>6843.75</v>
      </c>
      <c r="O378">
        <v>24000</v>
      </c>
      <c r="P378" t="s">
        <v>1340</v>
      </c>
      <c r="Q378" t="s">
        <v>2286</v>
      </c>
      <c r="R378">
        <v>0.52747681157617499</v>
      </c>
      <c r="S378">
        <v>4455</v>
      </c>
    </row>
    <row r="379" spans="1:19" x14ac:dyDescent="0.2">
      <c r="A379">
        <v>280394050</v>
      </c>
      <c r="B379" t="s">
        <v>563</v>
      </c>
      <c r="C379" t="s">
        <v>35</v>
      </c>
      <c r="D379">
        <v>2019</v>
      </c>
      <c r="E379">
        <v>5</v>
      </c>
      <c r="F379">
        <v>24</v>
      </c>
      <c r="G379">
        <v>15</v>
      </c>
      <c r="H379">
        <v>17</v>
      </c>
      <c r="I379" t="s">
        <v>1338</v>
      </c>
      <c r="J379" t="s">
        <v>2494</v>
      </c>
      <c r="K379">
        <v>57.264000000000003</v>
      </c>
      <c r="L379">
        <v>57.914666666666598</v>
      </c>
      <c r="M379">
        <v>2062.5</v>
      </c>
      <c r="N379">
        <v>6843.75</v>
      </c>
      <c r="O379">
        <v>24000</v>
      </c>
      <c r="P379" t="s">
        <v>1340</v>
      </c>
      <c r="Q379" t="s">
        <v>2287</v>
      </c>
      <c r="R379">
        <v>0.57847334802822803</v>
      </c>
      <c r="S379">
        <v>4455</v>
      </c>
    </row>
    <row r="380" spans="1:19" x14ac:dyDescent="0.2">
      <c r="A380">
        <v>280394051</v>
      </c>
      <c r="B380" t="s">
        <v>564</v>
      </c>
      <c r="C380" t="s">
        <v>35</v>
      </c>
      <c r="D380">
        <v>2019</v>
      </c>
      <c r="E380">
        <v>5</v>
      </c>
      <c r="F380">
        <v>24</v>
      </c>
      <c r="G380">
        <v>14</v>
      </c>
      <c r="H380">
        <v>18</v>
      </c>
      <c r="I380" t="s">
        <v>1338</v>
      </c>
      <c r="J380" t="s">
        <v>2494</v>
      </c>
      <c r="K380">
        <v>58.549333333333301</v>
      </c>
      <c r="L380">
        <v>59.2</v>
      </c>
      <c r="M380">
        <v>2062.5</v>
      </c>
      <c r="N380">
        <v>6843.75</v>
      </c>
      <c r="O380">
        <v>24000</v>
      </c>
      <c r="P380" t="s">
        <v>1340</v>
      </c>
      <c r="Q380" t="s">
        <v>2288</v>
      </c>
      <c r="R380">
        <v>0.65864709839274505</v>
      </c>
      <c r="S380">
        <v>4455</v>
      </c>
    </row>
    <row r="381" spans="1:19" x14ac:dyDescent="0.2">
      <c r="A381">
        <v>280394052</v>
      </c>
      <c r="B381" t="s">
        <v>565</v>
      </c>
      <c r="C381" t="s">
        <v>35</v>
      </c>
      <c r="D381">
        <v>2019</v>
      </c>
      <c r="E381">
        <v>5</v>
      </c>
      <c r="F381">
        <v>24</v>
      </c>
      <c r="G381">
        <v>13</v>
      </c>
      <c r="H381">
        <v>19</v>
      </c>
      <c r="I381" t="s">
        <v>1338</v>
      </c>
      <c r="J381" t="s">
        <v>2494</v>
      </c>
      <c r="K381">
        <v>40.677333333333301</v>
      </c>
      <c r="L381">
        <v>41.328000000000003</v>
      </c>
      <c r="M381">
        <v>2062.5</v>
      </c>
      <c r="N381">
        <v>6843.75</v>
      </c>
      <c r="O381">
        <v>24000</v>
      </c>
      <c r="P381" t="s">
        <v>1340</v>
      </c>
      <c r="Q381" t="s">
        <v>2289</v>
      </c>
      <c r="R381">
        <v>0.64363501761071495</v>
      </c>
      <c r="S381">
        <v>4455</v>
      </c>
    </row>
    <row r="382" spans="1:19" x14ac:dyDescent="0.2">
      <c r="A382">
        <v>280394053</v>
      </c>
      <c r="B382" t="s">
        <v>566</v>
      </c>
      <c r="C382" t="s">
        <v>35</v>
      </c>
      <c r="D382">
        <v>2019</v>
      </c>
      <c r="E382">
        <v>5</v>
      </c>
      <c r="F382">
        <v>23</v>
      </c>
      <c r="G382">
        <v>19</v>
      </c>
      <c r="H382">
        <v>17</v>
      </c>
      <c r="I382" t="s">
        <v>1338</v>
      </c>
      <c r="J382" t="s">
        <v>2494</v>
      </c>
      <c r="K382">
        <v>48.549333333333301</v>
      </c>
      <c r="L382">
        <v>49.2</v>
      </c>
      <c r="M382">
        <v>2062.5</v>
      </c>
      <c r="N382">
        <v>6843.75</v>
      </c>
      <c r="O382">
        <v>24000</v>
      </c>
      <c r="P382" t="s">
        <v>1340</v>
      </c>
      <c r="Q382" t="s">
        <v>2290</v>
      </c>
      <c r="R382">
        <v>0.54683423158881195</v>
      </c>
      <c r="S382">
        <v>4455</v>
      </c>
    </row>
    <row r="383" spans="1:19" x14ac:dyDescent="0.2">
      <c r="A383">
        <v>280394054</v>
      </c>
      <c r="B383" t="s">
        <v>567</v>
      </c>
      <c r="C383" t="s">
        <v>35</v>
      </c>
      <c r="D383">
        <v>2019</v>
      </c>
      <c r="E383">
        <v>5</v>
      </c>
      <c r="F383">
        <v>23</v>
      </c>
      <c r="G383">
        <v>18</v>
      </c>
      <c r="H383">
        <v>18</v>
      </c>
      <c r="I383" t="s">
        <v>1338</v>
      </c>
      <c r="J383" t="s">
        <v>2494</v>
      </c>
      <c r="K383">
        <v>51.311999999999998</v>
      </c>
      <c r="L383">
        <v>51.9626666666666</v>
      </c>
      <c r="M383">
        <v>2062.5</v>
      </c>
      <c r="N383">
        <v>6843.75</v>
      </c>
      <c r="O383">
        <v>24000</v>
      </c>
      <c r="P383" t="s">
        <v>1340</v>
      </c>
      <c r="Q383" t="s">
        <v>2291</v>
      </c>
      <c r="R383">
        <v>0.43689334321644602</v>
      </c>
      <c r="S383">
        <v>4455</v>
      </c>
    </row>
    <row r="384" spans="1:19" x14ac:dyDescent="0.2">
      <c r="A384">
        <v>280394055</v>
      </c>
      <c r="B384" t="s">
        <v>568</v>
      </c>
      <c r="C384" t="s">
        <v>35</v>
      </c>
      <c r="D384">
        <v>2019</v>
      </c>
      <c r="E384">
        <v>5</v>
      </c>
      <c r="F384">
        <v>23</v>
      </c>
      <c r="G384">
        <v>17</v>
      </c>
      <c r="H384">
        <v>19</v>
      </c>
      <c r="I384" t="s">
        <v>1338</v>
      </c>
      <c r="J384" t="s">
        <v>2494</v>
      </c>
      <c r="K384">
        <v>37.5893333333333</v>
      </c>
      <c r="L384">
        <v>38.24</v>
      </c>
      <c r="M384">
        <v>2062.5</v>
      </c>
      <c r="N384">
        <v>6843.75</v>
      </c>
      <c r="O384">
        <v>24000</v>
      </c>
      <c r="P384" t="s">
        <v>1340</v>
      </c>
      <c r="Q384" t="s">
        <v>2292</v>
      </c>
      <c r="R384">
        <v>0.53956623706079399</v>
      </c>
      <c r="S384">
        <v>4455</v>
      </c>
    </row>
    <row r="385" spans="1:19" x14ac:dyDescent="0.2">
      <c r="A385">
        <v>280394056</v>
      </c>
      <c r="B385" t="s">
        <v>569</v>
      </c>
      <c r="C385" t="s">
        <v>35</v>
      </c>
      <c r="D385">
        <v>2019</v>
      </c>
      <c r="E385">
        <v>5</v>
      </c>
      <c r="F385">
        <v>23</v>
      </c>
      <c r="G385">
        <v>16</v>
      </c>
      <c r="H385">
        <v>16</v>
      </c>
      <c r="I385" t="s">
        <v>1338</v>
      </c>
      <c r="J385" t="s">
        <v>2494</v>
      </c>
      <c r="K385">
        <v>47.802666666666603</v>
      </c>
      <c r="L385">
        <v>48.453333333333298</v>
      </c>
      <c r="M385">
        <v>2062.5</v>
      </c>
      <c r="N385">
        <v>6843.75</v>
      </c>
      <c r="O385">
        <v>24000</v>
      </c>
      <c r="P385" t="s">
        <v>1340</v>
      </c>
      <c r="Q385" t="s">
        <v>2293</v>
      </c>
      <c r="R385">
        <v>0.53954432779777095</v>
      </c>
      <c r="S385">
        <v>4455</v>
      </c>
    </row>
    <row r="386" spans="1:19" x14ac:dyDescent="0.2">
      <c r="A386">
        <v>280394057</v>
      </c>
      <c r="B386" t="s">
        <v>570</v>
      </c>
      <c r="C386" t="s">
        <v>35</v>
      </c>
      <c r="D386">
        <v>2019</v>
      </c>
      <c r="E386">
        <v>5</v>
      </c>
      <c r="F386">
        <v>23</v>
      </c>
      <c r="G386">
        <v>15</v>
      </c>
      <c r="H386">
        <v>17</v>
      </c>
      <c r="I386" t="s">
        <v>1338</v>
      </c>
      <c r="J386" t="s">
        <v>2494</v>
      </c>
      <c r="K386">
        <v>55.482666666666603</v>
      </c>
      <c r="L386">
        <v>56.133333333333297</v>
      </c>
      <c r="M386">
        <v>2062.5</v>
      </c>
      <c r="N386">
        <v>6843.75</v>
      </c>
      <c r="O386">
        <v>24000</v>
      </c>
      <c r="P386" t="s">
        <v>1340</v>
      </c>
      <c r="Q386" t="s">
        <v>2294</v>
      </c>
      <c r="R386">
        <v>0.548944887367534</v>
      </c>
      <c r="S386">
        <v>4455</v>
      </c>
    </row>
    <row r="387" spans="1:19" x14ac:dyDescent="0.2">
      <c r="A387">
        <v>280394058</v>
      </c>
      <c r="B387" t="s">
        <v>571</v>
      </c>
      <c r="C387" t="s">
        <v>35</v>
      </c>
      <c r="D387">
        <v>2019</v>
      </c>
      <c r="E387">
        <v>5</v>
      </c>
      <c r="F387">
        <v>23</v>
      </c>
      <c r="G387">
        <v>14</v>
      </c>
      <c r="H387">
        <v>18</v>
      </c>
      <c r="I387" t="s">
        <v>1338</v>
      </c>
      <c r="J387" t="s">
        <v>2494</v>
      </c>
      <c r="K387">
        <v>15.0933333333333</v>
      </c>
      <c r="L387">
        <v>15.744</v>
      </c>
      <c r="M387">
        <v>2062.5</v>
      </c>
      <c r="N387">
        <v>6843.75</v>
      </c>
      <c r="O387">
        <v>24000</v>
      </c>
      <c r="P387" t="s">
        <v>1340</v>
      </c>
      <c r="Q387" t="s">
        <v>2295</v>
      </c>
      <c r="R387">
        <v>0.61982924942664297</v>
      </c>
      <c r="S387">
        <v>4455</v>
      </c>
    </row>
    <row r="388" spans="1:19" x14ac:dyDescent="0.2">
      <c r="A388">
        <v>280394059</v>
      </c>
      <c r="B388" t="s">
        <v>572</v>
      </c>
      <c r="C388" t="s">
        <v>35</v>
      </c>
      <c r="D388">
        <v>2019</v>
      </c>
      <c r="E388">
        <v>5</v>
      </c>
      <c r="F388">
        <v>23</v>
      </c>
      <c r="G388">
        <v>13</v>
      </c>
      <c r="H388">
        <v>19</v>
      </c>
      <c r="I388" t="s">
        <v>1338</v>
      </c>
      <c r="J388" t="s">
        <v>2494</v>
      </c>
      <c r="K388">
        <v>24.032</v>
      </c>
      <c r="L388">
        <v>24.682666666666599</v>
      </c>
      <c r="M388">
        <v>2062.5</v>
      </c>
      <c r="N388">
        <v>6843.75</v>
      </c>
      <c r="O388">
        <v>24000</v>
      </c>
      <c r="P388" t="s">
        <v>1340</v>
      </c>
      <c r="Q388" t="s">
        <v>2296</v>
      </c>
      <c r="R388">
        <v>0.43420327957840199</v>
      </c>
      <c r="S388">
        <v>4455</v>
      </c>
    </row>
    <row r="389" spans="1:19" x14ac:dyDescent="0.2">
      <c r="A389">
        <v>280394060</v>
      </c>
      <c r="B389" t="s">
        <v>573</v>
      </c>
      <c r="C389" t="s">
        <v>35</v>
      </c>
      <c r="D389">
        <v>2019</v>
      </c>
      <c r="E389">
        <v>5</v>
      </c>
      <c r="F389">
        <v>22</v>
      </c>
      <c r="G389">
        <v>19</v>
      </c>
      <c r="H389">
        <v>17</v>
      </c>
      <c r="I389" t="s">
        <v>1338</v>
      </c>
      <c r="J389" t="s">
        <v>2494</v>
      </c>
      <c r="K389">
        <v>50.591999999999999</v>
      </c>
      <c r="L389">
        <v>51.242666666666601</v>
      </c>
      <c r="M389">
        <v>2062.5</v>
      </c>
      <c r="N389">
        <v>6843.75</v>
      </c>
      <c r="O389">
        <v>24000</v>
      </c>
      <c r="P389" t="s">
        <v>1344</v>
      </c>
      <c r="Q389" t="s">
        <v>2297</v>
      </c>
      <c r="R389">
        <v>0.45766110986348102</v>
      </c>
      <c r="S389">
        <v>4455</v>
      </c>
    </row>
    <row r="390" spans="1:19" x14ac:dyDescent="0.2">
      <c r="A390">
        <v>280394061</v>
      </c>
      <c r="B390" t="s">
        <v>574</v>
      </c>
      <c r="C390" t="s">
        <v>35</v>
      </c>
      <c r="D390">
        <v>2019</v>
      </c>
      <c r="E390">
        <v>5</v>
      </c>
      <c r="F390">
        <v>22</v>
      </c>
      <c r="G390">
        <v>18</v>
      </c>
      <c r="H390">
        <v>18</v>
      </c>
      <c r="I390" t="s">
        <v>1338</v>
      </c>
      <c r="J390" t="s">
        <v>2494</v>
      </c>
      <c r="K390">
        <v>50</v>
      </c>
      <c r="L390">
        <v>50.650666666666602</v>
      </c>
      <c r="M390">
        <v>2062.5</v>
      </c>
      <c r="N390">
        <v>6843.75</v>
      </c>
      <c r="O390">
        <v>24000</v>
      </c>
      <c r="P390" t="s">
        <v>1344</v>
      </c>
      <c r="Q390" t="s">
        <v>2298</v>
      </c>
      <c r="R390">
        <v>0.484772851849187</v>
      </c>
      <c r="S390">
        <v>4455</v>
      </c>
    </row>
    <row r="391" spans="1:19" x14ac:dyDescent="0.2">
      <c r="A391">
        <v>280394062</v>
      </c>
      <c r="B391" t="s">
        <v>575</v>
      </c>
      <c r="C391" t="s">
        <v>35</v>
      </c>
      <c r="D391">
        <v>2019</v>
      </c>
      <c r="E391">
        <v>5</v>
      </c>
      <c r="F391">
        <v>22</v>
      </c>
      <c r="G391">
        <v>17</v>
      </c>
      <c r="H391">
        <v>19</v>
      </c>
      <c r="I391" t="s">
        <v>1338</v>
      </c>
      <c r="J391" t="s">
        <v>2494</v>
      </c>
      <c r="K391">
        <v>16.88</v>
      </c>
      <c r="L391">
        <v>17.530666666666601</v>
      </c>
      <c r="M391">
        <v>2062.5</v>
      </c>
      <c r="N391">
        <v>6843.75</v>
      </c>
      <c r="O391">
        <v>24000</v>
      </c>
      <c r="P391" t="s">
        <v>1340</v>
      </c>
      <c r="Q391" t="s">
        <v>2299</v>
      </c>
      <c r="R391">
        <v>0.42203539828331899</v>
      </c>
      <c r="S391">
        <v>4455</v>
      </c>
    </row>
    <row r="392" spans="1:19" x14ac:dyDescent="0.2">
      <c r="A392">
        <v>280394063</v>
      </c>
      <c r="B392" t="s">
        <v>576</v>
      </c>
      <c r="C392" t="s">
        <v>35</v>
      </c>
      <c r="D392">
        <v>2019</v>
      </c>
      <c r="E392">
        <v>5</v>
      </c>
      <c r="F392">
        <v>22</v>
      </c>
      <c r="G392">
        <v>15</v>
      </c>
      <c r="H392">
        <v>17</v>
      </c>
      <c r="I392" t="s">
        <v>1338</v>
      </c>
      <c r="J392" t="s">
        <v>2494</v>
      </c>
      <c r="K392">
        <v>43.392000000000003</v>
      </c>
      <c r="L392">
        <v>44.042666666666598</v>
      </c>
      <c r="M392">
        <v>2062.5</v>
      </c>
      <c r="N392">
        <v>6843.75</v>
      </c>
      <c r="O392">
        <v>24000</v>
      </c>
      <c r="P392" t="s">
        <v>1344</v>
      </c>
      <c r="Q392" t="s">
        <v>2300</v>
      </c>
      <c r="R392">
        <v>0.38460697847452702</v>
      </c>
      <c r="S392">
        <v>4455</v>
      </c>
    </row>
    <row r="393" spans="1:19" x14ac:dyDescent="0.2">
      <c r="A393">
        <v>280394064</v>
      </c>
      <c r="B393" t="s">
        <v>577</v>
      </c>
      <c r="C393" t="s">
        <v>35</v>
      </c>
      <c r="D393">
        <v>2019</v>
      </c>
      <c r="E393">
        <v>5</v>
      </c>
      <c r="F393">
        <v>22</v>
      </c>
      <c r="G393">
        <v>14</v>
      </c>
      <c r="H393">
        <v>18</v>
      </c>
      <c r="I393" t="s">
        <v>1338</v>
      </c>
      <c r="J393" t="s">
        <v>2494</v>
      </c>
      <c r="K393">
        <v>0.65600000000000003</v>
      </c>
      <c r="L393">
        <v>1.30666666666666</v>
      </c>
      <c r="M393">
        <v>2062.5</v>
      </c>
      <c r="N393">
        <v>6843.75</v>
      </c>
      <c r="O393">
        <v>24000</v>
      </c>
      <c r="P393" t="s">
        <v>1344</v>
      </c>
      <c r="Q393" t="s">
        <v>2301</v>
      </c>
      <c r="R393">
        <v>0.33287166770073101</v>
      </c>
      <c r="S393">
        <v>4455</v>
      </c>
    </row>
    <row r="394" spans="1:19" x14ac:dyDescent="0.2">
      <c r="A394">
        <v>280394065</v>
      </c>
      <c r="B394" t="s">
        <v>578</v>
      </c>
      <c r="C394" t="s">
        <v>35</v>
      </c>
      <c r="D394">
        <v>2019</v>
      </c>
      <c r="E394">
        <v>5</v>
      </c>
      <c r="F394">
        <v>22</v>
      </c>
      <c r="G394">
        <v>13</v>
      </c>
      <c r="H394">
        <v>19</v>
      </c>
      <c r="I394" t="s">
        <v>1338</v>
      </c>
      <c r="J394" t="s">
        <v>2494</v>
      </c>
      <c r="K394">
        <v>35.6</v>
      </c>
      <c r="L394">
        <v>36.250666666666604</v>
      </c>
      <c r="M394">
        <v>2062.5</v>
      </c>
      <c r="N394">
        <v>6843.75</v>
      </c>
      <c r="O394">
        <v>24000</v>
      </c>
      <c r="P394" t="s">
        <v>1344</v>
      </c>
      <c r="Q394" t="s">
        <v>2302</v>
      </c>
      <c r="R394">
        <v>0.34472832705592299</v>
      </c>
      <c r="S394">
        <v>4455</v>
      </c>
    </row>
    <row r="395" spans="1:19" x14ac:dyDescent="0.2">
      <c r="A395">
        <v>280394066</v>
      </c>
      <c r="B395" t="s">
        <v>579</v>
      </c>
      <c r="C395" t="s">
        <v>35</v>
      </c>
      <c r="D395">
        <v>2019</v>
      </c>
      <c r="E395">
        <v>5</v>
      </c>
      <c r="F395">
        <v>21</v>
      </c>
      <c r="G395">
        <v>19</v>
      </c>
      <c r="H395">
        <v>17</v>
      </c>
      <c r="I395" t="s">
        <v>1338</v>
      </c>
      <c r="J395" t="s">
        <v>2494</v>
      </c>
      <c r="K395">
        <v>15.776</v>
      </c>
      <c r="L395">
        <v>16.426666666666598</v>
      </c>
      <c r="M395">
        <v>2062.5</v>
      </c>
      <c r="N395">
        <v>6843.75</v>
      </c>
      <c r="O395">
        <v>24000</v>
      </c>
      <c r="P395" t="s">
        <v>1344</v>
      </c>
      <c r="Q395" t="s">
        <v>2303</v>
      </c>
      <c r="R395">
        <v>0.58892365538858604</v>
      </c>
      <c r="S395">
        <v>4455</v>
      </c>
    </row>
    <row r="396" spans="1:19" x14ac:dyDescent="0.2">
      <c r="A396">
        <v>280394067</v>
      </c>
      <c r="B396" t="s">
        <v>580</v>
      </c>
      <c r="C396" t="s">
        <v>35</v>
      </c>
      <c r="D396">
        <v>2019</v>
      </c>
      <c r="E396">
        <v>5</v>
      </c>
      <c r="F396">
        <v>21</v>
      </c>
      <c r="G396">
        <v>18</v>
      </c>
      <c r="H396">
        <v>18</v>
      </c>
      <c r="I396" t="s">
        <v>1338</v>
      </c>
      <c r="J396" t="s">
        <v>2494</v>
      </c>
      <c r="K396">
        <v>0.78400000000000003</v>
      </c>
      <c r="L396">
        <v>1.4346666666666601</v>
      </c>
      <c r="M396">
        <v>2062.5</v>
      </c>
      <c r="N396">
        <v>6843.75</v>
      </c>
      <c r="O396">
        <v>24000</v>
      </c>
      <c r="P396" t="s">
        <v>1344</v>
      </c>
      <c r="Q396" t="s">
        <v>2304</v>
      </c>
      <c r="R396">
        <v>0.384539864761269</v>
      </c>
      <c r="S396">
        <v>4455</v>
      </c>
    </row>
    <row r="397" spans="1:19" x14ac:dyDescent="0.2">
      <c r="A397">
        <v>280394068</v>
      </c>
      <c r="B397" t="s">
        <v>581</v>
      </c>
      <c r="C397" t="s">
        <v>35</v>
      </c>
      <c r="D397">
        <v>2019</v>
      </c>
      <c r="E397">
        <v>5</v>
      </c>
      <c r="F397">
        <v>21</v>
      </c>
      <c r="G397">
        <v>17</v>
      </c>
      <c r="H397">
        <v>19</v>
      </c>
      <c r="I397" t="s">
        <v>1338</v>
      </c>
      <c r="J397" t="s">
        <v>2494</v>
      </c>
      <c r="K397">
        <v>40.970666666666602</v>
      </c>
      <c r="L397">
        <v>41.621333333333297</v>
      </c>
      <c r="M397">
        <v>2062.5</v>
      </c>
      <c r="N397">
        <v>6843.75</v>
      </c>
      <c r="O397">
        <v>24000</v>
      </c>
      <c r="P397" t="s">
        <v>1344</v>
      </c>
      <c r="Q397" t="s">
        <v>2305</v>
      </c>
      <c r="R397">
        <v>0.27899173920262899</v>
      </c>
      <c r="S397">
        <v>4455</v>
      </c>
    </row>
    <row r="398" spans="1:19" x14ac:dyDescent="0.2">
      <c r="A398">
        <v>280394069</v>
      </c>
      <c r="B398" t="s">
        <v>582</v>
      </c>
      <c r="C398" t="s">
        <v>35</v>
      </c>
      <c r="D398">
        <v>2019</v>
      </c>
      <c r="E398">
        <v>5</v>
      </c>
      <c r="F398">
        <v>21</v>
      </c>
      <c r="G398">
        <v>16</v>
      </c>
      <c r="H398">
        <v>16</v>
      </c>
      <c r="I398" t="s">
        <v>1338</v>
      </c>
      <c r="J398" t="s">
        <v>2494</v>
      </c>
      <c r="K398">
        <v>12.6773333333333</v>
      </c>
      <c r="L398">
        <v>13.327999999999999</v>
      </c>
      <c r="M398">
        <v>2062.5</v>
      </c>
      <c r="N398">
        <v>6843.75</v>
      </c>
      <c r="O398">
        <v>24000</v>
      </c>
      <c r="P398" t="s">
        <v>1344</v>
      </c>
      <c r="Q398" t="s">
        <v>2306</v>
      </c>
      <c r="R398">
        <v>0.44030897931641599</v>
      </c>
      <c r="S398">
        <v>4455</v>
      </c>
    </row>
    <row r="399" spans="1:19" x14ac:dyDescent="0.2">
      <c r="A399">
        <v>280394070</v>
      </c>
      <c r="B399" t="s">
        <v>583</v>
      </c>
      <c r="C399" t="s">
        <v>35</v>
      </c>
      <c r="D399">
        <v>2019</v>
      </c>
      <c r="E399">
        <v>5</v>
      </c>
      <c r="F399">
        <v>21</v>
      </c>
      <c r="G399">
        <v>15</v>
      </c>
      <c r="H399">
        <v>17</v>
      </c>
      <c r="I399" t="s">
        <v>1338</v>
      </c>
      <c r="J399" t="s">
        <v>2494</v>
      </c>
      <c r="K399">
        <v>32.7573333333333</v>
      </c>
      <c r="L399">
        <v>33.408000000000001</v>
      </c>
      <c r="M399">
        <v>2062.5</v>
      </c>
      <c r="N399">
        <v>6843.75</v>
      </c>
      <c r="O399">
        <v>24000</v>
      </c>
      <c r="P399" t="s">
        <v>1344</v>
      </c>
      <c r="Q399" t="s">
        <v>2307</v>
      </c>
      <c r="R399">
        <v>0.36439287152901301</v>
      </c>
      <c r="S399">
        <v>4455</v>
      </c>
    </row>
    <row r="400" spans="1:19" x14ac:dyDescent="0.2">
      <c r="A400">
        <v>280394071</v>
      </c>
      <c r="B400" t="s">
        <v>584</v>
      </c>
      <c r="C400" t="s">
        <v>35</v>
      </c>
      <c r="D400">
        <v>2019</v>
      </c>
      <c r="E400">
        <v>5</v>
      </c>
      <c r="F400">
        <v>21</v>
      </c>
      <c r="G400">
        <v>14</v>
      </c>
      <c r="H400">
        <v>18</v>
      </c>
      <c r="I400" t="s">
        <v>1338</v>
      </c>
      <c r="J400" t="s">
        <v>2494</v>
      </c>
      <c r="K400">
        <v>17.189333333333298</v>
      </c>
      <c r="L400">
        <v>17.84</v>
      </c>
      <c r="M400">
        <v>2062.5</v>
      </c>
      <c r="N400">
        <v>6843.75</v>
      </c>
      <c r="O400">
        <v>24000</v>
      </c>
      <c r="P400" t="s">
        <v>1344</v>
      </c>
      <c r="Q400" t="s">
        <v>2308</v>
      </c>
      <c r="R400">
        <v>0.28348778047909901</v>
      </c>
      <c r="S400">
        <v>4455</v>
      </c>
    </row>
    <row r="401" spans="1:19" x14ac:dyDescent="0.2">
      <c r="A401">
        <v>280394072</v>
      </c>
      <c r="B401" t="s">
        <v>585</v>
      </c>
      <c r="C401" t="s">
        <v>35</v>
      </c>
      <c r="D401">
        <v>2019</v>
      </c>
      <c r="E401">
        <v>5</v>
      </c>
      <c r="F401">
        <v>21</v>
      </c>
      <c r="G401">
        <v>13</v>
      </c>
      <c r="H401">
        <v>19</v>
      </c>
      <c r="I401" t="s">
        <v>1338</v>
      </c>
      <c r="J401" t="s">
        <v>2494</v>
      </c>
      <c r="K401">
        <v>29.007999999999999</v>
      </c>
      <c r="L401">
        <v>29.658666666666601</v>
      </c>
      <c r="M401">
        <v>2062.5</v>
      </c>
      <c r="N401">
        <v>6843.75</v>
      </c>
      <c r="O401">
        <v>24000</v>
      </c>
      <c r="P401" t="s">
        <v>1344</v>
      </c>
      <c r="Q401" t="s">
        <v>2309</v>
      </c>
      <c r="R401">
        <v>0.56398205289230297</v>
      </c>
      <c r="S401">
        <v>4455</v>
      </c>
    </row>
    <row r="402" spans="1:19" x14ac:dyDescent="0.2">
      <c r="A402">
        <v>280394073</v>
      </c>
      <c r="B402" t="s">
        <v>586</v>
      </c>
      <c r="C402" t="s">
        <v>35</v>
      </c>
      <c r="D402">
        <v>2019</v>
      </c>
      <c r="E402">
        <v>5</v>
      </c>
      <c r="F402">
        <v>20</v>
      </c>
      <c r="G402">
        <v>19</v>
      </c>
      <c r="H402">
        <v>17</v>
      </c>
      <c r="I402" t="s">
        <v>1338</v>
      </c>
      <c r="J402" t="s">
        <v>2494</v>
      </c>
      <c r="K402">
        <v>52.581333333333298</v>
      </c>
      <c r="L402">
        <v>53.231999999999999</v>
      </c>
      <c r="M402">
        <v>2062.5</v>
      </c>
      <c r="N402">
        <v>6843.75</v>
      </c>
      <c r="O402">
        <v>24000</v>
      </c>
      <c r="P402" t="s">
        <v>1340</v>
      </c>
      <c r="Q402" t="s">
        <v>2310</v>
      </c>
      <c r="R402">
        <v>0.41918185298980298</v>
      </c>
      <c r="S402">
        <v>4455</v>
      </c>
    </row>
    <row r="403" spans="1:19" x14ac:dyDescent="0.2">
      <c r="A403">
        <v>280394074</v>
      </c>
      <c r="B403" t="s">
        <v>587</v>
      </c>
      <c r="C403" t="s">
        <v>35</v>
      </c>
      <c r="D403">
        <v>2019</v>
      </c>
      <c r="E403">
        <v>5</v>
      </c>
      <c r="F403">
        <v>20</v>
      </c>
      <c r="G403">
        <v>18</v>
      </c>
      <c r="H403">
        <v>18</v>
      </c>
      <c r="I403" t="s">
        <v>1338</v>
      </c>
      <c r="J403" t="s">
        <v>2494</v>
      </c>
      <c r="K403">
        <v>9.2053333333333303</v>
      </c>
      <c r="L403">
        <v>9.8559999999999999</v>
      </c>
      <c r="M403">
        <v>2062.5</v>
      </c>
      <c r="N403">
        <v>6843.75</v>
      </c>
      <c r="O403">
        <v>24000</v>
      </c>
      <c r="P403" t="s">
        <v>1344</v>
      </c>
      <c r="Q403" t="s">
        <v>2311</v>
      </c>
      <c r="R403">
        <v>0.54214888120585902</v>
      </c>
      <c r="S403">
        <v>4455</v>
      </c>
    </row>
    <row r="404" spans="1:19" x14ac:dyDescent="0.2">
      <c r="A404">
        <v>280394075</v>
      </c>
      <c r="B404" t="s">
        <v>588</v>
      </c>
      <c r="C404" t="s">
        <v>35</v>
      </c>
      <c r="D404">
        <v>2019</v>
      </c>
      <c r="E404">
        <v>5</v>
      </c>
      <c r="F404">
        <v>20</v>
      </c>
      <c r="G404">
        <v>17</v>
      </c>
      <c r="H404">
        <v>19</v>
      </c>
      <c r="I404" t="s">
        <v>1338</v>
      </c>
      <c r="J404" t="s">
        <v>2494</v>
      </c>
      <c r="K404">
        <v>46.773333333333298</v>
      </c>
      <c r="L404">
        <v>47.423999999999999</v>
      </c>
      <c r="M404">
        <v>2062.5</v>
      </c>
      <c r="N404">
        <v>6843.75</v>
      </c>
      <c r="O404">
        <v>24000</v>
      </c>
      <c r="P404" t="s">
        <v>1340</v>
      </c>
      <c r="Q404" t="s">
        <v>2312</v>
      </c>
      <c r="R404">
        <v>0.66023625787663598</v>
      </c>
      <c r="S404">
        <v>4455</v>
      </c>
    </row>
    <row r="405" spans="1:19" x14ac:dyDescent="0.2">
      <c r="A405">
        <v>280394076</v>
      </c>
      <c r="B405" t="s">
        <v>589</v>
      </c>
      <c r="C405" t="s">
        <v>35</v>
      </c>
      <c r="D405">
        <v>2019</v>
      </c>
      <c r="E405">
        <v>5</v>
      </c>
      <c r="F405">
        <v>20</v>
      </c>
      <c r="G405">
        <v>16</v>
      </c>
      <c r="H405">
        <v>16</v>
      </c>
      <c r="I405" t="s">
        <v>1338</v>
      </c>
      <c r="J405" t="s">
        <v>2494</v>
      </c>
      <c r="K405">
        <v>54.554666666666598</v>
      </c>
      <c r="L405">
        <v>55.2053333333333</v>
      </c>
      <c r="M405">
        <v>2062.5</v>
      </c>
      <c r="N405">
        <v>6843.75</v>
      </c>
      <c r="O405">
        <v>24000</v>
      </c>
      <c r="P405" t="s">
        <v>1340</v>
      </c>
      <c r="Q405" t="s">
        <v>2313</v>
      </c>
      <c r="R405">
        <v>0.61744212161073597</v>
      </c>
      <c r="S405">
        <v>4455</v>
      </c>
    </row>
    <row r="406" spans="1:19" x14ac:dyDescent="0.2">
      <c r="A406">
        <v>280394077</v>
      </c>
      <c r="B406" t="s">
        <v>590</v>
      </c>
      <c r="C406" t="s">
        <v>35</v>
      </c>
      <c r="D406">
        <v>2019</v>
      </c>
      <c r="E406">
        <v>5</v>
      </c>
      <c r="F406">
        <v>20</v>
      </c>
      <c r="G406">
        <v>15</v>
      </c>
      <c r="H406">
        <v>17</v>
      </c>
      <c r="I406" t="s">
        <v>1338</v>
      </c>
      <c r="J406" t="s">
        <v>2494</v>
      </c>
      <c r="K406">
        <v>12.9173333333333</v>
      </c>
      <c r="L406">
        <v>13.568</v>
      </c>
      <c r="M406">
        <v>2062.5</v>
      </c>
      <c r="N406">
        <v>6843.75</v>
      </c>
      <c r="O406">
        <v>24000</v>
      </c>
      <c r="P406" t="s">
        <v>1340</v>
      </c>
      <c r="Q406" t="s">
        <v>2314</v>
      </c>
      <c r="R406">
        <v>0.50786847056761897</v>
      </c>
      <c r="S406">
        <v>4455</v>
      </c>
    </row>
    <row r="407" spans="1:19" x14ac:dyDescent="0.2">
      <c r="A407">
        <v>280394078</v>
      </c>
      <c r="B407" t="s">
        <v>591</v>
      </c>
      <c r="C407" t="s">
        <v>35</v>
      </c>
      <c r="D407">
        <v>2019</v>
      </c>
      <c r="E407">
        <v>5</v>
      </c>
      <c r="F407">
        <v>20</v>
      </c>
      <c r="G407">
        <v>14</v>
      </c>
      <c r="H407">
        <v>18</v>
      </c>
      <c r="I407" t="s">
        <v>1338</v>
      </c>
      <c r="J407" t="s">
        <v>2494</v>
      </c>
      <c r="K407">
        <v>31.3973333333333</v>
      </c>
      <c r="L407">
        <v>32.048000000000002</v>
      </c>
      <c r="M407">
        <v>2062.5</v>
      </c>
      <c r="N407">
        <v>6843.75</v>
      </c>
      <c r="O407">
        <v>24000</v>
      </c>
      <c r="P407" t="s">
        <v>1340</v>
      </c>
      <c r="Q407" t="s">
        <v>2315</v>
      </c>
      <c r="R407">
        <v>0.70158321173868798</v>
      </c>
      <c r="S407">
        <v>4455</v>
      </c>
    </row>
    <row r="408" spans="1:19" x14ac:dyDescent="0.2">
      <c r="A408">
        <v>280394079</v>
      </c>
      <c r="B408" t="s">
        <v>592</v>
      </c>
      <c r="C408" t="s">
        <v>35</v>
      </c>
      <c r="D408">
        <v>2019</v>
      </c>
      <c r="E408">
        <v>5</v>
      </c>
      <c r="F408">
        <v>20</v>
      </c>
      <c r="G408">
        <v>13</v>
      </c>
      <c r="H408">
        <v>19</v>
      </c>
      <c r="I408" t="s">
        <v>1338</v>
      </c>
      <c r="J408" t="s">
        <v>2494</v>
      </c>
      <c r="K408">
        <v>4.3573333333333304</v>
      </c>
      <c r="L408">
        <v>5.008</v>
      </c>
      <c r="M408">
        <v>2062.5</v>
      </c>
      <c r="N408">
        <v>6843.75</v>
      </c>
      <c r="O408">
        <v>24000</v>
      </c>
      <c r="P408" t="s">
        <v>1340</v>
      </c>
      <c r="Q408" t="s">
        <v>2316</v>
      </c>
      <c r="R408">
        <v>0.50020295861109099</v>
      </c>
      <c r="S408">
        <v>4455</v>
      </c>
    </row>
    <row r="409" spans="1:19" x14ac:dyDescent="0.2">
      <c r="A409">
        <v>280394080</v>
      </c>
      <c r="B409" t="s">
        <v>593</v>
      </c>
      <c r="C409" t="s">
        <v>35</v>
      </c>
      <c r="D409">
        <v>2019</v>
      </c>
      <c r="E409">
        <v>5</v>
      </c>
      <c r="F409">
        <v>19</v>
      </c>
      <c r="G409">
        <v>19</v>
      </c>
      <c r="H409">
        <v>17</v>
      </c>
      <c r="I409" t="s">
        <v>1338</v>
      </c>
      <c r="J409" t="s">
        <v>2494</v>
      </c>
      <c r="K409">
        <v>35.482666666666603</v>
      </c>
      <c r="L409">
        <v>36.133333333333297</v>
      </c>
      <c r="M409">
        <v>2062.5</v>
      </c>
      <c r="N409">
        <v>6843.75</v>
      </c>
      <c r="O409">
        <v>24000</v>
      </c>
      <c r="P409" t="s">
        <v>1340</v>
      </c>
      <c r="Q409" t="s">
        <v>2317</v>
      </c>
      <c r="R409">
        <v>0.40121326790774497</v>
      </c>
      <c r="S409">
        <v>4455</v>
      </c>
    </row>
    <row r="410" spans="1:19" x14ac:dyDescent="0.2">
      <c r="A410">
        <v>280394081</v>
      </c>
      <c r="B410" t="s">
        <v>594</v>
      </c>
      <c r="C410" t="s">
        <v>35</v>
      </c>
      <c r="D410">
        <v>2019</v>
      </c>
      <c r="E410">
        <v>5</v>
      </c>
      <c r="F410">
        <v>19</v>
      </c>
      <c r="G410">
        <v>18</v>
      </c>
      <c r="H410">
        <v>18</v>
      </c>
      <c r="I410" t="s">
        <v>1338</v>
      </c>
      <c r="J410" t="s">
        <v>2494</v>
      </c>
      <c r="K410">
        <v>48.010666666666602</v>
      </c>
      <c r="L410">
        <v>48.661333333333303</v>
      </c>
      <c r="M410">
        <v>2062.5</v>
      </c>
      <c r="N410">
        <v>6843.75</v>
      </c>
      <c r="O410">
        <v>24000</v>
      </c>
      <c r="P410" t="s">
        <v>1344</v>
      </c>
      <c r="Q410" t="s">
        <v>2318</v>
      </c>
      <c r="R410">
        <v>0.370776082412966</v>
      </c>
      <c r="S410">
        <v>4455</v>
      </c>
    </row>
    <row r="411" spans="1:19" x14ac:dyDescent="0.2">
      <c r="A411">
        <v>280394082</v>
      </c>
      <c r="B411" t="s">
        <v>595</v>
      </c>
      <c r="C411" t="s">
        <v>35</v>
      </c>
      <c r="D411">
        <v>2019</v>
      </c>
      <c r="E411">
        <v>5</v>
      </c>
      <c r="F411">
        <v>19</v>
      </c>
      <c r="G411">
        <v>17</v>
      </c>
      <c r="H411">
        <v>19</v>
      </c>
      <c r="I411" t="s">
        <v>1338</v>
      </c>
      <c r="J411" t="s">
        <v>2494</v>
      </c>
      <c r="K411">
        <v>6.3680000000000003</v>
      </c>
      <c r="L411">
        <v>7.0186666666666602</v>
      </c>
      <c r="M411">
        <v>2062.5</v>
      </c>
      <c r="N411">
        <v>6843.75</v>
      </c>
      <c r="O411">
        <v>24000</v>
      </c>
      <c r="P411" t="s">
        <v>1340</v>
      </c>
      <c r="Q411" t="s">
        <v>2319</v>
      </c>
      <c r="R411">
        <v>0.59649142283843404</v>
      </c>
      <c r="S411">
        <v>4455</v>
      </c>
    </row>
    <row r="412" spans="1:19" x14ac:dyDescent="0.2">
      <c r="A412">
        <v>280394083</v>
      </c>
      <c r="B412" t="s">
        <v>596</v>
      </c>
      <c r="C412" t="s">
        <v>35</v>
      </c>
      <c r="D412">
        <v>2019</v>
      </c>
      <c r="E412">
        <v>5</v>
      </c>
      <c r="F412">
        <v>19</v>
      </c>
      <c r="G412">
        <v>16</v>
      </c>
      <c r="H412">
        <v>16</v>
      </c>
      <c r="I412" t="s">
        <v>1338</v>
      </c>
      <c r="J412" t="s">
        <v>2494</v>
      </c>
      <c r="K412">
        <v>45.125333333333302</v>
      </c>
      <c r="L412">
        <v>45.776000000000003</v>
      </c>
      <c r="M412">
        <v>2062.5</v>
      </c>
      <c r="N412">
        <v>6843.75</v>
      </c>
      <c r="O412">
        <v>24000</v>
      </c>
      <c r="P412" t="s">
        <v>1340</v>
      </c>
      <c r="Q412" t="s">
        <v>2320</v>
      </c>
      <c r="R412">
        <v>0.51272653219577602</v>
      </c>
      <c r="S412">
        <v>4455</v>
      </c>
    </row>
    <row r="413" spans="1:19" x14ac:dyDescent="0.2">
      <c r="A413">
        <v>280394084</v>
      </c>
      <c r="B413" t="s">
        <v>597</v>
      </c>
      <c r="C413" t="s">
        <v>35</v>
      </c>
      <c r="D413">
        <v>2019</v>
      </c>
      <c r="E413">
        <v>5</v>
      </c>
      <c r="F413">
        <v>19</v>
      </c>
      <c r="G413">
        <v>15</v>
      </c>
      <c r="H413">
        <v>17</v>
      </c>
      <c r="I413" t="s">
        <v>1338</v>
      </c>
      <c r="J413" t="s">
        <v>2494</v>
      </c>
      <c r="K413">
        <v>52.768000000000001</v>
      </c>
      <c r="L413">
        <v>53.418666666666603</v>
      </c>
      <c r="M413">
        <v>2062.5</v>
      </c>
      <c r="N413">
        <v>6843.75</v>
      </c>
      <c r="O413">
        <v>24000</v>
      </c>
      <c r="P413" t="s">
        <v>1340</v>
      </c>
      <c r="Q413" t="s">
        <v>2321</v>
      </c>
      <c r="R413">
        <v>0.51210355958855502</v>
      </c>
      <c r="S413">
        <v>4455</v>
      </c>
    </row>
    <row r="414" spans="1:19" x14ac:dyDescent="0.2">
      <c r="A414">
        <v>280394085</v>
      </c>
      <c r="B414" t="s">
        <v>598</v>
      </c>
      <c r="C414" t="s">
        <v>35</v>
      </c>
      <c r="D414">
        <v>2019</v>
      </c>
      <c r="E414">
        <v>5</v>
      </c>
      <c r="F414">
        <v>19</v>
      </c>
      <c r="G414">
        <v>14</v>
      </c>
      <c r="H414">
        <v>18</v>
      </c>
      <c r="I414" t="s">
        <v>1338</v>
      </c>
      <c r="J414" t="s">
        <v>2494</v>
      </c>
      <c r="K414">
        <v>7.7813333333333299</v>
      </c>
      <c r="L414">
        <v>8.4320000000000004</v>
      </c>
      <c r="M414">
        <v>2062.5</v>
      </c>
      <c r="N414">
        <v>6843.75</v>
      </c>
      <c r="O414">
        <v>24000</v>
      </c>
      <c r="P414" t="s">
        <v>1340</v>
      </c>
      <c r="Q414" t="s">
        <v>2322</v>
      </c>
      <c r="R414">
        <v>0.481744318633053</v>
      </c>
      <c r="S414">
        <v>4455</v>
      </c>
    </row>
    <row r="415" spans="1:19" x14ac:dyDescent="0.2">
      <c r="A415">
        <v>280394086</v>
      </c>
      <c r="B415" t="s">
        <v>599</v>
      </c>
      <c r="C415" t="s">
        <v>35</v>
      </c>
      <c r="D415">
        <v>2019</v>
      </c>
      <c r="E415">
        <v>5</v>
      </c>
      <c r="F415">
        <v>19</v>
      </c>
      <c r="G415">
        <v>13</v>
      </c>
      <c r="H415">
        <v>19</v>
      </c>
      <c r="I415" t="s">
        <v>1338</v>
      </c>
      <c r="J415" t="s">
        <v>2494</v>
      </c>
      <c r="K415">
        <v>44.725333333333303</v>
      </c>
      <c r="L415">
        <v>45.375999999999998</v>
      </c>
      <c r="M415">
        <v>2062.5</v>
      </c>
      <c r="N415">
        <v>6843.75</v>
      </c>
      <c r="O415">
        <v>24000</v>
      </c>
      <c r="P415" t="s">
        <v>1340</v>
      </c>
      <c r="Q415" t="s">
        <v>2323</v>
      </c>
      <c r="R415">
        <v>0.64080678111113698</v>
      </c>
      <c r="S415">
        <v>4455</v>
      </c>
    </row>
    <row r="416" spans="1:19" x14ac:dyDescent="0.2">
      <c r="A416">
        <v>280394087</v>
      </c>
      <c r="B416" t="s">
        <v>600</v>
      </c>
      <c r="C416" t="s">
        <v>35</v>
      </c>
      <c r="D416">
        <v>2019</v>
      </c>
      <c r="E416">
        <v>5</v>
      </c>
      <c r="F416">
        <v>18</v>
      </c>
      <c r="G416">
        <v>19</v>
      </c>
      <c r="H416">
        <v>17</v>
      </c>
      <c r="I416" t="s">
        <v>1338</v>
      </c>
      <c r="J416" t="s">
        <v>2494</v>
      </c>
      <c r="K416">
        <v>19.434666666666601</v>
      </c>
      <c r="L416">
        <v>20.085333333333299</v>
      </c>
      <c r="M416">
        <v>2062.5</v>
      </c>
      <c r="N416">
        <v>6843.75</v>
      </c>
      <c r="O416">
        <v>24000</v>
      </c>
      <c r="P416" t="s">
        <v>1344</v>
      </c>
      <c r="Q416" t="s">
        <v>2324</v>
      </c>
      <c r="R416">
        <v>0.37071292520698801</v>
      </c>
      <c r="S416">
        <v>4455</v>
      </c>
    </row>
    <row r="417" spans="1:19" x14ac:dyDescent="0.2">
      <c r="A417">
        <v>280394088</v>
      </c>
      <c r="B417" t="s">
        <v>601</v>
      </c>
      <c r="C417" t="s">
        <v>35</v>
      </c>
      <c r="D417">
        <v>2019</v>
      </c>
      <c r="E417">
        <v>5</v>
      </c>
      <c r="F417">
        <v>18</v>
      </c>
      <c r="G417">
        <v>18</v>
      </c>
      <c r="H417">
        <v>18</v>
      </c>
      <c r="I417" t="s">
        <v>1338</v>
      </c>
      <c r="J417" t="s">
        <v>2494</v>
      </c>
      <c r="K417">
        <v>5.4506666666666597</v>
      </c>
      <c r="L417">
        <v>6.1013333333333302</v>
      </c>
      <c r="M417">
        <v>2062.5</v>
      </c>
      <c r="N417">
        <v>6843.75</v>
      </c>
      <c r="O417">
        <v>24000</v>
      </c>
      <c r="P417" t="s">
        <v>1344</v>
      </c>
      <c r="Q417" t="s">
        <v>2325</v>
      </c>
      <c r="R417">
        <v>0.40503622338200901</v>
      </c>
      <c r="S417">
        <v>4455</v>
      </c>
    </row>
    <row r="418" spans="1:19" x14ac:dyDescent="0.2">
      <c r="A418">
        <v>280394089</v>
      </c>
      <c r="B418" t="s">
        <v>602</v>
      </c>
      <c r="C418" t="s">
        <v>35</v>
      </c>
      <c r="D418">
        <v>2019</v>
      </c>
      <c r="E418">
        <v>5</v>
      </c>
      <c r="F418">
        <v>18</v>
      </c>
      <c r="G418">
        <v>17</v>
      </c>
      <c r="H418">
        <v>19</v>
      </c>
      <c r="I418" t="s">
        <v>1338</v>
      </c>
      <c r="J418" t="s">
        <v>2494</v>
      </c>
      <c r="K418">
        <v>8.1920000000000002</v>
      </c>
      <c r="L418">
        <v>8.8426666666666591</v>
      </c>
      <c r="M418">
        <v>2062.5</v>
      </c>
      <c r="N418">
        <v>6843.75</v>
      </c>
      <c r="O418">
        <v>24000</v>
      </c>
      <c r="P418" t="s">
        <v>1344</v>
      </c>
      <c r="Q418" t="s">
        <v>2326</v>
      </c>
      <c r="R418">
        <v>0.35839202617962002</v>
      </c>
      <c r="S418">
        <v>4455</v>
      </c>
    </row>
    <row r="419" spans="1:19" x14ac:dyDescent="0.2">
      <c r="A419">
        <v>280394090</v>
      </c>
      <c r="B419" t="s">
        <v>603</v>
      </c>
      <c r="C419" t="s">
        <v>35</v>
      </c>
      <c r="D419">
        <v>2019</v>
      </c>
      <c r="E419">
        <v>5</v>
      </c>
      <c r="F419">
        <v>18</v>
      </c>
      <c r="G419">
        <v>16</v>
      </c>
      <c r="H419">
        <v>16</v>
      </c>
      <c r="I419" t="s">
        <v>1338</v>
      </c>
      <c r="J419" t="s">
        <v>2494</v>
      </c>
      <c r="K419">
        <v>17.2053333333333</v>
      </c>
      <c r="L419">
        <v>17.856000000000002</v>
      </c>
      <c r="M419">
        <v>2062.5</v>
      </c>
      <c r="N419">
        <v>6843.75</v>
      </c>
      <c r="O419">
        <v>24000</v>
      </c>
      <c r="P419" t="s">
        <v>1344</v>
      </c>
      <c r="Q419" t="s">
        <v>2327</v>
      </c>
      <c r="R419">
        <v>0.33631097841253199</v>
      </c>
      <c r="S419">
        <v>4455</v>
      </c>
    </row>
    <row r="420" spans="1:19" x14ac:dyDescent="0.2">
      <c r="A420">
        <v>280394091</v>
      </c>
      <c r="B420" t="s">
        <v>604</v>
      </c>
      <c r="C420" t="s">
        <v>35</v>
      </c>
      <c r="D420">
        <v>2019</v>
      </c>
      <c r="E420">
        <v>5</v>
      </c>
      <c r="F420">
        <v>18</v>
      </c>
      <c r="G420">
        <v>15</v>
      </c>
      <c r="H420">
        <v>17</v>
      </c>
      <c r="I420" t="s">
        <v>1338</v>
      </c>
      <c r="J420" t="s">
        <v>2494</v>
      </c>
      <c r="K420">
        <v>3.44533333333333</v>
      </c>
      <c r="L420">
        <v>4.0960000000000001</v>
      </c>
      <c r="M420">
        <v>2062.5</v>
      </c>
      <c r="N420">
        <v>6843.75</v>
      </c>
      <c r="O420">
        <v>24000</v>
      </c>
      <c r="P420" t="s">
        <v>1344</v>
      </c>
      <c r="Q420" t="s">
        <v>2328</v>
      </c>
      <c r="R420">
        <v>0.41865797583674902</v>
      </c>
      <c r="S420">
        <v>4455</v>
      </c>
    </row>
    <row r="421" spans="1:19" x14ac:dyDescent="0.2">
      <c r="A421">
        <v>280394092</v>
      </c>
      <c r="B421" t="s">
        <v>605</v>
      </c>
      <c r="C421" t="s">
        <v>35</v>
      </c>
      <c r="D421">
        <v>2019</v>
      </c>
      <c r="E421">
        <v>5</v>
      </c>
      <c r="F421">
        <v>18</v>
      </c>
      <c r="G421">
        <v>14</v>
      </c>
      <c r="H421">
        <v>18</v>
      </c>
      <c r="I421" t="s">
        <v>1338</v>
      </c>
      <c r="J421" t="s">
        <v>2494</v>
      </c>
      <c r="K421">
        <v>43.514666666666599</v>
      </c>
      <c r="L421">
        <v>44.165333333333301</v>
      </c>
      <c r="M421">
        <v>2062.5</v>
      </c>
      <c r="N421">
        <v>6843.75</v>
      </c>
      <c r="O421">
        <v>24000</v>
      </c>
      <c r="P421" t="s">
        <v>1340</v>
      </c>
      <c r="Q421" t="s">
        <v>2329</v>
      </c>
      <c r="R421">
        <v>0.30458819223748601</v>
      </c>
      <c r="S421">
        <v>4455</v>
      </c>
    </row>
    <row r="422" spans="1:19" x14ac:dyDescent="0.2">
      <c r="A422">
        <v>280394093</v>
      </c>
      <c r="B422" t="s">
        <v>606</v>
      </c>
      <c r="C422" t="s">
        <v>35</v>
      </c>
      <c r="D422">
        <v>2019</v>
      </c>
      <c r="E422">
        <v>5</v>
      </c>
      <c r="F422">
        <v>18</v>
      </c>
      <c r="G422">
        <v>13</v>
      </c>
      <c r="H422">
        <v>19</v>
      </c>
      <c r="I422" t="s">
        <v>1338</v>
      </c>
      <c r="J422" t="s">
        <v>2494</v>
      </c>
      <c r="K422">
        <v>12.197333333333299</v>
      </c>
      <c r="L422">
        <v>12.848000000000001</v>
      </c>
      <c r="M422">
        <v>2062.5</v>
      </c>
      <c r="N422">
        <v>6843.75</v>
      </c>
      <c r="O422">
        <v>24000</v>
      </c>
      <c r="P422" t="s">
        <v>1340</v>
      </c>
      <c r="Q422" t="s">
        <v>2330</v>
      </c>
      <c r="R422">
        <v>0.40047717338673799</v>
      </c>
      <c r="S422">
        <v>4455</v>
      </c>
    </row>
    <row r="423" spans="1:19" x14ac:dyDescent="0.2">
      <c r="A423">
        <v>280394094</v>
      </c>
      <c r="B423" t="s">
        <v>607</v>
      </c>
      <c r="C423" t="s">
        <v>35</v>
      </c>
      <c r="D423">
        <v>2019</v>
      </c>
      <c r="E423">
        <v>5</v>
      </c>
      <c r="F423">
        <v>17</v>
      </c>
      <c r="G423">
        <v>19</v>
      </c>
      <c r="H423">
        <v>17</v>
      </c>
      <c r="I423" t="s">
        <v>1338</v>
      </c>
      <c r="J423" t="s">
        <v>2494</v>
      </c>
      <c r="K423">
        <v>15.9946666666666</v>
      </c>
      <c r="L423">
        <v>16.645333333333301</v>
      </c>
      <c r="M423">
        <v>2062.5</v>
      </c>
      <c r="N423">
        <v>6843.75</v>
      </c>
      <c r="O423">
        <v>24000</v>
      </c>
      <c r="P423" t="s">
        <v>1344</v>
      </c>
      <c r="Q423" t="s">
        <v>2331</v>
      </c>
      <c r="R423">
        <v>0.36638381356764499</v>
      </c>
      <c r="S423">
        <v>4455</v>
      </c>
    </row>
    <row r="424" spans="1:19" x14ac:dyDescent="0.2">
      <c r="A424">
        <v>280394095</v>
      </c>
      <c r="B424" t="s">
        <v>608</v>
      </c>
      <c r="C424" t="s">
        <v>35</v>
      </c>
      <c r="D424">
        <v>2019</v>
      </c>
      <c r="E424">
        <v>5</v>
      </c>
      <c r="F424">
        <v>17</v>
      </c>
      <c r="G424">
        <v>18</v>
      </c>
      <c r="H424">
        <v>18</v>
      </c>
      <c r="I424" t="s">
        <v>1338</v>
      </c>
      <c r="J424" t="s">
        <v>2494</v>
      </c>
      <c r="K424">
        <v>27.210666666666601</v>
      </c>
      <c r="L424">
        <v>27.861333333333299</v>
      </c>
      <c r="M424">
        <v>2062.5</v>
      </c>
      <c r="N424">
        <v>6843.75</v>
      </c>
      <c r="O424">
        <v>24000</v>
      </c>
      <c r="P424" t="s">
        <v>1344</v>
      </c>
      <c r="Q424" t="s">
        <v>2332</v>
      </c>
      <c r="R424">
        <v>0.391423859845485</v>
      </c>
      <c r="S424">
        <v>4455</v>
      </c>
    </row>
    <row r="425" spans="1:19" x14ac:dyDescent="0.2">
      <c r="A425">
        <v>280394096</v>
      </c>
      <c r="B425" t="s">
        <v>609</v>
      </c>
      <c r="C425" t="s">
        <v>35</v>
      </c>
      <c r="D425">
        <v>2019</v>
      </c>
      <c r="E425">
        <v>5</v>
      </c>
      <c r="F425">
        <v>17</v>
      </c>
      <c r="G425">
        <v>17</v>
      </c>
      <c r="H425">
        <v>19</v>
      </c>
      <c r="I425" t="s">
        <v>1338</v>
      </c>
      <c r="J425" t="s">
        <v>2494</v>
      </c>
      <c r="K425">
        <v>49.5253333333333</v>
      </c>
      <c r="L425">
        <v>50.176000000000002</v>
      </c>
      <c r="M425">
        <v>2062.5</v>
      </c>
      <c r="N425">
        <v>6843.75</v>
      </c>
      <c r="O425">
        <v>24000</v>
      </c>
      <c r="P425" t="s">
        <v>1344</v>
      </c>
      <c r="Q425" t="s">
        <v>2333</v>
      </c>
      <c r="R425">
        <v>0.49199192049981499</v>
      </c>
      <c r="S425">
        <v>4455</v>
      </c>
    </row>
    <row r="426" spans="1:19" x14ac:dyDescent="0.2">
      <c r="A426">
        <v>280394097</v>
      </c>
      <c r="B426" t="s">
        <v>610</v>
      </c>
      <c r="C426" t="s">
        <v>35</v>
      </c>
      <c r="D426">
        <v>2019</v>
      </c>
      <c r="E426">
        <v>5</v>
      </c>
      <c r="F426">
        <v>17</v>
      </c>
      <c r="G426">
        <v>16</v>
      </c>
      <c r="H426">
        <v>16</v>
      </c>
      <c r="I426" t="s">
        <v>1338</v>
      </c>
      <c r="J426" t="s">
        <v>2494</v>
      </c>
      <c r="K426">
        <v>1.296</v>
      </c>
      <c r="L426">
        <v>1.9466666666666601</v>
      </c>
      <c r="M426">
        <v>2062.5</v>
      </c>
      <c r="N426">
        <v>6843.75</v>
      </c>
      <c r="O426">
        <v>24000</v>
      </c>
      <c r="P426" t="s">
        <v>1344</v>
      </c>
      <c r="Q426" t="s">
        <v>2334</v>
      </c>
      <c r="R426">
        <v>0.34443829004877302</v>
      </c>
      <c r="S426">
        <v>4455</v>
      </c>
    </row>
    <row r="427" spans="1:19" x14ac:dyDescent="0.2">
      <c r="A427">
        <v>280394098</v>
      </c>
      <c r="B427" t="s">
        <v>611</v>
      </c>
      <c r="C427" t="s">
        <v>35</v>
      </c>
      <c r="D427">
        <v>2019</v>
      </c>
      <c r="E427">
        <v>5</v>
      </c>
      <c r="F427">
        <v>17</v>
      </c>
      <c r="G427">
        <v>15</v>
      </c>
      <c r="H427">
        <v>17</v>
      </c>
      <c r="I427" t="s">
        <v>1338</v>
      </c>
      <c r="J427" t="s">
        <v>2494</v>
      </c>
      <c r="K427">
        <v>8.2560000000000002</v>
      </c>
      <c r="L427">
        <v>8.9066666666666592</v>
      </c>
      <c r="M427">
        <v>2062.5</v>
      </c>
      <c r="N427">
        <v>6843.75</v>
      </c>
      <c r="O427">
        <v>24000</v>
      </c>
      <c r="P427" t="s">
        <v>1344</v>
      </c>
      <c r="Q427" t="s">
        <v>2335</v>
      </c>
      <c r="R427">
        <v>0.29832287733429702</v>
      </c>
      <c r="S427">
        <v>4455</v>
      </c>
    </row>
    <row r="428" spans="1:19" x14ac:dyDescent="0.2">
      <c r="A428">
        <v>280394099</v>
      </c>
      <c r="B428" t="s">
        <v>612</v>
      </c>
      <c r="C428" t="s">
        <v>35</v>
      </c>
      <c r="D428">
        <v>2019</v>
      </c>
      <c r="E428">
        <v>5</v>
      </c>
      <c r="F428">
        <v>17</v>
      </c>
      <c r="G428">
        <v>14</v>
      </c>
      <c r="H428">
        <v>18</v>
      </c>
      <c r="I428" t="s">
        <v>1338</v>
      </c>
      <c r="J428" t="s">
        <v>2494</v>
      </c>
      <c r="K428">
        <v>47.082666666666597</v>
      </c>
      <c r="L428">
        <v>47.733333333333299</v>
      </c>
      <c r="M428">
        <v>2062.5</v>
      </c>
      <c r="N428">
        <v>6843.75</v>
      </c>
      <c r="O428">
        <v>24000</v>
      </c>
      <c r="P428" t="s">
        <v>1344</v>
      </c>
      <c r="Q428" t="s">
        <v>2336</v>
      </c>
      <c r="R428">
        <v>0.38745538920296102</v>
      </c>
      <c r="S428">
        <v>4455</v>
      </c>
    </row>
    <row r="429" spans="1:19" x14ac:dyDescent="0.2">
      <c r="A429">
        <v>280394100</v>
      </c>
      <c r="B429" t="s">
        <v>613</v>
      </c>
      <c r="C429" t="s">
        <v>35</v>
      </c>
      <c r="D429">
        <v>2019</v>
      </c>
      <c r="E429">
        <v>5</v>
      </c>
      <c r="F429">
        <v>17</v>
      </c>
      <c r="G429">
        <v>13</v>
      </c>
      <c r="H429">
        <v>19</v>
      </c>
      <c r="I429" t="s">
        <v>1338</v>
      </c>
      <c r="J429" t="s">
        <v>2494</v>
      </c>
      <c r="K429">
        <v>12.688000000000001</v>
      </c>
      <c r="L429">
        <v>13.338666666666599</v>
      </c>
      <c r="M429">
        <v>2062.5</v>
      </c>
      <c r="N429">
        <v>6843.75</v>
      </c>
      <c r="O429">
        <v>24000</v>
      </c>
      <c r="P429" t="s">
        <v>1344</v>
      </c>
      <c r="Q429" t="s">
        <v>2337</v>
      </c>
      <c r="R429">
        <v>0.48751688567840901</v>
      </c>
      <c r="S429">
        <v>4455</v>
      </c>
    </row>
    <row r="430" spans="1:19" x14ac:dyDescent="0.2">
      <c r="A430">
        <v>280394101</v>
      </c>
      <c r="B430" t="s">
        <v>614</v>
      </c>
      <c r="C430" t="s">
        <v>35</v>
      </c>
      <c r="D430">
        <v>2019</v>
      </c>
      <c r="E430">
        <v>5</v>
      </c>
      <c r="F430">
        <v>16</v>
      </c>
      <c r="G430">
        <v>19</v>
      </c>
      <c r="H430">
        <v>17</v>
      </c>
      <c r="I430" t="s">
        <v>1338</v>
      </c>
      <c r="J430" t="s">
        <v>2494</v>
      </c>
      <c r="K430">
        <v>5.2480000000000002</v>
      </c>
      <c r="L430">
        <v>5.8986666666666601</v>
      </c>
      <c r="M430">
        <v>2062.5</v>
      </c>
      <c r="N430">
        <v>6843.75</v>
      </c>
      <c r="O430">
        <v>24000</v>
      </c>
      <c r="P430" t="s">
        <v>1344</v>
      </c>
      <c r="Q430" t="s">
        <v>2338</v>
      </c>
      <c r="R430">
        <v>0.29613009314972999</v>
      </c>
      <c r="S430">
        <v>4455</v>
      </c>
    </row>
    <row r="431" spans="1:19" x14ac:dyDescent="0.2">
      <c r="A431">
        <v>280394102</v>
      </c>
      <c r="B431" t="s">
        <v>615</v>
      </c>
      <c r="C431" t="s">
        <v>35</v>
      </c>
      <c r="D431">
        <v>2019</v>
      </c>
      <c r="E431">
        <v>5</v>
      </c>
      <c r="F431">
        <v>16</v>
      </c>
      <c r="G431">
        <v>18</v>
      </c>
      <c r="H431">
        <v>18</v>
      </c>
      <c r="I431" t="s">
        <v>1338</v>
      </c>
      <c r="J431" t="s">
        <v>2494</v>
      </c>
      <c r="K431">
        <v>29.1413333333333</v>
      </c>
      <c r="L431">
        <v>29.792000000000002</v>
      </c>
      <c r="M431">
        <v>2062.5</v>
      </c>
      <c r="N431">
        <v>6843.75</v>
      </c>
      <c r="O431">
        <v>24000</v>
      </c>
      <c r="P431" t="s">
        <v>1344</v>
      </c>
      <c r="Q431" t="s">
        <v>2339</v>
      </c>
      <c r="R431">
        <v>0.25852505862480102</v>
      </c>
      <c r="S431">
        <v>4455</v>
      </c>
    </row>
    <row r="432" spans="1:19" x14ac:dyDescent="0.2">
      <c r="A432">
        <v>280394103</v>
      </c>
      <c r="B432" t="s">
        <v>616</v>
      </c>
      <c r="C432" t="s">
        <v>35</v>
      </c>
      <c r="D432">
        <v>2019</v>
      </c>
      <c r="E432">
        <v>5</v>
      </c>
      <c r="F432">
        <v>16</v>
      </c>
      <c r="G432">
        <v>17</v>
      </c>
      <c r="H432">
        <v>19</v>
      </c>
      <c r="I432" t="s">
        <v>1338</v>
      </c>
      <c r="J432" t="s">
        <v>2494</v>
      </c>
      <c r="K432">
        <v>31.488</v>
      </c>
      <c r="L432">
        <v>32.138666666666602</v>
      </c>
      <c r="M432">
        <v>2062.5</v>
      </c>
      <c r="N432">
        <v>6843.75</v>
      </c>
      <c r="O432">
        <v>24000</v>
      </c>
      <c r="P432" t="s">
        <v>1344</v>
      </c>
      <c r="Q432" t="s">
        <v>2340</v>
      </c>
      <c r="R432">
        <v>0.28229653036304297</v>
      </c>
      <c r="S432">
        <v>4455</v>
      </c>
    </row>
    <row r="433" spans="1:19" x14ac:dyDescent="0.2">
      <c r="A433">
        <v>280394104</v>
      </c>
      <c r="B433" t="s">
        <v>617</v>
      </c>
      <c r="C433" t="s">
        <v>35</v>
      </c>
      <c r="D433">
        <v>2019</v>
      </c>
      <c r="E433">
        <v>5</v>
      </c>
      <c r="F433">
        <v>16</v>
      </c>
      <c r="G433">
        <v>16</v>
      </c>
      <c r="H433">
        <v>16</v>
      </c>
      <c r="I433" t="s">
        <v>1338</v>
      </c>
      <c r="J433" t="s">
        <v>2494</v>
      </c>
      <c r="K433">
        <v>47.290666666666603</v>
      </c>
      <c r="L433">
        <v>47.941333333333297</v>
      </c>
      <c r="M433">
        <v>2062.5</v>
      </c>
      <c r="N433">
        <v>6843.75</v>
      </c>
      <c r="O433">
        <v>24000</v>
      </c>
      <c r="P433" t="s">
        <v>1344</v>
      </c>
      <c r="Q433" t="s">
        <v>2341</v>
      </c>
      <c r="R433">
        <v>0.29354554001326499</v>
      </c>
      <c r="S433">
        <v>4455</v>
      </c>
    </row>
    <row r="434" spans="1:19" x14ac:dyDescent="0.2">
      <c r="A434">
        <v>280394105</v>
      </c>
      <c r="B434" t="s">
        <v>618</v>
      </c>
      <c r="C434" t="s">
        <v>35</v>
      </c>
      <c r="D434">
        <v>2019</v>
      </c>
      <c r="E434">
        <v>5</v>
      </c>
      <c r="F434">
        <v>16</v>
      </c>
      <c r="G434">
        <v>15</v>
      </c>
      <c r="H434">
        <v>17</v>
      </c>
      <c r="I434" t="s">
        <v>1338</v>
      </c>
      <c r="J434" t="s">
        <v>2494</v>
      </c>
      <c r="K434">
        <v>39.872</v>
      </c>
      <c r="L434">
        <v>40.522666666666602</v>
      </c>
      <c r="M434">
        <v>2062.5</v>
      </c>
      <c r="N434">
        <v>6843.75</v>
      </c>
      <c r="O434">
        <v>24000</v>
      </c>
      <c r="P434" t="s">
        <v>1344</v>
      </c>
      <c r="Q434" t="s">
        <v>2342</v>
      </c>
      <c r="R434">
        <v>0.34934680490624098</v>
      </c>
      <c r="S434">
        <v>4455</v>
      </c>
    </row>
    <row r="435" spans="1:19" x14ac:dyDescent="0.2">
      <c r="A435">
        <v>280394106</v>
      </c>
      <c r="B435" t="s">
        <v>619</v>
      </c>
      <c r="C435" t="s">
        <v>35</v>
      </c>
      <c r="D435">
        <v>2019</v>
      </c>
      <c r="E435">
        <v>5</v>
      </c>
      <c r="F435">
        <v>16</v>
      </c>
      <c r="G435">
        <v>14</v>
      </c>
      <c r="H435">
        <v>18</v>
      </c>
      <c r="I435" t="s">
        <v>1338</v>
      </c>
      <c r="J435" t="s">
        <v>2494</v>
      </c>
      <c r="K435">
        <v>47.189333333333302</v>
      </c>
      <c r="L435">
        <v>47.84</v>
      </c>
      <c r="M435">
        <v>2062.5</v>
      </c>
      <c r="N435">
        <v>6843.75</v>
      </c>
      <c r="O435">
        <v>24000</v>
      </c>
      <c r="P435" t="s">
        <v>1344</v>
      </c>
      <c r="Q435" t="s">
        <v>2343</v>
      </c>
      <c r="R435">
        <v>0.26366127220635199</v>
      </c>
      <c r="S435">
        <v>4455</v>
      </c>
    </row>
    <row r="436" spans="1:19" x14ac:dyDescent="0.2">
      <c r="A436">
        <v>280394107</v>
      </c>
      <c r="B436" t="s">
        <v>620</v>
      </c>
      <c r="C436" t="s">
        <v>35</v>
      </c>
      <c r="D436">
        <v>2019</v>
      </c>
      <c r="E436">
        <v>5</v>
      </c>
      <c r="F436">
        <v>16</v>
      </c>
      <c r="G436">
        <v>13</v>
      </c>
      <c r="H436">
        <v>19</v>
      </c>
      <c r="I436" t="s">
        <v>1338</v>
      </c>
      <c r="J436" t="s">
        <v>2494</v>
      </c>
      <c r="K436">
        <v>41.968000000000004</v>
      </c>
      <c r="L436">
        <v>42.618666666666599</v>
      </c>
      <c r="M436">
        <v>2062.5</v>
      </c>
      <c r="N436">
        <v>6843.75</v>
      </c>
      <c r="O436">
        <v>24000</v>
      </c>
      <c r="P436" t="s">
        <v>1344</v>
      </c>
      <c r="Q436" t="s">
        <v>2344</v>
      </c>
      <c r="R436">
        <v>0.31559277415499998</v>
      </c>
      <c r="S436">
        <v>4455</v>
      </c>
    </row>
    <row r="437" spans="1:19" x14ac:dyDescent="0.2">
      <c r="A437">
        <v>280394108</v>
      </c>
      <c r="B437" t="s">
        <v>621</v>
      </c>
      <c r="C437" t="s">
        <v>35</v>
      </c>
      <c r="D437">
        <v>2019</v>
      </c>
      <c r="E437">
        <v>5</v>
      </c>
      <c r="F437">
        <v>15</v>
      </c>
      <c r="G437">
        <v>19</v>
      </c>
      <c r="H437">
        <v>17</v>
      </c>
      <c r="I437" t="s">
        <v>1338</v>
      </c>
      <c r="J437" t="s">
        <v>2494</v>
      </c>
      <c r="K437">
        <v>57.6533333333333</v>
      </c>
      <c r="L437">
        <v>58.304000000000002</v>
      </c>
      <c r="M437">
        <v>2062.5</v>
      </c>
      <c r="N437">
        <v>6843.75</v>
      </c>
      <c r="O437">
        <v>24000</v>
      </c>
      <c r="P437" t="s">
        <v>1344</v>
      </c>
      <c r="Q437" t="s">
        <v>2345</v>
      </c>
      <c r="R437">
        <v>0.29776600244799301</v>
      </c>
      <c r="S437">
        <v>4455</v>
      </c>
    </row>
    <row r="438" spans="1:19" x14ac:dyDescent="0.2">
      <c r="A438">
        <v>280394109</v>
      </c>
      <c r="B438" t="s">
        <v>622</v>
      </c>
      <c r="C438" t="s">
        <v>35</v>
      </c>
      <c r="D438">
        <v>2019</v>
      </c>
      <c r="E438">
        <v>5</v>
      </c>
      <c r="F438">
        <v>15</v>
      </c>
      <c r="G438">
        <v>18</v>
      </c>
      <c r="H438">
        <v>18</v>
      </c>
      <c r="I438" t="s">
        <v>1338</v>
      </c>
      <c r="J438" t="s">
        <v>2494</v>
      </c>
      <c r="K438">
        <v>58.618666666666599</v>
      </c>
      <c r="L438">
        <v>59.2693333333333</v>
      </c>
      <c r="M438">
        <v>2062.5</v>
      </c>
      <c r="N438">
        <v>6843.75</v>
      </c>
      <c r="O438">
        <v>24000</v>
      </c>
      <c r="P438" t="s">
        <v>1344</v>
      </c>
      <c r="Q438" t="s">
        <v>2346</v>
      </c>
      <c r="R438">
        <v>0.47838394891923602</v>
      </c>
      <c r="S438">
        <v>4455</v>
      </c>
    </row>
    <row r="439" spans="1:19" x14ac:dyDescent="0.2">
      <c r="A439">
        <v>280394110</v>
      </c>
      <c r="B439" t="s">
        <v>623</v>
      </c>
      <c r="C439" t="s">
        <v>35</v>
      </c>
      <c r="D439">
        <v>2019</v>
      </c>
      <c r="E439">
        <v>5</v>
      </c>
      <c r="F439">
        <v>15</v>
      </c>
      <c r="G439">
        <v>17</v>
      </c>
      <c r="H439">
        <v>19</v>
      </c>
      <c r="I439" t="s">
        <v>1338</v>
      </c>
      <c r="J439" t="s">
        <v>2494</v>
      </c>
      <c r="K439">
        <v>47.925333333333299</v>
      </c>
      <c r="L439">
        <v>48.576000000000001</v>
      </c>
      <c r="M439">
        <v>2062.5</v>
      </c>
      <c r="N439">
        <v>6843.75</v>
      </c>
      <c r="O439">
        <v>24000</v>
      </c>
      <c r="P439" t="s">
        <v>1344</v>
      </c>
      <c r="Q439" t="s">
        <v>2347</v>
      </c>
      <c r="R439">
        <v>0.25217758086418302</v>
      </c>
      <c r="S439">
        <v>4455</v>
      </c>
    </row>
    <row r="440" spans="1:19" x14ac:dyDescent="0.2">
      <c r="A440">
        <v>280394111</v>
      </c>
      <c r="B440" t="s">
        <v>624</v>
      </c>
      <c r="C440" t="s">
        <v>35</v>
      </c>
      <c r="D440">
        <v>2019</v>
      </c>
      <c r="E440">
        <v>5</v>
      </c>
      <c r="F440">
        <v>15</v>
      </c>
      <c r="G440">
        <v>16</v>
      </c>
      <c r="H440">
        <v>16</v>
      </c>
      <c r="I440" t="s">
        <v>1338</v>
      </c>
      <c r="J440" t="s">
        <v>2494</v>
      </c>
      <c r="K440">
        <v>40.880000000000003</v>
      </c>
      <c r="L440">
        <v>41.530666666666598</v>
      </c>
      <c r="M440">
        <v>2062.5</v>
      </c>
      <c r="N440">
        <v>6843.75</v>
      </c>
      <c r="O440">
        <v>24000</v>
      </c>
      <c r="P440" t="s">
        <v>1344</v>
      </c>
      <c r="Q440" t="s">
        <v>2348</v>
      </c>
      <c r="R440">
        <v>0.26348058918928202</v>
      </c>
      <c r="S440">
        <v>4455</v>
      </c>
    </row>
    <row r="441" spans="1:19" x14ac:dyDescent="0.2">
      <c r="A441">
        <v>280394112</v>
      </c>
      <c r="B441" t="s">
        <v>625</v>
      </c>
      <c r="C441" t="s">
        <v>35</v>
      </c>
      <c r="D441">
        <v>2019</v>
      </c>
      <c r="E441">
        <v>5</v>
      </c>
      <c r="F441">
        <v>15</v>
      </c>
      <c r="G441">
        <v>15</v>
      </c>
      <c r="H441">
        <v>17</v>
      </c>
      <c r="I441" t="s">
        <v>1338</v>
      </c>
      <c r="J441" t="s">
        <v>2494</v>
      </c>
      <c r="K441">
        <v>28.992000000000001</v>
      </c>
      <c r="L441">
        <v>29.642666666666599</v>
      </c>
      <c r="M441">
        <v>2062.5</v>
      </c>
      <c r="N441">
        <v>6843.75</v>
      </c>
      <c r="O441">
        <v>24000</v>
      </c>
      <c r="P441" t="s">
        <v>1344</v>
      </c>
      <c r="Q441" t="s">
        <v>2349</v>
      </c>
      <c r="R441">
        <v>0.26798877365358398</v>
      </c>
      <c r="S441">
        <v>4455</v>
      </c>
    </row>
    <row r="442" spans="1:19" x14ac:dyDescent="0.2">
      <c r="A442">
        <v>280394113</v>
      </c>
      <c r="B442" t="s">
        <v>626</v>
      </c>
      <c r="C442" t="s">
        <v>35</v>
      </c>
      <c r="D442">
        <v>2019</v>
      </c>
      <c r="E442">
        <v>5</v>
      </c>
      <c r="F442">
        <v>15</v>
      </c>
      <c r="G442">
        <v>14</v>
      </c>
      <c r="H442">
        <v>18</v>
      </c>
      <c r="I442" t="s">
        <v>1338</v>
      </c>
      <c r="J442" t="s">
        <v>2494</v>
      </c>
      <c r="K442">
        <v>49.434666666666601</v>
      </c>
      <c r="L442">
        <v>50.085333333333303</v>
      </c>
      <c r="M442">
        <v>2062.5</v>
      </c>
      <c r="N442">
        <v>6843.75</v>
      </c>
      <c r="O442">
        <v>24000</v>
      </c>
      <c r="P442" t="s">
        <v>1344</v>
      </c>
      <c r="Q442" t="s">
        <v>2350</v>
      </c>
      <c r="R442">
        <v>0.24633400218477999</v>
      </c>
      <c r="S442">
        <v>4455</v>
      </c>
    </row>
    <row r="443" spans="1:19" x14ac:dyDescent="0.2">
      <c r="A443">
        <v>280394114</v>
      </c>
      <c r="B443" t="s">
        <v>627</v>
      </c>
      <c r="C443" t="s">
        <v>35</v>
      </c>
      <c r="D443">
        <v>2019</v>
      </c>
      <c r="E443">
        <v>5</v>
      </c>
      <c r="F443">
        <v>15</v>
      </c>
      <c r="G443">
        <v>13</v>
      </c>
      <c r="H443">
        <v>19</v>
      </c>
      <c r="I443" t="s">
        <v>1338</v>
      </c>
      <c r="J443" t="s">
        <v>2494</v>
      </c>
      <c r="K443">
        <v>21.786666666666601</v>
      </c>
      <c r="L443">
        <v>22.437333333333299</v>
      </c>
      <c r="M443">
        <v>2062.5</v>
      </c>
      <c r="N443">
        <v>6843.75</v>
      </c>
      <c r="O443">
        <v>24000</v>
      </c>
      <c r="P443" t="s">
        <v>1344</v>
      </c>
      <c r="Q443" t="s">
        <v>2351</v>
      </c>
      <c r="R443">
        <v>0.30911269839660799</v>
      </c>
      <c r="S443">
        <v>4455</v>
      </c>
    </row>
    <row r="444" spans="1:19" x14ac:dyDescent="0.2">
      <c r="A444">
        <v>280394115</v>
      </c>
      <c r="B444" t="s">
        <v>628</v>
      </c>
      <c r="C444" t="s">
        <v>35</v>
      </c>
      <c r="D444">
        <v>2019</v>
      </c>
      <c r="E444">
        <v>5</v>
      </c>
      <c r="F444">
        <v>14</v>
      </c>
      <c r="G444">
        <v>19</v>
      </c>
      <c r="H444">
        <v>17</v>
      </c>
      <c r="I444" t="s">
        <v>1338</v>
      </c>
      <c r="J444" t="s">
        <v>2494</v>
      </c>
      <c r="K444">
        <v>47.797333333333299</v>
      </c>
      <c r="L444">
        <v>48.448</v>
      </c>
      <c r="M444">
        <v>2062.5</v>
      </c>
      <c r="N444">
        <v>6843.75</v>
      </c>
      <c r="O444">
        <v>24000</v>
      </c>
      <c r="P444" t="s">
        <v>1344</v>
      </c>
      <c r="Q444" t="s">
        <v>2352</v>
      </c>
      <c r="R444">
        <v>0.29905298350864701</v>
      </c>
      <c r="S444">
        <v>4455</v>
      </c>
    </row>
    <row r="445" spans="1:19" x14ac:dyDescent="0.2">
      <c r="A445">
        <v>280394116</v>
      </c>
      <c r="B445" t="s">
        <v>629</v>
      </c>
      <c r="C445" t="s">
        <v>35</v>
      </c>
      <c r="D445">
        <v>2019</v>
      </c>
      <c r="E445">
        <v>5</v>
      </c>
      <c r="F445">
        <v>14</v>
      </c>
      <c r="G445">
        <v>18</v>
      </c>
      <c r="H445">
        <v>18</v>
      </c>
      <c r="I445" t="s">
        <v>1338</v>
      </c>
      <c r="J445" t="s">
        <v>2494</v>
      </c>
      <c r="K445">
        <v>12.368</v>
      </c>
      <c r="L445">
        <v>13.018666666666601</v>
      </c>
      <c r="M445">
        <v>2062.5</v>
      </c>
      <c r="N445">
        <v>6843.75</v>
      </c>
      <c r="O445">
        <v>24000</v>
      </c>
      <c r="P445" t="s">
        <v>1344</v>
      </c>
      <c r="Q445" t="s">
        <v>2353</v>
      </c>
      <c r="R445">
        <v>0.25532521591680302</v>
      </c>
      <c r="S445">
        <v>4455</v>
      </c>
    </row>
    <row r="446" spans="1:19" x14ac:dyDescent="0.2">
      <c r="A446">
        <v>280394117</v>
      </c>
      <c r="B446" t="s">
        <v>630</v>
      </c>
      <c r="C446" t="s">
        <v>35</v>
      </c>
      <c r="D446">
        <v>2019</v>
      </c>
      <c r="E446">
        <v>5</v>
      </c>
      <c r="F446">
        <v>14</v>
      </c>
      <c r="G446">
        <v>17</v>
      </c>
      <c r="H446">
        <v>19</v>
      </c>
      <c r="I446" t="s">
        <v>1338</v>
      </c>
      <c r="J446" t="s">
        <v>2494</v>
      </c>
      <c r="K446">
        <v>34.853333333333303</v>
      </c>
      <c r="L446">
        <v>35.503999999999998</v>
      </c>
      <c r="M446">
        <v>2062.5</v>
      </c>
      <c r="N446">
        <v>6843.75</v>
      </c>
      <c r="O446">
        <v>24000</v>
      </c>
      <c r="P446" t="s">
        <v>1344</v>
      </c>
      <c r="Q446" t="s">
        <v>2354</v>
      </c>
      <c r="R446">
        <v>0.35187954363974</v>
      </c>
      <c r="S446">
        <v>4455</v>
      </c>
    </row>
    <row r="447" spans="1:19" x14ac:dyDescent="0.2">
      <c r="A447">
        <v>280394118</v>
      </c>
      <c r="B447" t="s">
        <v>631</v>
      </c>
      <c r="C447" t="s">
        <v>35</v>
      </c>
      <c r="D447">
        <v>2019</v>
      </c>
      <c r="E447">
        <v>5</v>
      </c>
      <c r="F447">
        <v>14</v>
      </c>
      <c r="G447">
        <v>16</v>
      </c>
      <c r="H447">
        <v>16</v>
      </c>
      <c r="I447" t="s">
        <v>1338</v>
      </c>
      <c r="J447" t="s">
        <v>2494</v>
      </c>
      <c r="K447">
        <v>7.4666666666666603E-2</v>
      </c>
      <c r="L447">
        <v>0.72533333333333305</v>
      </c>
      <c r="M447">
        <v>2062.5</v>
      </c>
      <c r="N447">
        <v>6843.75</v>
      </c>
      <c r="O447">
        <v>24000</v>
      </c>
      <c r="P447" t="s">
        <v>1344</v>
      </c>
      <c r="Q447" t="s">
        <v>2355</v>
      </c>
      <c r="R447">
        <v>0.280478201362863</v>
      </c>
      <c r="S447">
        <v>4455</v>
      </c>
    </row>
    <row r="448" spans="1:19" x14ac:dyDescent="0.2">
      <c r="A448">
        <v>280394119</v>
      </c>
      <c r="B448" t="s">
        <v>632</v>
      </c>
      <c r="C448" t="s">
        <v>35</v>
      </c>
      <c r="D448">
        <v>2019</v>
      </c>
      <c r="E448">
        <v>5</v>
      </c>
      <c r="F448">
        <v>14</v>
      </c>
      <c r="G448">
        <v>15</v>
      </c>
      <c r="H448">
        <v>17</v>
      </c>
      <c r="I448" t="s">
        <v>1338</v>
      </c>
      <c r="J448" t="s">
        <v>2494</v>
      </c>
      <c r="K448">
        <v>40.2826666666666</v>
      </c>
      <c r="L448">
        <v>40.933333333333302</v>
      </c>
      <c r="M448">
        <v>2062.5</v>
      </c>
      <c r="N448">
        <v>6843.75</v>
      </c>
      <c r="O448">
        <v>24000</v>
      </c>
      <c r="P448" t="s">
        <v>1344</v>
      </c>
      <c r="Q448" t="s">
        <v>2356</v>
      </c>
      <c r="R448">
        <v>0.484576117221868</v>
      </c>
      <c r="S448">
        <v>4455</v>
      </c>
    </row>
    <row r="449" spans="1:19" x14ac:dyDescent="0.2">
      <c r="A449">
        <v>280394120</v>
      </c>
      <c r="B449" t="s">
        <v>633</v>
      </c>
      <c r="C449" t="s">
        <v>35</v>
      </c>
      <c r="D449">
        <v>2019</v>
      </c>
      <c r="E449">
        <v>5</v>
      </c>
      <c r="F449">
        <v>14</v>
      </c>
      <c r="G449">
        <v>14</v>
      </c>
      <c r="H449">
        <v>18</v>
      </c>
      <c r="I449" t="s">
        <v>1338</v>
      </c>
      <c r="J449" t="s">
        <v>2494</v>
      </c>
      <c r="K449">
        <v>33.488</v>
      </c>
      <c r="L449">
        <v>34.138666666666602</v>
      </c>
      <c r="M449">
        <v>2062.5</v>
      </c>
      <c r="N449">
        <v>6843.75</v>
      </c>
      <c r="O449">
        <v>24000</v>
      </c>
      <c r="P449" t="s">
        <v>1344</v>
      </c>
      <c r="Q449" t="s">
        <v>2357</v>
      </c>
      <c r="R449">
        <v>0.39168841507521501</v>
      </c>
      <c r="S449">
        <v>4455</v>
      </c>
    </row>
    <row r="450" spans="1:19" x14ac:dyDescent="0.2">
      <c r="A450">
        <v>280394121</v>
      </c>
      <c r="B450" t="s">
        <v>634</v>
      </c>
      <c r="C450" t="s">
        <v>35</v>
      </c>
      <c r="D450">
        <v>2019</v>
      </c>
      <c r="E450">
        <v>5</v>
      </c>
      <c r="F450">
        <v>14</v>
      </c>
      <c r="G450">
        <v>13</v>
      </c>
      <c r="H450">
        <v>19</v>
      </c>
      <c r="I450" t="s">
        <v>1338</v>
      </c>
      <c r="J450" t="s">
        <v>2494</v>
      </c>
      <c r="K450">
        <v>9.3013333333333303</v>
      </c>
      <c r="L450">
        <v>9.952</v>
      </c>
      <c r="M450">
        <v>2062.5</v>
      </c>
      <c r="N450">
        <v>6843.75</v>
      </c>
      <c r="O450">
        <v>24000</v>
      </c>
      <c r="P450" t="s">
        <v>1344</v>
      </c>
      <c r="Q450" t="s">
        <v>2358</v>
      </c>
      <c r="R450">
        <v>0.33963088096654398</v>
      </c>
      <c r="S450">
        <v>4455</v>
      </c>
    </row>
    <row r="451" spans="1:19" x14ac:dyDescent="0.2">
      <c r="A451">
        <v>280394122</v>
      </c>
      <c r="B451" t="s">
        <v>635</v>
      </c>
      <c r="C451" t="s">
        <v>35</v>
      </c>
      <c r="D451">
        <v>2019</v>
      </c>
      <c r="E451">
        <v>5</v>
      </c>
      <c r="F451">
        <v>13</v>
      </c>
      <c r="G451">
        <v>19</v>
      </c>
      <c r="H451">
        <v>17</v>
      </c>
      <c r="I451" t="s">
        <v>1338</v>
      </c>
      <c r="J451" t="s">
        <v>2494</v>
      </c>
      <c r="K451">
        <v>0.71466666666666601</v>
      </c>
      <c r="L451">
        <v>1.36533333333333</v>
      </c>
      <c r="M451">
        <v>2062.5</v>
      </c>
      <c r="N451">
        <v>6843.75</v>
      </c>
      <c r="O451">
        <v>24000</v>
      </c>
      <c r="P451" t="s">
        <v>1344</v>
      </c>
      <c r="Q451" t="s">
        <v>2359</v>
      </c>
      <c r="R451">
        <v>0.39101652872099002</v>
      </c>
      <c r="S451">
        <v>4455</v>
      </c>
    </row>
    <row r="452" spans="1:19" x14ac:dyDescent="0.2">
      <c r="A452">
        <v>280394123</v>
      </c>
      <c r="B452" t="s">
        <v>636</v>
      </c>
      <c r="C452" t="s">
        <v>35</v>
      </c>
      <c r="D452">
        <v>2019</v>
      </c>
      <c r="E452">
        <v>5</v>
      </c>
      <c r="F452">
        <v>13</v>
      </c>
      <c r="G452">
        <v>18</v>
      </c>
      <c r="H452">
        <v>18</v>
      </c>
      <c r="I452" t="s">
        <v>1338</v>
      </c>
      <c r="J452" t="s">
        <v>2494</v>
      </c>
      <c r="K452">
        <v>16.202666666666602</v>
      </c>
      <c r="L452">
        <v>16.8533333333333</v>
      </c>
      <c r="M452">
        <v>2062.5</v>
      </c>
      <c r="N452">
        <v>6843.75</v>
      </c>
      <c r="O452">
        <v>24000</v>
      </c>
      <c r="P452" t="s">
        <v>1344</v>
      </c>
      <c r="Q452" t="s">
        <v>2360</v>
      </c>
      <c r="R452">
        <v>0.31088856499732997</v>
      </c>
      <c r="S452">
        <v>4455</v>
      </c>
    </row>
    <row r="453" spans="1:19" x14ac:dyDescent="0.2">
      <c r="A453">
        <v>280394124</v>
      </c>
      <c r="B453" t="s">
        <v>637</v>
      </c>
      <c r="C453" t="s">
        <v>35</v>
      </c>
      <c r="D453">
        <v>2019</v>
      </c>
      <c r="E453">
        <v>5</v>
      </c>
      <c r="F453">
        <v>13</v>
      </c>
      <c r="G453">
        <v>17</v>
      </c>
      <c r="H453">
        <v>19</v>
      </c>
      <c r="I453" t="s">
        <v>1338</v>
      </c>
      <c r="J453" t="s">
        <v>2494</v>
      </c>
      <c r="K453">
        <v>8.8373333333333299</v>
      </c>
      <c r="L453">
        <v>9.4879999999999995</v>
      </c>
      <c r="M453">
        <v>2062.5</v>
      </c>
      <c r="N453">
        <v>6843.75</v>
      </c>
      <c r="O453">
        <v>24000</v>
      </c>
      <c r="P453" t="s">
        <v>1344</v>
      </c>
      <c r="Q453" t="s">
        <v>2361</v>
      </c>
      <c r="R453">
        <v>0.468871863661105</v>
      </c>
      <c r="S453">
        <v>4455</v>
      </c>
    </row>
    <row r="454" spans="1:19" x14ac:dyDescent="0.2">
      <c r="A454">
        <v>280394125</v>
      </c>
      <c r="B454" t="s">
        <v>638</v>
      </c>
      <c r="C454" t="s">
        <v>35</v>
      </c>
      <c r="D454">
        <v>2019</v>
      </c>
      <c r="E454">
        <v>5</v>
      </c>
      <c r="F454">
        <v>13</v>
      </c>
      <c r="G454">
        <v>16</v>
      </c>
      <c r="H454">
        <v>16</v>
      </c>
      <c r="I454" t="s">
        <v>1338</v>
      </c>
      <c r="J454" t="s">
        <v>2494</v>
      </c>
      <c r="K454">
        <v>4.6293333333333297</v>
      </c>
      <c r="L454">
        <v>5.28</v>
      </c>
      <c r="M454">
        <v>2062.5</v>
      </c>
      <c r="N454">
        <v>6843.75</v>
      </c>
      <c r="O454">
        <v>24000</v>
      </c>
      <c r="P454" t="s">
        <v>1344</v>
      </c>
      <c r="Q454" t="s">
        <v>2362</v>
      </c>
      <c r="R454">
        <v>0.34184955109700299</v>
      </c>
      <c r="S454">
        <v>4455</v>
      </c>
    </row>
    <row r="455" spans="1:19" x14ac:dyDescent="0.2">
      <c r="A455">
        <v>280394126</v>
      </c>
      <c r="B455" t="s">
        <v>639</v>
      </c>
      <c r="C455" t="s">
        <v>35</v>
      </c>
      <c r="D455">
        <v>2019</v>
      </c>
      <c r="E455">
        <v>5</v>
      </c>
      <c r="F455">
        <v>13</v>
      </c>
      <c r="G455">
        <v>15</v>
      </c>
      <c r="H455">
        <v>17</v>
      </c>
      <c r="I455" t="s">
        <v>1338</v>
      </c>
      <c r="J455" t="s">
        <v>2494</v>
      </c>
      <c r="K455">
        <v>5.1946666666666603</v>
      </c>
      <c r="L455">
        <v>5.8453333333333299</v>
      </c>
      <c r="M455">
        <v>2062.5</v>
      </c>
      <c r="N455">
        <v>6843.75</v>
      </c>
      <c r="O455">
        <v>24000</v>
      </c>
      <c r="P455" t="s">
        <v>1344</v>
      </c>
      <c r="Q455" t="s">
        <v>2363</v>
      </c>
      <c r="R455">
        <v>0.38289270406513198</v>
      </c>
      <c r="S455">
        <v>4455</v>
      </c>
    </row>
    <row r="456" spans="1:19" x14ac:dyDescent="0.2">
      <c r="A456">
        <v>280394127</v>
      </c>
      <c r="B456" t="s">
        <v>640</v>
      </c>
      <c r="C456" t="s">
        <v>35</v>
      </c>
      <c r="D456">
        <v>2019</v>
      </c>
      <c r="E456">
        <v>5</v>
      </c>
      <c r="F456">
        <v>13</v>
      </c>
      <c r="G456">
        <v>14</v>
      </c>
      <c r="H456">
        <v>18</v>
      </c>
      <c r="I456" t="s">
        <v>1338</v>
      </c>
      <c r="J456" t="s">
        <v>2494</v>
      </c>
      <c r="K456">
        <v>32.709333333333298</v>
      </c>
      <c r="L456">
        <v>33.36</v>
      </c>
      <c r="M456">
        <v>2062.5</v>
      </c>
      <c r="N456">
        <v>6843.75</v>
      </c>
      <c r="O456">
        <v>24000</v>
      </c>
      <c r="P456" t="s">
        <v>1344</v>
      </c>
      <c r="Q456" t="s">
        <v>2364</v>
      </c>
      <c r="R456">
        <v>0.28109460254395402</v>
      </c>
      <c r="S456">
        <v>4455</v>
      </c>
    </row>
    <row r="457" spans="1:19" x14ac:dyDescent="0.2">
      <c r="A457">
        <v>280394128</v>
      </c>
      <c r="B457" t="s">
        <v>641</v>
      </c>
      <c r="C457" t="s">
        <v>35</v>
      </c>
      <c r="D457">
        <v>2019</v>
      </c>
      <c r="E457">
        <v>5</v>
      </c>
      <c r="F457">
        <v>13</v>
      </c>
      <c r="G457">
        <v>13</v>
      </c>
      <c r="H457">
        <v>19</v>
      </c>
      <c r="I457" t="s">
        <v>1338</v>
      </c>
      <c r="J457" t="s">
        <v>2494</v>
      </c>
      <c r="K457">
        <v>12.9973333333333</v>
      </c>
      <c r="L457">
        <v>13.648</v>
      </c>
      <c r="M457">
        <v>2062.5</v>
      </c>
      <c r="N457">
        <v>6843.75</v>
      </c>
      <c r="O457">
        <v>24000</v>
      </c>
      <c r="P457" t="s">
        <v>1344</v>
      </c>
      <c r="Q457" t="s">
        <v>2365</v>
      </c>
      <c r="R457">
        <v>0.38050264451214</v>
      </c>
      <c r="S457">
        <v>4455</v>
      </c>
    </row>
    <row r="458" spans="1:19" x14ac:dyDescent="0.2">
      <c r="A458">
        <v>280394129</v>
      </c>
      <c r="B458" t="s">
        <v>642</v>
      </c>
      <c r="C458" t="s">
        <v>35</v>
      </c>
      <c r="D458">
        <v>2019</v>
      </c>
      <c r="E458">
        <v>5</v>
      </c>
      <c r="F458">
        <v>12</v>
      </c>
      <c r="G458">
        <v>19</v>
      </c>
      <c r="H458">
        <v>17</v>
      </c>
      <c r="I458" t="s">
        <v>1338</v>
      </c>
      <c r="J458" t="s">
        <v>2494</v>
      </c>
      <c r="K458">
        <v>48.042666666666598</v>
      </c>
      <c r="L458">
        <v>48.6933333333333</v>
      </c>
      <c r="M458">
        <v>2062.5</v>
      </c>
      <c r="N458">
        <v>6843.75</v>
      </c>
      <c r="O458">
        <v>24000</v>
      </c>
      <c r="P458" t="s">
        <v>1344</v>
      </c>
      <c r="Q458" t="s">
        <v>2366</v>
      </c>
      <c r="R458">
        <v>0.248622795449434</v>
      </c>
      <c r="S458">
        <v>4455</v>
      </c>
    </row>
    <row r="459" spans="1:19" x14ac:dyDescent="0.2">
      <c r="A459">
        <v>280394130</v>
      </c>
      <c r="B459" t="s">
        <v>643</v>
      </c>
      <c r="C459" t="s">
        <v>35</v>
      </c>
      <c r="D459">
        <v>2019</v>
      </c>
      <c r="E459">
        <v>5</v>
      </c>
      <c r="F459">
        <v>12</v>
      </c>
      <c r="G459">
        <v>18</v>
      </c>
      <c r="H459">
        <v>18</v>
      </c>
      <c r="I459" t="s">
        <v>1338</v>
      </c>
      <c r="J459" t="s">
        <v>2494</v>
      </c>
      <c r="K459">
        <v>42.650666666666602</v>
      </c>
      <c r="L459">
        <v>43.301333333333297</v>
      </c>
      <c r="M459">
        <v>2062.5</v>
      </c>
      <c r="N459">
        <v>6843.75</v>
      </c>
      <c r="O459">
        <v>24000</v>
      </c>
      <c r="P459" t="s">
        <v>1344</v>
      </c>
      <c r="Q459" t="s">
        <v>2367</v>
      </c>
      <c r="R459">
        <v>0.28719288144175698</v>
      </c>
      <c r="S459">
        <v>4455</v>
      </c>
    </row>
    <row r="460" spans="1:19" x14ac:dyDescent="0.2">
      <c r="A460">
        <v>280394131</v>
      </c>
      <c r="B460" t="s">
        <v>644</v>
      </c>
      <c r="C460" t="s">
        <v>35</v>
      </c>
      <c r="D460">
        <v>2019</v>
      </c>
      <c r="E460">
        <v>5</v>
      </c>
      <c r="F460">
        <v>12</v>
      </c>
      <c r="G460">
        <v>17</v>
      </c>
      <c r="H460">
        <v>19</v>
      </c>
      <c r="I460" t="s">
        <v>1338</v>
      </c>
      <c r="J460" t="s">
        <v>2494</v>
      </c>
      <c r="K460">
        <v>24.106666666666602</v>
      </c>
      <c r="L460">
        <v>24.7573333333333</v>
      </c>
      <c r="M460">
        <v>2062.5</v>
      </c>
      <c r="N460">
        <v>6843.75</v>
      </c>
      <c r="O460">
        <v>24000</v>
      </c>
      <c r="P460" t="s">
        <v>1344</v>
      </c>
      <c r="Q460" t="s">
        <v>2368</v>
      </c>
      <c r="R460">
        <v>0.34248105387690803</v>
      </c>
      <c r="S460">
        <v>4455</v>
      </c>
    </row>
    <row r="461" spans="1:19" x14ac:dyDescent="0.2">
      <c r="A461">
        <v>280394132</v>
      </c>
      <c r="B461" t="s">
        <v>645</v>
      </c>
      <c r="C461" t="s">
        <v>35</v>
      </c>
      <c r="D461">
        <v>2019</v>
      </c>
      <c r="E461">
        <v>5</v>
      </c>
      <c r="F461">
        <v>12</v>
      </c>
      <c r="G461">
        <v>16</v>
      </c>
      <c r="H461">
        <v>16</v>
      </c>
      <c r="I461" t="s">
        <v>1338</v>
      </c>
      <c r="J461" t="s">
        <v>2494</v>
      </c>
      <c r="K461">
        <v>2.1866666666666599</v>
      </c>
      <c r="L461">
        <v>2.8373333333333299</v>
      </c>
      <c r="M461">
        <v>2062.5</v>
      </c>
      <c r="N461">
        <v>6843.75</v>
      </c>
      <c r="O461">
        <v>24000</v>
      </c>
      <c r="P461" t="s">
        <v>1344</v>
      </c>
      <c r="Q461" t="s">
        <v>2369</v>
      </c>
      <c r="R461">
        <v>0.21743610646467301</v>
      </c>
      <c r="S461">
        <v>4455</v>
      </c>
    </row>
    <row r="462" spans="1:19" x14ac:dyDescent="0.2">
      <c r="A462">
        <v>280394133</v>
      </c>
      <c r="B462" t="s">
        <v>646</v>
      </c>
      <c r="C462" t="s">
        <v>35</v>
      </c>
      <c r="D462">
        <v>2019</v>
      </c>
      <c r="E462">
        <v>5</v>
      </c>
      <c r="F462">
        <v>12</v>
      </c>
      <c r="G462">
        <v>15</v>
      </c>
      <c r="H462">
        <v>17</v>
      </c>
      <c r="I462" t="s">
        <v>1338</v>
      </c>
      <c r="J462" t="s">
        <v>2494</v>
      </c>
      <c r="K462">
        <v>35.418666666666603</v>
      </c>
      <c r="L462">
        <v>36.069333333333297</v>
      </c>
      <c r="M462">
        <v>2062.5</v>
      </c>
      <c r="N462">
        <v>6843.75</v>
      </c>
      <c r="O462">
        <v>24000</v>
      </c>
      <c r="P462" t="s">
        <v>1344</v>
      </c>
      <c r="Q462" t="s">
        <v>2370</v>
      </c>
      <c r="R462">
        <v>0.28274715120132499</v>
      </c>
      <c r="S462">
        <v>4455</v>
      </c>
    </row>
    <row r="463" spans="1:19" x14ac:dyDescent="0.2">
      <c r="A463">
        <v>280394134</v>
      </c>
      <c r="B463" t="s">
        <v>647</v>
      </c>
      <c r="C463" t="s">
        <v>35</v>
      </c>
      <c r="D463">
        <v>2019</v>
      </c>
      <c r="E463">
        <v>5</v>
      </c>
      <c r="F463">
        <v>12</v>
      </c>
      <c r="G463">
        <v>14</v>
      </c>
      <c r="H463">
        <v>18</v>
      </c>
      <c r="I463" t="s">
        <v>1338</v>
      </c>
      <c r="J463" t="s">
        <v>2494</v>
      </c>
      <c r="K463">
        <v>51.573333333333302</v>
      </c>
      <c r="L463">
        <v>52.223999999999997</v>
      </c>
      <c r="M463">
        <v>2062.5</v>
      </c>
      <c r="N463">
        <v>6843.75</v>
      </c>
      <c r="O463">
        <v>24000</v>
      </c>
      <c r="P463" t="s">
        <v>1340</v>
      </c>
      <c r="Q463" t="s">
        <v>2371</v>
      </c>
      <c r="R463">
        <v>0.40804969061704699</v>
      </c>
      <c r="S463">
        <v>4455</v>
      </c>
    </row>
    <row r="464" spans="1:19" x14ac:dyDescent="0.2">
      <c r="A464">
        <v>280394135</v>
      </c>
      <c r="B464" t="s">
        <v>648</v>
      </c>
      <c r="C464" t="s">
        <v>35</v>
      </c>
      <c r="D464">
        <v>2019</v>
      </c>
      <c r="E464">
        <v>5</v>
      </c>
      <c r="F464">
        <v>12</v>
      </c>
      <c r="G464">
        <v>13</v>
      </c>
      <c r="H464">
        <v>19</v>
      </c>
      <c r="I464" t="s">
        <v>1338</v>
      </c>
      <c r="J464" t="s">
        <v>2494</v>
      </c>
      <c r="K464">
        <v>55.802666666666603</v>
      </c>
      <c r="L464">
        <v>56.453333333333298</v>
      </c>
      <c r="M464">
        <v>2062.5</v>
      </c>
      <c r="N464">
        <v>6843.75</v>
      </c>
      <c r="O464">
        <v>24000</v>
      </c>
      <c r="P464" t="s">
        <v>1344</v>
      </c>
      <c r="Q464" t="s">
        <v>2372</v>
      </c>
      <c r="R464">
        <v>0.37175427043711401</v>
      </c>
      <c r="S464">
        <v>4455</v>
      </c>
    </row>
    <row r="465" spans="1:19" x14ac:dyDescent="0.2">
      <c r="A465">
        <v>280394136</v>
      </c>
      <c r="B465" t="s">
        <v>649</v>
      </c>
      <c r="C465" t="s">
        <v>35</v>
      </c>
      <c r="D465">
        <v>2019</v>
      </c>
      <c r="E465">
        <v>5</v>
      </c>
      <c r="F465">
        <v>11</v>
      </c>
      <c r="G465">
        <v>19</v>
      </c>
      <c r="H465">
        <v>17</v>
      </c>
      <c r="I465" t="s">
        <v>1338</v>
      </c>
      <c r="J465" t="s">
        <v>2494</v>
      </c>
      <c r="K465">
        <v>51.162666666666603</v>
      </c>
      <c r="L465">
        <v>51.813333333333297</v>
      </c>
      <c r="M465">
        <v>2062.5</v>
      </c>
      <c r="N465">
        <v>6843.75</v>
      </c>
      <c r="O465">
        <v>24000</v>
      </c>
      <c r="P465" t="s">
        <v>1344</v>
      </c>
      <c r="Q465" t="s">
        <v>2420</v>
      </c>
      <c r="R465">
        <v>0.258286731714303</v>
      </c>
      <c r="S465">
        <v>4455</v>
      </c>
    </row>
    <row r="466" spans="1:19" x14ac:dyDescent="0.2">
      <c r="A466">
        <v>280394137</v>
      </c>
      <c r="B466" t="s">
        <v>650</v>
      </c>
      <c r="C466" t="s">
        <v>35</v>
      </c>
      <c r="D466">
        <v>2019</v>
      </c>
      <c r="E466">
        <v>5</v>
      </c>
      <c r="F466">
        <v>11</v>
      </c>
      <c r="G466">
        <v>18</v>
      </c>
      <c r="H466">
        <v>18</v>
      </c>
      <c r="I466" t="s">
        <v>1338</v>
      </c>
      <c r="J466" t="s">
        <v>2494</v>
      </c>
      <c r="K466">
        <v>34.159999999999997</v>
      </c>
      <c r="L466">
        <v>34.810666666666599</v>
      </c>
      <c r="M466">
        <v>2062.5</v>
      </c>
      <c r="N466">
        <v>6843.75</v>
      </c>
      <c r="O466">
        <v>24000</v>
      </c>
      <c r="P466" t="s">
        <v>1344</v>
      </c>
      <c r="Q466" t="s">
        <v>2373</v>
      </c>
      <c r="R466">
        <v>0.410432820588437</v>
      </c>
      <c r="S466">
        <v>4455</v>
      </c>
    </row>
    <row r="467" spans="1:19" x14ac:dyDescent="0.2">
      <c r="A467">
        <v>280394138</v>
      </c>
      <c r="B467" t="s">
        <v>651</v>
      </c>
      <c r="C467" t="s">
        <v>35</v>
      </c>
      <c r="D467">
        <v>2019</v>
      </c>
      <c r="E467">
        <v>5</v>
      </c>
      <c r="F467">
        <v>11</v>
      </c>
      <c r="G467">
        <v>17</v>
      </c>
      <c r="H467">
        <v>19</v>
      </c>
      <c r="I467" t="s">
        <v>1338</v>
      </c>
      <c r="J467" t="s">
        <v>2494</v>
      </c>
      <c r="K467">
        <v>30.042666666666602</v>
      </c>
      <c r="L467">
        <v>30.6933333333333</v>
      </c>
      <c r="M467">
        <v>2062.5</v>
      </c>
      <c r="N467">
        <v>6843.75</v>
      </c>
      <c r="O467">
        <v>24000</v>
      </c>
      <c r="P467" t="s">
        <v>1340</v>
      </c>
      <c r="Q467" t="s">
        <v>2374</v>
      </c>
      <c r="R467">
        <v>0.215035604947965</v>
      </c>
      <c r="S467">
        <v>4455</v>
      </c>
    </row>
    <row r="468" spans="1:19" x14ac:dyDescent="0.2">
      <c r="A468">
        <v>280394139</v>
      </c>
      <c r="B468" t="s">
        <v>652</v>
      </c>
      <c r="C468" t="s">
        <v>35</v>
      </c>
      <c r="D468">
        <v>2019</v>
      </c>
      <c r="E468">
        <v>5</v>
      </c>
      <c r="F468">
        <v>11</v>
      </c>
      <c r="G468">
        <v>16</v>
      </c>
      <c r="H468">
        <v>16</v>
      </c>
      <c r="I468" t="s">
        <v>1338</v>
      </c>
      <c r="J468" t="s">
        <v>2494</v>
      </c>
      <c r="K468">
        <v>53.567999999999998</v>
      </c>
      <c r="L468">
        <v>54.2186666666666</v>
      </c>
      <c r="M468">
        <v>2062.5</v>
      </c>
      <c r="N468">
        <v>6843.75</v>
      </c>
      <c r="O468">
        <v>24000</v>
      </c>
      <c r="P468" t="s">
        <v>1344</v>
      </c>
      <c r="Q468" t="s">
        <v>2375</v>
      </c>
      <c r="R468">
        <v>0.24974683427733399</v>
      </c>
      <c r="S468">
        <v>4455</v>
      </c>
    </row>
    <row r="469" spans="1:19" x14ac:dyDescent="0.2">
      <c r="A469">
        <v>280394140</v>
      </c>
      <c r="B469" t="s">
        <v>653</v>
      </c>
      <c r="C469" t="s">
        <v>35</v>
      </c>
      <c r="D469">
        <v>2019</v>
      </c>
      <c r="E469">
        <v>5</v>
      </c>
      <c r="F469">
        <v>11</v>
      </c>
      <c r="G469">
        <v>15</v>
      </c>
      <c r="H469">
        <v>17</v>
      </c>
      <c r="I469" t="s">
        <v>1338</v>
      </c>
      <c r="J469" t="s">
        <v>2494</v>
      </c>
      <c r="K469">
        <v>14.2186666666666</v>
      </c>
      <c r="L469">
        <v>14.8693333333333</v>
      </c>
      <c r="M469">
        <v>2062.5</v>
      </c>
      <c r="N469">
        <v>6843.75</v>
      </c>
      <c r="O469">
        <v>24000</v>
      </c>
      <c r="P469" t="s">
        <v>1340</v>
      </c>
      <c r="Q469" t="s">
        <v>2376</v>
      </c>
      <c r="R469">
        <v>0.239174270313115</v>
      </c>
      <c r="S469">
        <v>4455</v>
      </c>
    </row>
    <row r="470" spans="1:19" x14ac:dyDescent="0.2">
      <c r="A470">
        <v>280394141</v>
      </c>
      <c r="B470" t="s">
        <v>654</v>
      </c>
      <c r="C470" t="s">
        <v>35</v>
      </c>
      <c r="D470">
        <v>2019</v>
      </c>
      <c r="E470">
        <v>5</v>
      </c>
      <c r="F470">
        <v>11</v>
      </c>
      <c r="G470">
        <v>14</v>
      </c>
      <c r="H470">
        <v>18</v>
      </c>
      <c r="I470" t="s">
        <v>1338</v>
      </c>
      <c r="J470" t="s">
        <v>2494</v>
      </c>
      <c r="K470">
        <v>4.6346666666666598</v>
      </c>
      <c r="L470">
        <v>5.2853333333333303</v>
      </c>
      <c r="M470">
        <v>2062.5</v>
      </c>
      <c r="N470">
        <v>6843.75</v>
      </c>
      <c r="O470">
        <v>24000</v>
      </c>
      <c r="P470" t="s">
        <v>1344</v>
      </c>
      <c r="Q470" t="s">
        <v>2377</v>
      </c>
      <c r="R470">
        <v>0.386970842005391</v>
      </c>
      <c r="S470">
        <v>4455</v>
      </c>
    </row>
    <row r="471" spans="1:19" x14ac:dyDescent="0.2">
      <c r="A471">
        <v>280394142</v>
      </c>
      <c r="B471" t="s">
        <v>655</v>
      </c>
      <c r="C471" t="s">
        <v>35</v>
      </c>
      <c r="D471">
        <v>2019</v>
      </c>
      <c r="E471">
        <v>5</v>
      </c>
      <c r="F471">
        <v>11</v>
      </c>
      <c r="G471">
        <v>13</v>
      </c>
      <c r="H471">
        <v>19</v>
      </c>
      <c r="I471" t="s">
        <v>1338</v>
      </c>
      <c r="J471" t="s">
        <v>2494</v>
      </c>
      <c r="K471">
        <v>56.085333333333303</v>
      </c>
      <c r="L471">
        <v>56.735999999999997</v>
      </c>
      <c r="M471">
        <v>2062.5</v>
      </c>
      <c r="N471">
        <v>6843.75</v>
      </c>
      <c r="O471">
        <v>24000</v>
      </c>
      <c r="P471" t="s">
        <v>1344</v>
      </c>
      <c r="Q471" t="s">
        <v>2378</v>
      </c>
      <c r="R471">
        <v>0.36921312044377902</v>
      </c>
      <c r="S471">
        <v>4455</v>
      </c>
    </row>
    <row r="472" spans="1:19" x14ac:dyDescent="0.2">
      <c r="A472">
        <v>280394143</v>
      </c>
      <c r="B472" t="s">
        <v>656</v>
      </c>
      <c r="C472" t="s">
        <v>35</v>
      </c>
      <c r="D472">
        <v>2019</v>
      </c>
      <c r="E472">
        <v>5</v>
      </c>
      <c r="F472">
        <v>10</v>
      </c>
      <c r="G472">
        <v>19</v>
      </c>
      <c r="H472">
        <v>17</v>
      </c>
      <c r="I472" t="s">
        <v>1338</v>
      </c>
      <c r="J472" t="s">
        <v>2494</v>
      </c>
      <c r="K472">
        <v>11.648</v>
      </c>
      <c r="L472">
        <v>12.2986666666666</v>
      </c>
      <c r="M472">
        <v>2062.5</v>
      </c>
      <c r="N472">
        <v>6843.75</v>
      </c>
      <c r="O472">
        <v>24000</v>
      </c>
      <c r="P472" t="s">
        <v>1344</v>
      </c>
      <c r="Q472" t="s">
        <v>2379</v>
      </c>
      <c r="R472">
        <v>0.23194578295996901</v>
      </c>
      <c r="S472">
        <v>4455</v>
      </c>
    </row>
    <row r="473" spans="1:19" x14ac:dyDescent="0.2">
      <c r="A473">
        <v>280394144</v>
      </c>
      <c r="B473" t="s">
        <v>657</v>
      </c>
      <c r="C473" t="s">
        <v>35</v>
      </c>
      <c r="D473">
        <v>2019</v>
      </c>
      <c r="E473">
        <v>5</v>
      </c>
      <c r="F473">
        <v>10</v>
      </c>
      <c r="G473">
        <v>18</v>
      </c>
      <c r="H473">
        <v>18</v>
      </c>
      <c r="I473" t="s">
        <v>1338</v>
      </c>
      <c r="J473" t="s">
        <v>2494</v>
      </c>
      <c r="K473">
        <v>51.546666666666603</v>
      </c>
      <c r="L473">
        <v>52.197333333333297</v>
      </c>
      <c r="M473">
        <v>2062.5</v>
      </c>
      <c r="N473">
        <v>6843.75</v>
      </c>
      <c r="O473">
        <v>24000</v>
      </c>
      <c r="P473" t="s">
        <v>1340</v>
      </c>
      <c r="Q473" t="s">
        <v>2380</v>
      </c>
      <c r="R473">
        <v>0.37727794455810698</v>
      </c>
      <c r="S473">
        <v>4455</v>
      </c>
    </row>
    <row r="474" spans="1:19" x14ac:dyDescent="0.2">
      <c r="A474">
        <v>280394145</v>
      </c>
      <c r="B474" t="s">
        <v>658</v>
      </c>
      <c r="C474" t="s">
        <v>35</v>
      </c>
      <c r="D474">
        <v>2019</v>
      </c>
      <c r="E474">
        <v>5</v>
      </c>
      <c r="F474">
        <v>10</v>
      </c>
      <c r="G474">
        <v>16</v>
      </c>
      <c r="H474">
        <v>16</v>
      </c>
      <c r="I474" t="s">
        <v>1338</v>
      </c>
      <c r="J474" t="s">
        <v>2494</v>
      </c>
      <c r="K474">
        <v>13.167999999999999</v>
      </c>
      <c r="L474">
        <v>13.8186666666666</v>
      </c>
      <c r="M474">
        <v>2062.5</v>
      </c>
      <c r="N474">
        <v>6843.75</v>
      </c>
      <c r="O474">
        <v>24000</v>
      </c>
      <c r="P474" t="s">
        <v>1344</v>
      </c>
      <c r="Q474" t="s">
        <v>2421</v>
      </c>
      <c r="R474">
        <v>0.25081360124014102</v>
      </c>
      <c r="S474">
        <v>4455</v>
      </c>
    </row>
    <row r="475" spans="1:19" x14ac:dyDescent="0.2">
      <c r="A475">
        <v>280394146</v>
      </c>
      <c r="B475" t="s">
        <v>659</v>
      </c>
      <c r="C475" t="s">
        <v>35</v>
      </c>
      <c r="D475">
        <v>2019</v>
      </c>
      <c r="E475">
        <v>5</v>
      </c>
      <c r="F475">
        <v>10</v>
      </c>
      <c r="G475">
        <v>15</v>
      </c>
      <c r="H475">
        <v>17</v>
      </c>
      <c r="I475" t="s">
        <v>1338</v>
      </c>
      <c r="J475" t="s">
        <v>2494</v>
      </c>
      <c r="K475">
        <v>17.04</v>
      </c>
      <c r="L475">
        <v>17.690666666666601</v>
      </c>
      <c r="M475">
        <v>2062.5</v>
      </c>
      <c r="N475">
        <v>6843.75</v>
      </c>
      <c r="O475">
        <v>24000</v>
      </c>
      <c r="P475" t="s">
        <v>1344</v>
      </c>
      <c r="Q475" t="s">
        <v>2381</v>
      </c>
      <c r="R475">
        <v>0.28327503921062103</v>
      </c>
      <c r="S475">
        <v>4455</v>
      </c>
    </row>
    <row r="476" spans="1:19" x14ac:dyDescent="0.2">
      <c r="A476">
        <v>280394147</v>
      </c>
      <c r="B476" t="s">
        <v>660</v>
      </c>
      <c r="C476" t="s">
        <v>35</v>
      </c>
      <c r="D476">
        <v>2019</v>
      </c>
      <c r="E476">
        <v>5</v>
      </c>
      <c r="F476">
        <v>10</v>
      </c>
      <c r="G476">
        <v>14</v>
      </c>
      <c r="H476">
        <v>18</v>
      </c>
      <c r="I476" t="s">
        <v>1338</v>
      </c>
      <c r="J476" t="s">
        <v>2494</v>
      </c>
      <c r="K476">
        <v>29.103999999999999</v>
      </c>
      <c r="L476">
        <v>29.754666666666601</v>
      </c>
      <c r="M476">
        <v>2062.5</v>
      </c>
      <c r="N476">
        <v>6843.75</v>
      </c>
      <c r="O476">
        <v>24000</v>
      </c>
      <c r="P476" t="s">
        <v>1344</v>
      </c>
      <c r="Q476" t="s">
        <v>2382</v>
      </c>
      <c r="R476">
        <v>0.246508333652045</v>
      </c>
      <c r="S476">
        <v>4455</v>
      </c>
    </row>
    <row r="477" spans="1:19" x14ac:dyDescent="0.2">
      <c r="A477">
        <v>280394148</v>
      </c>
      <c r="B477" t="s">
        <v>661</v>
      </c>
      <c r="C477" t="s">
        <v>35</v>
      </c>
      <c r="D477">
        <v>2019</v>
      </c>
      <c r="E477">
        <v>5</v>
      </c>
      <c r="F477">
        <v>10</v>
      </c>
      <c r="G477">
        <v>13</v>
      </c>
      <c r="H477">
        <v>19</v>
      </c>
      <c r="I477" t="s">
        <v>1338</v>
      </c>
      <c r="J477" t="s">
        <v>2494</v>
      </c>
      <c r="K477">
        <v>3.7333333333333302E-2</v>
      </c>
      <c r="L477">
        <v>0.68799999999999994</v>
      </c>
      <c r="M477">
        <v>2062.5</v>
      </c>
      <c r="N477">
        <v>6843.75</v>
      </c>
      <c r="O477">
        <v>24000</v>
      </c>
      <c r="P477" t="s">
        <v>1344</v>
      </c>
      <c r="Q477" t="s">
        <v>2422</v>
      </c>
      <c r="R477">
        <v>0.34655727423856802</v>
      </c>
      <c r="S477">
        <v>4455</v>
      </c>
    </row>
    <row r="478" spans="1:19" x14ac:dyDescent="0.2">
      <c r="A478">
        <v>280394149</v>
      </c>
      <c r="B478" t="s">
        <v>662</v>
      </c>
      <c r="C478" t="s">
        <v>35</v>
      </c>
      <c r="D478">
        <v>2019</v>
      </c>
      <c r="E478">
        <v>5</v>
      </c>
      <c r="F478">
        <v>9</v>
      </c>
      <c r="G478">
        <v>19</v>
      </c>
      <c r="H478">
        <v>17</v>
      </c>
      <c r="I478" t="s">
        <v>1338</v>
      </c>
      <c r="J478" t="s">
        <v>2494</v>
      </c>
      <c r="K478">
        <v>15.28</v>
      </c>
      <c r="L478">
        <v>15.9306666666666</v>
      </c>
      <c r="M478">
        <v>2062.5</v>
      </c>
      <c r="N478">
        <v>6843.75</v>
      </c>
      <c r="O478">
        <v>24000</v>
      </c>
      <c r="P478" t="s">
        <v>1344</v>
      </c>
      <c r="Q478" t="s">
        <v>2383</v>
      </c>
      <c r="R478">
        <v>0.37424813520495998</v>
      </c>
      <c r="S478">
        <v>4455</v>
      </c>
    </row>
    <row r="479" spans="1:19" x14ac:dyDescent="0.2">
      <c r="A479">
        <v>280394150</v>
      </c>
      <c r="B479" t="s">
        <v>663</v>
      </c>
      <c r="C479" t="s">
        <v>35</v>
      </c>
      <c r="D479">
        <v>2019</v>
      </c>
      <c r="E479">
        <v>5</v>
      </c>
      <c r="F479">
        <v>9</v>
      </c>
      <c r="G479">
        <v>18</v>
      </c>
      <c r="H479">
        <v>18</v>
      </c>
      <c r="I479" t="s">
        <v>1338</v>
      </c>
      <c r="J479" t="s">
        <v>2494</v>
      </c>
      <c r="K479">
        <v>24.485333333333301</v>
      </c>
      <c r="L479">
        <v>25.135999999999999</v>
      </c>
      <c r="M479">
        <v>2062.5</v>
      </c>
      <c r="N479">
        <v>6843.75</v>
      </c>
      <c r="O479">
        <v>24000</v>
      </c>
      <c r="P479" t="s">
        <v>1344</v>
      </c>
      <c r="Q479" t="s">
        <v>2423</v>
      </c>
      <c r="R479">
        <v>0.20858263678672301</v>
      </c>
      <c r="S479">
        <v>4455</v>
      </c>
    </row>
    <row r="480" spans="1:19" x14ac:dyDescent="0.2">
      <c r="A480">
        <v>280394151</v>
      </c>
      <c r="B480" t="s">
        <v>664</v>
      </c>
      <c r="C480" t="s">
        <v>35</v>
      </c>
      <c r="D480">
        <v>2019</v>
      </c>
      <c r="E480">
        <v>5</v>
      </c>
      <c r="F480">
        <v>9</v>
      </c>
      <c r="G480">
        <v>17</v>
      </c>
      <c r="H480">
        <v>19</v>
      </c>
      <c r="I480" t="s">
        <v>1338</v>
      </c>
      <c r="J480" t="s">
        <v>2494</v>
      </c>
      <c r="K480">
        <v>55.792000000000002</v>
      </c>
      <c r="L480">
        <v>56.442666666666597</v>
      </c>
      <c r="M480">
        <v>2062.5</v>
      </c>
      <c r="N480">
        <v>6843.75</v>
      </c>
      <c r="O480">
        <v>24000</v>
      </c>
      <c r="P480" t="s">
        <v>1344</v>
      </c>
      <c r="Q480" t="s">
        <v>2384</v>
      </c>
      <c r="R480">
        <v>0.259702251309407</v>
      </c>
      <c r="S480">
        <v>4455</v>
      </c>
    </row>
    <row r="481" spans="1:19" x14ac:dyDescent="0.2">
      <c r="A481">
        <v>280394152</v>
      </c>
      <c r="B481" t="s">
        <v>665</v>
      </c>
      <c r="C481" t="s">
        <v>35</v>
      </c>
      <c r="D481">
        <v>2019</v>
      </c>
      <c r="E481">
        <v>5</v>
      </c>
      <c r="F481">
        <v>9</v>
      </c>
      <c r="G481">
        <v>16</v>
      </c>
      <c r="H481">
        <v>16</v>
      </c>
      <c r="I481" t="s">
        <v>1338</v>
      </c>
      <c r="J481" t="s">
        <v>2494</v>
      </c>
      <c r="K481">
        <v>13.808</v>
      </c>
      <c r="L481">
        <v>14.4586666666666</v>
      </c>
      <c r="M481">
        <v>2062.5</v>
      </c>
      <c r="N481">
        <v>6843.75</v>
      </c>
      <c r="O481">
        <v>24000</v>
      </c>
      <c r="P481" t="s">
        <v>1344</v>
      </c>
      <c r="Q481" t="s">
        <v>2507</v>
      </c>
      <c r="R481">
        <v>0.23952012457814401</v>
      </c>
      <c r="S481">
        <v>4455</v>
      </c>
    </row>
    <row r="482" spans="1:19" x14ac:dyDescent="0.2">
      <c r="A482">
        <v>280394153</v>
      </c>
      <c r="B482" t="s">
        <v>666</v>
      </c>
      <c r="C482" t="s">
        <v>35</v>
      </c>
      <c r="D482">
        <v>2019</v>
      </c>
      <c r="E482">
        <v>5</v>
      </c>
      <c r="F482">
        <v>9</v>
      </c>
      <c r="G482">
        <v>15</v>
      </c>
      <c r="H482">
        <v>17</v>
      </c>
      <c r="I482" t="s">
        <v>1338</v>
      </c>
      <c r="J482" t="s">
        <v>2494</v>
      </c>
      <c r="K482">
        <v>11.407999999999999</v>
      </c>
      <c r="L482">
        <v>12.0586666666666</v>
      </c>
      <c r="M482">
        <v>2062.5</v>
      </c>
      <c r="N482">
        <v>6843.75</v>
      </c>
      <c r="O482">
        <v>24000</v>
      </c>
      <c r="P482" t="s">
        <v>1344</v>
      </c>
      <c r="Q482" t="s">
        <v>2508</v>
      </c>
      <c r="R482">
        <v>0.220573050635851</v>
      </c>
      <c r="S482">
        <v>4455</v>
      </c>
    </row>
    <row r="483" spans="1:19" x14ac:dyDescent="0.2">
      <c r="A483">
        <v>280394154</v>
      </c>
      <c r="B483" t="s">
        <v>667</v>
      </c>
      <c r="C483" t="s">
        <v>35</v>
      </c>
      <c r="D483">
        <v>2019</v>
      </c>
      <c r="E483">
        <v>5</v>
      </c>
      <c r="F483">
        <v>9</v>
      </c>
      <c r="G483">
        <v>14</v>
      </c>
      <c r="H483">
        <v>18</v>
      </c>
      <c r="I483" t="s">
        <v>1338</v>
      </c>
      <c r="J483" t="s">
        <v>2494</v>
      </c>
      <c r="K483">
        <v>57.765333333333302</v>
      </c>
      <c r="L483">
        <v>58.415999999999997</v>
      </c>
      <c r="M483">
        <v>2062.5</v>
      </c>
      <c r="N483">
        <v>6843.75</v>
      </c>
      <c r="O483">
        <v>24000</v>
      </c>
      <c r="P483" t="s">
        <v>1344</v>
      </c>
      <c r="Q483" t="s">
        <v>2385</v>
      </c>
      <c r="R483">
        <v>0.26983617486259098</v>
      </c>
      <c r="S483">
        <v>4455</v>
      </c>
    </row>
    <row r="484" spans="1:19" x14ac:dyDescent="0.2">
      <c r="A484">
        <v>280394155</v>
      </c>
      <c r="B484" t="s">
        <v>668</v>
      </c>
      <c r="C484" t="s">
        <v>35</v>
      </c>
      <c r="D484">
        <v>2019</v>
      </c>
      <c r="E484">
        <v>5</v>
      </c>
      <c r="F484">
        <v>9</v>
      </c>
      <c r="G484">
        <v>13</v>
      </c>
      <c r="H484">
        <v>19</v>
      </c>
      <c r="I484" t="s">
        <v>1338</v>
      </c>
      <c r="J484" t="s">
        <v>2494</v>
      </c>
      <c r="K484">
        <v>45.498666666666601</v>
      </c>
      <c r="L484">
        <v>46.149333333333303</v>
      </c>
      <c r="M484">
        <v>2062.5</v>
      </c>
      <c r="N484">
        <v>6843.75</v>
      </c>
      <c r="O484">
        <v>24000</v>
      </c>
      <c r="P484" t="s">
        <v>1344</v>
      </c>
      <c r="Q484" t="s">
        <v>2509</v>
      </c>
      <c r="R484">
        <v>0.20254005305526501</v>
      </c>
      <c r="S484">
        <v>4455</v>
      </c>
    </row>
    <row r="485" spans="1:19" x14ac:dyDescent="0.2">
      <c r="A485">
        <v>280394156</v>
      </c>
      <c r="B485" t="s">
        <v>669</v>
      </c>
      <c r="C485" t="s">
        <v>35</v>
      </c>
      <c r="D485">
        <v>2019</v>
      </c>
      <c r="E485">
        <v>5</v>
      </c>
      <c r="F485">
        <v>8</v>
      </c>
      <c r="G485">
        <v>19</v>
      </c>
      <c r="H485">
        <v>17</v>
      </c>
      <c r="I485" t="s">
        <v>1338</v>
      </c>
      <c r="J485" t="s">
        <v>2494</v>
      </c>
      <c r="K485">
        <v>34.735999999999997</v>
      </c>
      <c r="L485">
        <v>35.386666666666599</v>
      </c>
      <c r="M485">
        <v>2062.5</v>
      </c>
      <c r="N485">
        <v>6843.75</v>
      </c>
      <c r="O485">
        <v>24000</v>
      </c>
      <c r="P485" t="s">
        <v>1344</v>
      </c>
      <c r="Q485" t="s">
        <v>2386</v>
      </c>
      <c r="R485">
        <v>0.378614065557905</v>
      </c>
      <c r="S485">
        <v>4455</v>
      </c>
    </row>
    <row r="486" spans="1:19" x14ac:dyDescent="0.2">
      <c r="A486">
        <v>280394157</v>
      </c>
      <c r="B486" t="s">
        <v>670</v>
      </c>
      <c r="C486" t="s">
        <v>35</v>
      </c>
      <c r="D486">
        <v>2019</v>
      </c>
      <c r="E486">
        <v>5</v>
      </c>
      <c r="F486">
        <v>8</v>
      </c>
      <c r="G486">
        <v>18</v>
      </c>
      <c r="H486">
        <v>18</v>
      </c>
      <c r="I486" t="s">
        <v>1338</v>
      </c>
      <c r="J486" t="s">
        <v>2494</v>
      </c>
      <c r="K486">
        <v>9.3919999999999995</v>
      </c>
      <c r="L486">
        <v>10.0426666666666</v>
      </c>
      <c r="M486">
        <v>2062.5</v>
      </c>
      <c r="N486">
        <v>6843.75</v>
      </c>
      <c r="O486">
        <v>24000</v>
      </c>
      <c r="P486" t="s">
        <v>1344</v>
      </c>
      <c r="Q486" t="s">
        <v>2424</v>
      </c>
      <c r="R486">
        <v>0.210220750964906</v>
      </c>
      <c r="S486">
        <v>4455</v>
      </c>
    </row>
    <row r="487" spans="1:19" x14ac:dyDescent="0.2">
      <c r="A487">
        <v>280394158</v>
      </c>
      <c r="B487" t="s">
        <v>671</v>
      </c>
      <c r="C487" t="s">
        <v>35</v>
      </c>
      <c r="D487">
        <v>2019</v>
      </c>
      <c r="E487">
        <v>5</v>
      </c>
      <c r="F487">
        <v>8</v>
      </c>
      <c r="G487">
        <v>17</v>
      </c>
      <c r="H487">
        <v>19</v>
      </c>
      <c r="I487" t="s">
        <v>1338</v>
      </c>
      <c r="J487" t="s">
        <v>2494</v>
      </c>
      <c r="K487">
        <v>16.1866666666666</v>
      </c>
      <c r="L487">
        <v>16.837333333333302</v>
      </c>
      <c r="M487">
        <v>2062.5</v>
      </c>
      <c r="N487">
        <v>6843.75</v>
      </c>
      <c r="O487">
        <v>24000</v>
      </c>
      <c r="P487" t="s">
        <v>1344</v>
      </c>
      <c r="Q487" t="s">
        <v>2425</v>
      </c>
      <c r="R487">
        <v>0.22543762476589399</v>
      </c>
      <c r="S487">
        <v>4455</v>
      </c>
    </row>
    <row r="488" spans="1:19" x14ac:dyDescent="0.2">
      <c r="A488">
        <v>280394159</v>
      </c>
      <c r="B488" t="s">
        <v>673</v>
      </c>
      <c r="C488" t="s">
        <v>35</v>
      </c>
      <c r="D488">
        <v>2019</v>
      </c>
      <c r="E488">
        <v>5</v>
      </c>
      <c r="F488">
        <v>8</v>
      </c>
      <c r="G488">
        <v>15</v>
      </c>
      <c r="H488">
        <v>17</v>
      </c>
      <c r="I488" t="s">
        <v>1338</v>
      </c>
      <c r="J488" t="s">
        <v>2494</v>
      </c>
      <c r="K488">
        <v>29.893333333333299</v>
      </c>
      <c r="L488">
        <v>30.544</v>
      </c>
      <c r="M488">
        <v>2062.5</v>
      </c>
      <c r="N488">
        <v>6843.75</v>
      </c>
      <c r="O488">
        <v>24000</v>
      </c>
      <c r="P488" t="s">
        <v>1344</v>
      </c>
      <c r="Q488" t="s">
        <v>2510</v>
      </c>
      <c r="R488">
        <v>0.245313203813979</v>
      </c>
      <c r="S488">
        <v>4455</v>
      </c>
    </row>
    <row r="489" spans="1:19" x14ac:dyDescent="0.2">
      <c r="A489">
        <v>280394160</v>
      </c>
      <c r="B489" t="s">
        <v>674</v>
      </c>
      <c r="C489" t="s">
        <v>35</v>
      </c>
      <c r="D489">
        <v>2019</v>
      </c>
      <c r="E489">
        <v>5</v>
      </c>
      <c r="F489">
        <v>8</v>
      </c>
      <c r="G489">
        <v>14</v>
      </c>
      <c r="H489">
        <v>18</v>
      </c>
      <c r="I489" t="s">
        <v>1338</v>
      </c>
      <c r="J489" t="s">
        <v>2494</v>
      </c>
      <c r="K489">
        <v>6.6186666666666598</v>
      </c>
      <c r="L489">
        <v>7.2693333333333303</v>
      </c>
      <c r="M489">
        <v>2062.5</v>
      </c>
      <c r="N489">
        <v>6843.75</v>
      </c>
      <c r="O489">
        <v>24000</v>
      </c>
      <c r="P489" t="s">
        <v>1344</v>
      </c>
      <c r="Q489" t="s">
        <v>2427</v>
      </c>
      <c r="R489">
        <v>0.238148305471613</v>
      </c>
      <c r="S489">
        <v>4455</v>
      </c>
    </row>
    <row r="490" spans="1:19" x14ac:dyDescent="0.2">
      <c r="A490">
        <v>280394161</v>
      </c>
      <c r="B490" t="s">
        <v>675</v>
      </c>
      <c r="C490" t="s">
        <v>35</v>
      </c>
      <c r="D490">
        <v>2019</v>
      </c>
      <c r="E490">
        <v>5</v>
      </c>
      <c r="F490">
        <v>8</v>
      </c>
      <c r="G490">
        <v>13</v>
      </c>
      <c r="H490">
        <v>19</v>
      </c>
      <c r="I490" t="s">
        <v>1338</v>
      </c>
      <c r="J490" t="s">
        <v>2494</v>
      </c>
      <c r="K490">
        <v>8.5280000000000005</v>
      </c>
      <c r="L490">
        <v>9.1786666666666594</v>
      </c>
      <c r="M490">
        <v>2062.5</v>
      </c>
      <c r="N490">
        <v>6843.75</v>
      </c>
      <c r="O490">
        <v>24000</v>
      </c>
      <c r="P490" t="s">
        <v>1344</v>
      </c>
      <c r="Q490" t="s">
        <v>2387</v>
      </c>
      <c r="R490">
        <v>0.37174445625678398</v>
      </c>
      <c r="S490">
        <v>4455</v>
      </c>
    </row>
    <row r="491" spans="1:19" x14ac:dyDescent="0.2">
      <c r="A491">
        <v>280394162</v>
      </c>
      <c r="B491" t="s">
        <v>292</v>
      </c>
      <c r="C491" t="s">
        <v>35</v>
      </c>
      <c r="D491">
        <v>2019</v>
      </c>
      <c r="E491">
        <v>3</v>
      </c>
      <c r="F491">
        <v>18</v>
      </c>
      <c r="G491">
        <v>16</v>
      </c>
      <c r="H491">
        <v>0</v>
      </c>
      <c r="I491" t="s">
        <v>1338</v>
      </c>
      <c r="J491" t="s">
        <v>2494</v>
      </c>
      <c r="K491">
        <v>30.810666666666599</v>
      </c>
      <c r="L491">
        <v>31.4613333333333</v>
      </c>
      <c r="M491">
        <v>2062.5</v>
      </c>
      <c r="N491">
        <v>6843.75</v>
      </c>
      <c r="O491">
        <v>24000</v>
      </c>
      <c r="P491" t="s">
        <v>1344</v>
      </c>
      <c r="Q491" t="s">
        <v>1763</v>
      </c>
      <c r="R491">
        <v>0.30009002565373399</v>
      </c>
      <c r="S491">
        <v>4455</v>
      </c>
    </row>
    <row r="492" spans="1:19" x14ac:dyDescent="0.2">
      <c r="A492">
        <v>280394163</v>
      </c>
      <c r="B492" t="s">
        <v>294</v>
      </c>
      <c r="C492" t="s">
        <v>35</v>
      </c>
      <c r="D492">
        <v>2019</v>
      </c>
      <c r="E492">
        <v>3</v>
      </c>
      <c r="F492">
        <v>18</v>
      </c>
      <c r="G492">
        <v>14</v>
      </c>
      <c r="H492">
        <v>0</v>
      </c>
      <c r="I492" t="s">
        <v>1338</v>
      </c>
      <c r="J492" t="s">
        <v>2494</v>
      </c>
      <c r="K492">
        <v>49.285333333333298</v>
      </c>
      <c r="L492">
        <v>49.936</v>
      </c>
      <c r="M492">
        <v>2062.5</v>
      </c>
      <c r="N492">
        <v>6843.75</v>
      </c>
      <c r="O492">
        <v>24000</v>
      </c>
      <c r="P492" t="s">
        <v>1344</v>
      </c>
      <c r="Q492" t="s">
        <v>1764</v>
      </c>
      <c r="R492">
        <v>0.312013263072285</v>
      </c>
      <c r="S492">
        <v>4455</v>
      </c>
    </row>
    <row r="493" spans="1:19" x14ac:dyDescent="0.2">
      <c r="A493">
        <v>280394164</v>
      </c>
      <c r="B493" t="s">
        <v>295</v>
      </c>
      <c r="C493" t="s">
        <v>35</v>
      </c>
      <c r="D493">
        <v>2019</v>
      </c>
      <c r="E493">
        <v>3</v>
      </c>
      <c r="F493">
        <v>18</v>
      </c>
      <c r="G493">
        <v>13</v>
      </c>
      <c r="H493">
        <v>0</v>
      </c>
      <c r="I493" t="s">
        <v>1338</v>
      </c>
      <c r="J493" t="s">
        <v>2494</v>
      </c>
      <c r="K493">
        <v>33.194666666666599</v>
      </c>
      <c r="L493">
        <v>33.845333333333301</v>
      </c>
      <c r="M493">
        <v>2062.5</v>
      </c>
      <c r="N493">
        <v>6843.75</v>
      </c>
      <c r="O493">
        <v>24000</v>
      </c>
      <c r="P493" t="s">
        <v>1344</v>
      </c>
      <c r="Q493" t="s">
        <v>2457</v>
      </c>
      <c r="R493">
        <v>0.26421895092353098</v>
      </c>
      <c r="S493">
        <v>4455</v>
      </c>
    </row>
    <row r="494" spans="1:19" x14ac:dyDescent="0.2">
      <c r="A494">
        <v>280394165</v>
      </c>
      <c r="B494" t="s">
        <v>296</v>
      </c>
      <c r="C494" t="s">
        <v>35</v>
      </c>
      <c r="D494">
        <v>2019</v>
      </c>
      <c r="E494">
        <v>3</v>
      </c>
      <c r="F494">
        <v>18</v>
      </c>
      <c r="G494">
        <v>12</v>
      </c>
      <c r="H494">
        <v>0</v>
      </c>
      <c r="I494" t="s">
        <v>1338</v>
      </c>
      <c r="J494" t="s">
        <v>2494</v>
      </c>
      <c r="K494">
        <v>31.002666666666599</v>
      </c>
      <c r="L494">
        <v>31.6533333333333</v>
      </c>
      <c r="M494">
        <v>2062.5</v>
      </c>
      <c r="N494">
        <v>6843.75</v>
      </c>
      <c r="O494">
        <v>24000</v>
      </c>
      <c r="P494" t="s">
        <v>1344</v>
      </c>
      <c r="Q494" t="s">
        <v>2511</v>
      </c>
      <c r="R494">
        <v>0.20882087854071801</v>
      </c>
      <c r="S494">
        <v>4455</v>
      </c>
    </row>
    <row r="495" spans="1:19" x14ac:dyDescent="0.2">
      <c r="A495">
        <v>280394166</v>
      </c>
      <c r="B495" t="s">
        <v>297</v>
      </c>
      <c r="C495" t="s">
        <v>35</v>
      </c>
      <c r="D495">
        <v>2019</v>
      </c>
      <c r="E495">
        <v>3</v>
      </c>
      <c r="F495">
        <v>18</v>
      </c>
      <c r="G495">
        <v>11</v>
      </c>
      <c r="H495">
        <v>0</v>
      </c>
      <c r="I495" t="s">
        <v>1338</v>
      </c>
      <c r="J495" t="s">
        <v>2494</v>
      </c>
      <c r="K495">
        <v>51.167999999999999</v>
      </c>
      <c r="L495">
        <v>51.818666666666601</v>
      </c>
      <c r="M495">
        <v>2062.5</v>
      </c>
      <c r="N495">
        <v>6843.75</v>
      </c>
      <c r="O495">
        <v>24000</v>
      </c>
      <c r="P495" t="s">
        <v>1344</v>
      </c>
      <c r="Q495" t="s">
        <v>1765</v>
      </c>
      <c r="R495">
        <v>0.28119016316691398</v>
      </c>
      <c r="S495">
        <v>4455</v>
      </c>
    </row>
    <row r="496" spans="1:19" x14ac:dyDescent="0.2">
      <c r="A496">
        <v>280394167</v>
      </c>
      <c r="B496" t="s">
        <v>299</v>
      </c>
      <c r="C496" t="s">
        <v>35</v>
      </c>
      <c r="D496">
        <v>2019</v>
      </c>
      <c r="E496">
        <v>3</v>
      </c>
      <c r="F496">
        <v>18</v>
      </c>
      <c r="G496">
        <v>9</v>
      </c>
      <c r="H496">
        <v>0</v>
      </c>
      <c r="I496" t="s">
        <v>1338</v>
      </c>
      <c r="J496" t="s">
        <v>2494</v>
      </c>
      <c r="K496">
        <v>12.304</v>
      </c>
      <c r="L496">
        <v>12.954666666666601</v>
      </c>
      <c r="M496">
        <v>2062.5</v>
      </c>
      <c r="N496">
        <v>6843.75</v>
      </c>
      <c r="O496">
        <v>24000</v>
      </c>
      <c r="P496" t="s">
        <v>1344</v>
      </c>
      <c r="Q496" t="s">
        <v>1766</v>
      </c>
      <c r="R496">
        <v>0.32568513826189799</v>
      </c>
      <c r="S496">
        <v>4455</v>
      </c>
    </row>
    <row r="497" spans="1:19" x14ac:dyDescent="0.2">
      <c r="A497">
        <v>280394168</v>
      </c>
      <c r="B497" t="s">
        <v>300</v>
      </c>
      <c r="C497" t="s">
        <v>35</v>
      </c>
      <c r="D497">
        <v>2019</v>
      </c>
      <c r="E497">
        <v>3</v>
      </c>
      <c r="F497">
        <v>18</v>
      </c>
      <c r="G497">
        <v>8</v>
      </c>
      <c r="H497">
        <v>0</v>
      </c>
      <c r="I497" t="s">
        <v>1338</v>
      </c>
      <c r="J497" t="s">
        <v>2494</v>
      </c>
      <c r="K497">
        <v>17.8666666666666</v>
      </c>
      <c r="L497">
        <v>18.517333333333301</v>
      </c>
      <c r="M497">
        <v>2062.5</v>
      </c>
      <c r="N497">
        <v>6843.75</v>
      </c>
      <c r="O497">
        <v>24000</v>
      </c>
      <c r="P497" t="s">
        <v>1344</v>
      </c>
      <c r="Q497" t="s">
        <v>1767</v>
      </c>
      <c r="R497">
        <v>0.20494368718063399</v>
      </c>
      <c r="S497">
        <v>4455</v>
      </c>
    </row>
    <row r="498" spans="1:19" x14ac:dyDescent="0.2">
      <c r="A498">
        <v>280394169</v>
      </c>
      <c r="B498" t="s">
        <v>301</v>
      </c>
      <c r="C498" t="s">
        <v>35</v>
      </c>
      <c r="D498">
        <v>2019</v>
      </c>
      <c r="E498">
        <v>3</v>
      </c>
      <c r="F498">
        <v>18</v>
      </c>
      <c r="G498">
        <v>7</v>
      </c>
      <c r="H498">
        <v>0</v>
      </c>
      <c r="I498" t="s">
        <v>1338</v>
      </c>
      <c r="J498" t="s">
        <v>2494</v>
      </c>
      <c r="K498">
        <v>28.229333333333301</v>
      </c>
      <c r="L498">
        <v>28.88</v>
      </c>
      <c r="M498">
        <v>2062.5</v>
      </c>
      <c r="N498">
        <v>6843.75</v>
      </c>
      <c r="O498">
        <v>24000</v>
      </c>
      <c r="P498" t="s">
        <v>1344</v>
      </c>
      <c r="Q498" t="s">
        <v>1768</v>
      </c>
      <c r="R498">
        <v>0.47220364696163197</v>
      </c>
      <c r="S498">
        <v>4455</v>
      </c>
    </row>
    <row r="499" spans="1:19" x14ac:dyDescent="0.2">
      <c r="A499">
        <v>280394170</v>
      </c>
      <c r="B499" t="s">
        <v>302</v>
      </c>
      <c r="C499" t="s">
        <v>35</v>
      </c>
      <c r="D499">
        <v>2019</v>
      </c>
      <c r="E499">
        <v>3</v>
      </c>
      <c r="F499">
        <v>17</v>
      </c>
      <c r="G499">
        <v>19</v>
      </c>
      <c r="H499">
        <v>0</v>
      </c>
      <c r="I499" t="s">
        <v>1338</v>
      </c>
      <c r="J499" t="s">
        <v>2494</v>
      </c>
      <c r="K499">
        <v>3.9786666666666601</v>
      </c>
      <c r="L499">
        <v>4.6293333333333297</v>
      </c>
      <c r="M499">
        <v>2062.5</v>
      </c>
      <c r="N499">
        <v>6843.75</v>
      </c>
      <c r="O499">
        <v>24000</v>
      </c>
      <c r="P499" t="s">
        <v>1344</v>
      </c>
      <c r="Q499" t="s">
        <v>1769</v>
      </c>
      <c r="R499">
        <v>0.27415395640573997</v>
      </c>
      <c r="S499">
        <v>4455</v>
      </c>
    </row>
    <row r="500" spans="1:19" x14ac:dyDescent="0.2">
      <c r="A500">
        <v>280394171</v>
      </c>
      <c r="B500" t="s">
        <v>304</v>
      </c>
      <c r="C500" t="s">
        <v>35</v>
      </c>
      <c r="D500">
        <v>2019</v>
      </c>
      <c r="E500">
        <v>3</v>
      </c>
      <c r="F500">
        <v>17</v>
      </c>
      <c r="G500">
        <v>17</v>
      </c>
      <c r="H500">
        <v>0</v>
      </c>
      <c r="I500" t="s">
        <v>1338</v>
      </c>
      <c r="J500" t="s">
        <v>2494</v>
      </c>
      <c r="K500">
        <v>10.842666666666601</v>
      </c>
      <c r="L500">
        <v>11.4933333333333</v>
      </c>
      <c r="M500">
        <v>2062.5</v>
      </c>
      <c r="N500">
        <v>6843.75</v>
      </c>
      <c r="O500">
        <v>24000</v>
      </c>
      <c r="P500" t="s">
        <v>1344</v>
      </c>
      <c r="Q500" t="s">
        <v>1770</v>
      </c>
      <c r="R500">
        <v>0.35067996121946299</v>
      </c>
      <c r="S500">
        <v>4455</v>
      </c>
    </row>
    <row r="501" spans="1:19" x14ac:dyDescent="0.2">
      <c r="A501">
        <v>280394172</v>
      </c>
      <c r="B501" t="s">
        <v>305</v>
      </c>
      <c r="C501" t="s">
        <v>35</v>
      </c>
      <c r="D501">
        <v>2019</v>
      </c>
      <c r="E501">
        <v>3</v>
      </c>
      <c r="F501">
        <v>17</v>
      </c>
      <c r="G501">
        <v>16</v>
      </c>
      <c r="H501">
        <v>0</v>
      </c>
      <c r="I501" t="s">
        <v>1338</v>
      </c>
      <c r="J501" t="s">
        <v>2494</v>
      </c>
      <c r="K501">
        <v>54.624000000000002</v>
      </c>
      <c r="L501">
        <v>55.274666666666597</v>
      </c>
      <c r="M501">
        <v>2062.5</v>
      </c>
      <c r="N501">
        <v>6843.75</v>
      </c>
      <c r="O501">
        <v>24000</v>
      </c>
      <c r="P501" t="s">
        <v>1344</v>
      </c>
      <c r="Q501" t="s">
        <v>1771</v>
      </c>
      <c r="R501">
        <v>0.46710568382300399</v>
      </c>
      <c r="S501">
        <v>4455</v>
      </c>
    </row>
    <row r="502" spans="1:19" x14ac:dyDescent="0.2">
      <c r="A502">
        <v>280394173</v>
      </c>
      <c r="B502" t="s">
        <v>309</v>
      </c>
      <c r="C502" t="s">
        <v>35</v>
      </c>
      <c r="D502">
        <v>2019</v>
      </c>
      <c r="E502">
        <v>3</v>
      </c>
      <c r="F502">
        <v>17</v>
      </c>
      <c r="G502">
        <v>12</v>
      </c>
      <c r="H502">
        <v>0</v>
      </c>
      <c r="I502" t="s">
        <v>1338</v>
      </c>
      <c r="J502" t="s">
        <v>2494</v>
      </c>
      <c r="K502">
        <v>54.426666666666598</v>
      </c>
      <c r="L502">
        <v>55.0773333333333</v>
      </c>
      <c r="M502">
        <v>2062.5</v>
      </c>
      <c r="N502">
        <v>6843.75</v>
      </c>
      <c r="O502">
        <v>24000</v>
      </c>
      <c r="P502" t="s">
        <v>1344</v>
      </c>
      <c r="Q502" t="s">
        <v>1772</v>
      </c>
      <c r="R502">
        <v>0.259884370987223</v>
      </c>
      <c r="S502">
        <v>4455</v>
      </c>
    </row>
    <row r="503" spans="1:19" x14ac:dyDescent="0.2">
      <c r="A503">
        <v>280394174</v>
      </c>
      <c r="B503" t="s">
        <v>310</v>
      </c>
      <c r="C503" t="s">
        <v>35</v>
      </c>
      <c r="D503">
        <v>2019</v>
      </c>
      <c r="E503">
        <v>3</v>
      </c>
      <c r="F503">
        <v>17</v>
      </c>
      <c r="G503">
        <v>11</v>
      </c>
      <c r="H503">
        <v>0</v>
      </c>
      <c r="I503" t="s">
        <v>1338</v>
      </c>
      <c r="J503" t="s">
        <v>2494</v>
      </c>
      <c r="K503">
        <v>9.3919999999999995</v>
      </c>
      <c r="L503">
        <v>10.0426666666666</v>
      </c>
      <c r="M503">
        <v>2062.5</v>
      </c>
      <c r="N503">
        <v>6843.75</v>
      </c>
      <c r="O503">
        <v>24000</v>
      </c>
      <c r="P503" t="s">
        <v>1344</v>
      </c>
      <c r="Q503" t="s">
        <v>2459</v>
      </c>
      <c r="R503">
        <v>0.25785246182563099</v>
      </c>
      <c r="S503">
        <v>4455</v>
      </c>
    </row>
    <row r="504" spans="1:19" x14ac:dyDescent="0.2">
      <c r="A504">
        <v>280394175</v>
      </c>
      <c r="B504" t="s">
        <v>311</v>
      </c>
      <c r="C504" t="s">
        <v>35</v>
      </c>
      <c r="D504">
        <v>2019</v>
      </c>
      <c r="E504">
        <v>3</v>
      </c>
      <c r="F504">
        <v>17</v>
      </c>
      <c r="G504">
        <v>10</v>
      </c>
      <c r="H504">
        <v>0</v>
      </c>
      <c r="I504" t="s">
        <v>1338</v>
      </c>
      <c r="J504" t="s">
        <v>2494</v>
      </c>
      <c r="K504">
        <v>0.70399999999999996</v>
      </c>
      <c r="L504">
        <v>1.35466666666666</v>
      </c>
      <c r="M504">
        <v>2062.5</v>
      </c>
      <c r="N504">
        <v>6843.75</v>
      </c>
      <c r="O504">
        <v>24000</v>
      </c>
      <c r="P504" t="s">
        <v>1344</v>
      </c>
      <c r="Q504" t="s">
        <v>1773</v>
      </c>
      <c r="R504">
        <v>0.202315831400671</v>
      </c>
      <c r="S504">
        <v>4455</v>
      </c>
    </row>
    <row r="505" spans="1:19" x14ac:dyDescent="0.2">
      <c r="A505">
        <v>280394176</v>
      </c>
      <c r="B505" t="s">
        <v>312</v>
      </c>
      <c r="C505" t="s">
        <v>35</v>
      </c>
      <c r="D505">
        <v>2019</v>
      </c>
      <c r="E505">
        <v>4</v>
      </c>
      <c r="F505">
        <v>18</v>
      </c>
      <c r="G505">
        <v>17</v>
      </c>
      <c r="H505">
        <v>0</v>
      </c>
      <c r="I505" t="s">
        <v>1338</v>
      </c>
      <c r="J505" t="s">
        <v>2494</v>
      </c>
      <c r="K505">
        <v>45.6533333333333</v>
      </c>
      <c r="L505">
        <v>46.304000000000002</v>
      </c>
      <c r="M505">
        <v>2062.5</v>
      </c>
      <c r="N505">
        <v>6843.75</v>
      </c>
      <c r="O505">
        <v>24000</v>
      </c>
      <c r="P505" t="s">
        <v>1344</v>
      </c>
      <c r="Q505" t="s">
        <v>1774</v>
      </c>
      <c r="R505">
        <v>0.44233619031550098</v>
      </c>
      <c r="S505">
        <v>4455</v>
      </c>
    </row>
    <row r="506" spans="1:19" x14ac:dyDescent="0.2">
      <c r="A506">
        <v>280394177</v>
      </c>
      <c r="B506" t="s">
        <v>313</v>
      </c>
      <c r="C506" t="s">
        <v>35</v>
      </c>
      <c r="D506">
        <v>2019</v>
      </c>
      <c r="E506">
        <v>4</v>
      </c>
      <c r="F506">
        <v>8</v>
      </c>
      <c r="G506">
        <v>17</v>
      </c>
      <c r="H506">
        <v>0</v>
      </c>
      <c r="I506" t="s">
        <v>1338</v>
      </c>
      <c r="J506" t="s">
        <v>2494</v>
      </c>
      <c r="K506">
        <v>38.159999999999997</v>
      </c>
      <c r="L506">
        <v>38.810666666666599</v>
      </c>
      <c r="M506">
        <v>2062.5</v>
      </c>
      <c r="N506">
        <v>6843.75</v>
      </c>
      <c r="O506">
        <v>24000</v>
      </c>
      <c r="P506" t="s">
        <v>1344</v>
      </c>
      <c r="Q506" t="s">
        <v>1775</v>
      </c>
      <c r="R506">
        <v>0.31397585011509999</v>
      </c>
      <c r="S506">
        <v>4455</v>
      </c>
    </row>
    <row r="507" spans="1:19" x14ac:dyDescent="0.2">
      <c r="A507">
        <v>280394178</v>
      </c>
      <c r="B507" t="s">
        <v>314</v>
      </c>
      <c r="C507" t="s">
        <v>35</v>
      </c>
      <c r="D507">
        <v>2019</v>
      </c>
      <c r="E507">
        <v>4</v>
      </c>
      <c r="F507">
        <v>25</v>
      </c>
      <c r="G507">
        <v>10</v>
      </c>
      <c r="H507">
        <v>2</v>
      </c>
      <c r="I507" t="s">
        <v>1338</v>
      </c>
      <c r="J507" t="s">
        <v>2494</v>
      </c>
      <c r="K507">
        <v>50.512</v>
      </c>
      <c r="L507">
        <v>51.162666666666603</v>
      </c>
      <c r="M507">
        <v>2062.5</v>
      </c>
      <c r="N507">
        <v>6843.75</v>
      </c>
      <c r="O507">
        <v>24000</v>
      </c>
      <c r="P507" t="s">
        <v>1344</v>
      </c>
      <c r="Q507" t="s">
        <v>1776</v>
      </c>
      <c r="R507">
        <v>0.38636754460971701</v>
      </c>
      <c r="S507">
        <v>4455</v>
      </c>
    </row>
    <row r="508" spans="1:19" x14ac:dyDescent="0.2">
      <c r="A508">
        <v>280394179</v>
      </c>
      <c r="B508" t="s">
        <v>316</v>
      </c>
      <c r="C508" t="s">
        <v>35</v>
      </c>
      <c r="D508">
        <v>2019</v>
      </c>
      <c r="E508">
        <v>4</v>
      </c>
      <c r="F508">
        <v>27</v>
      </c>
      <c r="G508">
        <v>12</v>
      </c>
      <c r="H508">
        <v>0</v>
      </c>
      <c r="I508" t="s">
        <v>1338</v>
      </c>
      <c r="J508" t="s">
        <v>2494</v>
      </c>
      <c r="K508">
        <v>0.789333333333333</v>
      </c>
      <c r="L508">
        <v>1.44</v>
      </c>
      <c r="M508">
        <v>2062.5</v>
      </c>
      <c r="N508">
        <v>6843.75</v>
      </c>
      <c r="O508">
        <v>24000</v>
      </c>
      <c r="P508" t="s">
        <v>1344</v>
      </c>
      <c r="Q508" t="s">
        <v>1777</v>
      </c>
      <c r="R508">
        <v>0.24347044364682399</v>
      </c>
      <c r="S508">
        <v>4455</v>
      </c>
    </row>
    <row r="509" spans="1:19" x14ac:dyDescent="0.2">
      <c r="A509">
        <v>280394180</v>
      </c>
      <c r="B509" t="s">
        <v>317</v>
      </c>
      <c r="C509" t="s">
        <v>35</v>
      </c>
      <c r="D509">
        <v>2019</v>
      </c>
      <c r="E509">
        <v>5</v>
      </c>
      <c r="F509">
        <v>24</v>
      </c>
      <c r="G509">
        <v>17</v>
      </c>
      <c r="H509">
        <v>0</v>
      </c>
      <c r="I509" t="s">
        <v>1338</v>
      </c>
      <c r="J509" t="s">
        <v>2494</v>
      </c>
      <c r="K509">
        <v>52.6933333333333</v>
      </c>
      <c r="L509">
        <v>53.344000000000001</v>
      </c>
      <c r="M509">
        <v>2062.5</v>
      </c>
      <c r="N509">
        <v>6843.75</v>
      </c>
      <c r="O509">
        <v>24000</v>
      </c>
      <c r="P509" t="s">
        <v>1340</v>
      </c>
      <c r="Q509" t="s">
        <v>1778</v>
      </c>
      <c r="R509">
        <v>0.66243710361616703</v>
      </c>
      <c r="S509">
        <v>4455</v>
      </c>
    </row>
    <row r="510" spans="1:19" x14ac:dyDescent="0.2">
      <c r="A510">
        <v>280394181</v>
      </c>
      <c r="B510" t="s">
        <v>319</v>
      </c>
      <c r="C510" t="s">
        <v>35</v>
      </c>
      <c r="D510">
        <v>2019</v>
      </c>
      <c r="E510">
        <v>5</v>
      </c>
      <c r="F510">
        <v>22</v>
      </c>
      <c r="G510">
        <v>9</v>
      </c>
      <c r="H510">
        <v>3</v>
      </c>
      <c r="I510" t="s">
        <v>1338</v>
      </c>
      <c r="J510" t="s">
        <v>2494</v>
      </c>
      <c r="K510">
        <v>1.696</v>
      </c>
      <c r="L510">
        <v>2.34666666666666</v>
      </c>
      <c r="M510">
        <v>2062.5</v>
      </c>
      <c r="N510">
        <v>6843.75</v>
      </c>
      <c r="O510">
        <v>24000</v>
      </c>
      <c r="P510" t="s">
        <v>1340</v>
      </c>
      <c r="Q510" t="s">
        <v>1779</v>
      </c>
      <c r="R510">
        <v>0.45347311032188198</v>
      </c>
      <c r="S510">
        <v>4455</v>
      </c>
    </row>
    <row r="511" spans="1:19" x14ac:dyDescent="0.2">
      <c r="A511">
        <v>280394182</v>
      </c>
      <c r="B511" t="s">
        <v>320</v>
      </c>
      <c r="C511" t="s">
        <v>35</v>
      </c>
      <c r="D511">
        <v>2019</v>
      </c>
      <c r="E511">
        <v>5</v>
      </c>
      <c r="F511">
        <v>22</v>
      </c>
      <c r="G511">
        <v>7</v>
      </c>
      <c r="H511">
        <v>5</v>
      </c>
      <c r="I511" t="s">
        <v>1338</v>
      </c>
      <c r="J511" t="s">
        <v>2494</v>
      </c>
      <c r="K511">
        <v>14.1866666666666</v>
      </c>
      <c r="L511">
        <v>14.8373333333333</v>
      </c>
      <c r="M511">
        <v>2062.5</v>
      </c>
      <c r="N511">
        <v>6843.75</v>
      </c>
      <c r="O511">
        <v>24000</v>
      </c>
      <c r="P511" t="s">
        <v>1340</v>
      </c>
      <c r="Q511" t="s">
        <v>1780</v>
      </c>
      <c r="R511">
        <v>0.42705137900420198</v>
      </c>
      <c r="S511">
        <v>4455</v>
      </c>
    </row>
    <row r="512" spans="1:19" x14ac:dyDescent="0.2">
      <c r="A512">
        <v>280394183</v>
      </c>
      <c r="B512" t="s">
        <v>321</v>
      </c>
      <c r="C512" t="s">
        <v>35</v>
      </c>
      <c r="D512">
        <v>2019</v>
      </c>
      <c r="E512">
        <v>5</v>
      </c>
      <c r="F512">
        <v>21</v>
      </c>
      <c r="G512">
        <v>17</v>
      </c>
      <c r="H512">
        <v>0</v>
      </c>
      <c r="I512" t="s">
        <v>1338</v>
      </c>
      <c r="J512" t="s">
        <v>2494</v>
      </c>
      <c r="K512">
        <v>34.234666666666598</v>
      </c>
      <c r="L512">
        <v>34.8853333333333</v>
      </c>
      <c r="M512">
        <v>2062.5</v>
      </c>
      <c r="N512">
        <v>6843.75</v>
      </c>
      <c r="O512">
        <v>24000</v>
      </c>
      <c r="P512" t="s">
        <v>1344</v>
      </c>
      <c r="Q512" t="s">
        <v>1781</v>
      </c>
      <c r="R512">
        <v>0.57101689085892204</v>
      </c>
      <c r="S512">
        <v>4455</v>
      </c>
    </row>
    <row r="513" spans="1:19" x14ac:dyDescent="0.2">
      <c r="A513">
        <v>280394184</v>
      </c>
      <c r="B513" t="s">
        <v>322</v>
      </c>
      <c r="C513" t="s">
        <v>35</v>
      </c>
      <c r="D513">
        <v>2019</v>
      </c>
      <c r="E513">
        <v>5</v>
      </c>
      <c r="F513">
        <v>20</v>
      </c>
      <c r="G513">
        <v>17</v>
      </c>
      <c r="H513">
        <v>0</v>
      </c>
      <c r="I513" t="s">
        <v>1338</v>
      </c>
      <c r="J513" t="s">
        <v>2494</v>
      </c>
      <c r="K513">
        <v>51.536000000000001</v>
      </c>
      <c r="L513">
        <v>52.186666666666603</v>
      </c>
      <c r="M513">
        <v>2062.5</v>
      </c>
      <c r="N513">
        <v>6843.75</v>
      </c>
      <c r="O513">
        <v>24000</v>
      </c>
      <c r="P513" t="s">
        <v>1340</v>
      </c>
      <c r="Q513" t="s">
        <v>1782</v>
      </c>
      <c r="R513">
        <v>0.52813733207350999</v>
      </c>
      <c r="S513">
        <v>4455</v>
      </c>
    </row>
    <row r="514" spans="1:19" x14ac:dyDescent="0.2">
      <c r="A514">
        <v>280394185</v>
      </c>
      <c r="B514" t="s">
        <v>323</v>
      </c>
      <c r="C514" t="s">
        <v>35</v>
      </c>
      <c r="D514">
        <v>2019</v>
      </c>
      <c r="E514">
        <v>6</v>
      </c>
      <c r="F514">
        <v>7</v>
      </c>
      <c r="G514">
        <v>9</v>
      </c>
      <c r="H514">
        <v>3</v>
      </c>
      <c r="I514" t="s">
        <v>1338</v>
      </c>
      <c r="J514" t="s">
        <v>2494</v>
      </c>
      <c r="K514">
        <v>21.637333333333299</v>
      </c>
      <c r="L514">
        <v>22.288</v>
      </c>
      <c r="M514">
        <v>2062.5</v>
      </c>
      <c r="N514">
        <v>6843.75</v>
      </c>
      <c r="O514">
        <v>24000</v>
      </c>
      <c r="P514" t="s">
        <v>1344</v>
      </c>
      <c r="Q514" t="s">
        <v>1783</v>
      </c>
      <c r="R514">
        <v>0.533475283643573</v>
      </c>
      <c r="S514">
        <v>4455</v>
      </c>
    </row>
    <row r="515" spans="1:19" x14ac:dyDescent="0.2">
      <c r="A515">
        <v>280394186</v>
      </c>
      <c r="B515" t="s">
        <v>324</v>
      </c>
      <c r="C515" t="s">
        <v>35</v>
      </c>
      <c r="D515">
        <v>2019</v>
      </c>
      <c r="E515">
        <v>6</v>
      </c>
      <c r="F515">
        <v>7</v>
      </c>
      <c r="G515">
        <v>8</v>
      </c>
      <c r="H515">
        <v>4</v>
      </c>
      <c r="I515" t="s">
        <v>1338</v>
      </c>
      <c r="J515" t="s">
        <v>2494</v>
      </c>
      <c r="K515">
        <v>37.088000000000001</v>
      </c>
      <c r="L515">
        <v>37.738666666666603</v>
      </c>
      <c r="M515">
        <v>2062.5</v>
      </c>
      <c r="N515">
        <v>6843.75</v>
      </c>
      <c r="O515">
        <v>24000</v>
      </c>
      <c r="P515" t="s">
        <v>1344</v>
      </c>
      <c r="Q515" t="s">
        <v>1784</v>
      </c>
      <c r="R515">
        <v>0.50423425063605598</v>
      </c>
      <c r="S515">
        <v>4455</v>
      </c>
    </row>
    <row r="516" spans="1:19" x14ac:dyDescent="0.2">
      <c r="A516">
        <v>280394187</v>
      </c>
      <c r="B516" t="s">
        <v>325</v>
      </c>
      <c r="C516" t="s">
        <v>35</v>
      </c>
      <c r="D516">
        <v>2019</v>
      </c>
      <c r="E516">
        <v>6</v>
      </c>
      <c r="F516">
        <v>7</v>
      </c>
      <c r="G516">
        <v>7</v>
      </c>
      <c r="H516">
        <v>5</v>
      </c>
      <c r="I516" t="s">
        <v>1338</v>
      </c>
      <c r="J516" t="s">
        <v>2494</v>
      </c>
      <c r="K516">
        <v>33.674666666666603</v>
      </c>
      <c r="L516">
        <v>34.325333333333298</v>
      </c>
      <c r="M516">
        <v>2062.5</v>
      </c>
      <c r="N516">
        <v>6843.75</v>
      </c>
      <c r="O516">
        <v>24000</v>
      </c>
      <c r="P516" t="s">
        <v>1344</v>
      </c>
      <c r="Q516" t="s">
        <v>1785</v>
      </c>
      <c r="R516">
        <v>0.37012522138044801</v>
      </c>
      <c r="S516">
        <v>4455</v>
      </c>
    </row>
    <row r="517" spans="1:19" x14ac:dyDescent="0.2">
      <c r="A517">
        <v>280394188</v>
      </c>
      <c r="B517" t="s">
        <v>326</v>
      </c>
      <c r="C517" t="s">
        <v>35</v>
      </c>
      <c r="D517">
        <v>2019</v>
      </c>
      <c r="E517">
        <v>6</v>
      </c>
      <c r="F517">
        <v>2</v>
      </c>
      <c r="G517">
        <v>11</v>
      </c>
      <c r="H517">
        <v>1</v>
      </c>
      <c r="I517" t="s">
        <v>1338</v>
      </c>
      <c r="J517" t="s">
        <v>2494</v>
      </c>
      <c r="K517">
        <v>15.3493333333333</v>
      </c>
      <c r="L517">
        <v>16</v>
      </c>
      <c r="M517">
        <v>2062.5</v>
      </c>
      <c r="N517">
        <v>6843.75</v>
      </c>
      <c r="O517">
        <v>24000</v>
      </c>
      <c r="P517" t="s">
        <v>1344</v>
      </c>
      <c r="Q517" t="s">
        <v>1786</v>
      </c>
      <c r="R517">
        <v>0.35613218461895602</v>
      </c>
      <c r="S517">
        <v>4455</v>
      </c>
    </row>
    <row r="518" spans="1:19" x14ac:dyDescent="0.2">
      <c r="A518">
        <v>280394189</v>
      </c>
      <c r="B518" t="s">
        <v>327</v>
      </c>
      <c r="C518" t="s">
        <v>35</v>
      </c>
      <c r="D518">
        <v>2019</v>
      </c>
      <c r="E518">
        <v>6</v>
      </c>
      <c r="F518">
        <v>1</v>
      </c>
      <c r="G518">
        <v>11</v>
      </c>
      <c r="H518">
        <v>1</v>
      </c>
      <c r="I518" t="s">
        <v>1338</v>
      </c>
      <c r="J518" t="s">
        <v>2494</v>
      </c>
      <c r="K518">
        <v>27.5573333333333</v>
      </c>
      <c r="L518">
        <v>28.207999999999998</v>
      </c>
      <c r="M518">
        <v>2062.5</v>
      </c>
      <c r="N518">
        <v>6843.75</v>
      </c>
      <c r="O518">
        <v>24000</v>
      </c>
      <c r="P518" t="s">
        <v>1344</v>
      </c>
      <c r="Q518" t="s">
        <v>1787</v>
      </c>
      <c r="R518">
        <v>0.27639733723332899</v>
      </c>
      <c r="S518">
        <v>4455</v>
      </c>
    </row>
    <row r="519" spans="1:19" x14ac:dyDescent="0.2">
      <c r="A519">
        <v>280394190</v>
      </c>
      <c r="B519" t="s">
        <v>328</v>
      </c>
      <c r="C519" t="s">
        <v>35</v>
      </c>
      <c r="D519">
        <v>2019</v>
      </c>
      <c r="E519">
        <v>6</v>
      </c>
      <c r="F519">
        <v>1</v>
      </c>
      <c r="G519">
        <v>8</v>
      </c>
      <c r="H519">
        <v>4</v>
      </c>
      <c r="I519" t="s">
        <v>1338</v>
      </c>
      <c r="J519" t="s">
        <v>2494</v>
      </c>
      <c r="K519">
        <v>31.285333333333298</v>
      </c>
      <c r="L519">
        <v>31.936</v>
      </c>
      <c r="M519">
        <v>2062.5</v>
      </c>
      <c r="N519">
        <v>6843.75</v>
      </c>
      <c r="O519">
        <v>24000</v>
      </c>
      <c r="P519" t="s">
        <v>1344</v>
      </c>
      <c r="Q519" t="s">
        <v>2461</v>
      </c>
      <c r="R519">
        <v>0.31561041215308899</v>
      </c>
      <c r="S519">
        <v>4455</v>
      </c>
    </row>
    <row r="520" spans="1:19" x14ac:dyDescent="0.2">
      <c r="A520">
        <v>280394191</v>
      </c>
      <c r="B520" t="s">
        <v>329</v>
      </c>
      <c r="C520" t="s">
        <v>35</v>
      </c>
      <c r="D520">
        <v>2019</v>
      </c>
      <c r="E520">
        <v>5</v>
      </c>
      <c r="F520">
        <v>31</v>
      </c>
      <c r="G520">
        <v>11</v>
      </c>
      <c r="H520">
        <v>1</v>
      </c>
      <c r="I520" t="s">
        <v>1338</v>
      </c>
      <c r="J520" t="s">
        <v>2494</v>
      </c>
      <c r="K520">
        <v>15.055999999999999</v>
      </c>
      <c r="L520">
        <v>15.706666666666599</v>
      </c>
      <c r="M520">
        <v>2062.5</v>
      </c>
      <c r="N520">
        <v>6843.75</v>
      </c>
      <c r="O520">
        <v>24000</v>
      </c>
      <c r="P520" t="s">
        <v>1344</v>
      </c>
      <c r="Q520" t="s">
        <v>1788</v>
      </c>
      <c r="R520">
        <v>0.27504390268965501</v>
      </c>
      <c r="S520">
        <v>4455</v>
      </c>
    </row>
    <row r="521" spans="1:19" x14ac:dyDescent="0.2">
      <c r="A521">
        <v>280394192</v>
      </c>
      <c r="B521" t="s">
        <v>331</v>
      </c>
      <c r="C521" t="s">
        <v>35</v>
      </c>
      <c r="D521">
        <v>2019</v>
      </c>
      <c r="E521">
        <v>5</v>
      </c>
      <c r="F521">
        <v>30</v>
      </c>
      <c r="G521">
        <v>11</v>
      </c>
      <c r="H521">
        <v>1</v>
      </c>
      <c r="I521" t="s">
        <v>1338</v>
      </c>
      <c r="J521" t="s">
        <v>2494</v>
      </c>
      <c r="K521">
        <v>27.552</v>
      </c>
      <c r="L521">
        <v>28.202666666666602</v>
      </c>
      <c r="M521">
        <v>2062.5</v>
      </c>
      <c r="N521">
        <v>6843.75</v>
      </c>
      <c r="O521">
        <v>24000</v>
      </c>
      <c r="P521" t="s">
        <v>1340</v>
      </c>
      <c r="Q521" t="s">
        <v>1790</v>
      </c>
      <c r="R521">
        <v>0.61624373706959901</v>
      </c>
      <c r="S521">
        <v>4455</v>
      </c>
    </row>
    <row r="522" spans="1:19" x14ac:dyDescent="0.2">
      <c r="A522">
        <v>280394193</v>
      </c>
      <c r="B522" t="s">
        <v>332</v>
      </c>
      <c r="C522" t="s">
        <v>35</v>
      </c>
      <c r="D522">
        <v>2019</v>
      </c>
      <c r="E522">
        <v>5</v>
      </c>
      <c r="F522">
        <v>30</v>
      </c>
      <c r="G522">
        <v>8</v>
      </c>
      <c r="H522">
        <v>4</v>
      </c>
      <c r="I522" t="s">
        <v>1338</v>
      </c>
      <c r="J522" t="s">
        <v>2494</v>
      </c>
      <c r="K522">
        <v>2.56</v>
      </c>
      <c r="L522">
        <v>3.2106666666666599</v>
      </c>
      <c r="M522">
        <v>2062.5</v>
      </c>
      <c r="N522">
        <v>6843.75</v>
      </c>
      <c r="O522">
        <v>24000</v>
      </c>
      <c r="P522" t="s">
        <v>1344</v>
      </c>
      <c r="Q522" t="s">
        <v>2462</v>
      </c>
      <c r="R522">
        <v>0.44268938939393598</v>
      </c>
      <c r="S522">
        <v>4455</v>
      </c>
    </row>
    <row r="523" spans="1:19" x14ac:dyDescent="0.2">
      <c r="A523">
        <v>280394194</v>
      </c>
      <c r="B523" t="s">
        <v>333</v>
      </c>
      <c r="C523" t="s">
        <v>35</v>
      </c>
      <c r="D523">
        <v>2019</v>
      </c>
      <c r="E523">
        <v>5</v>
      </c>
      <c r="F523">
        <v>29</v>
      </c>
      <c r="G523">
        <v>11</v>
      </c>
      <c r="H523">
        <v>1</v>
      </c>
      <c r="I523" t="s">
        <v>1338</v>
      </c>
      <c r="J523" t="s">
        <v>2494</v>
      </c>
      <c r="K523">
        <v>20.8266666666666</v>
      </c>
      <c r="L523">
        <v>21.477333333333299</v>
      </c>
      <c r="M523">
        <v>2062.5</v>
      </c>
      <c r="N523">
        <v>6843.75</v>
      </c>
      <c r="O523">
        <v>24000</v>
      </c>
      <c r="P523" t="s">
        <v>1344</v>
      </c>
      <c r="Q523" t="s">
        <v>1791</v>
      </c>
      <c r="R523">
        <v>0.307141755544451</v>
      </c>
      <c r="S523">
        <v>4455</v>
      </c>
    </row>
    <row r="524" spans="1:19" x14ac:dyDescent="0.2">
      <c r="A524">
        <v>280394195</v>
      </c>
      <c r="B524" t="s">
        <v>334</v>
      </c>
      <c r="C524" t="s">
        <v>35</v>
      </c>
      <c r="D524">
        <v>2019</v>
      </c>
      <c r="E524">
        <v>5</v>
      </c>
      <c r="F524">
        <v>29</v>
      </c>
      <c r="G524">
        <v>8</v>
      </c>
      <c r="H524">
        <v>4</v>
      </c>
      <c r="I524" t="s">
        <v>1338</v>
      </c>
      <c r="J524" t="s">
        <v>2494</v>
      </c>
      <c r="K524">
        <v>12.9813333333333</v>
      </c>
      <c r="L524">
        <v>13.632</v>
      </c>
      <c r="M524">
        <v>2062.5</v>
      </c>
      <c r="N524">
        <v>6843.75</v>
      </c>
      <c r="O524">
        <v>24000</v>
      </c>
      <c r="P524" t="s">
        <v>1340</v>
      </c>
      <c r="Q524" t="s">
        <v>1792</v>
      </c>
      <c r="R524">
        <v>0.69227361110605901</v>
      </c>
      <c r="S524">
        <v>4455</v>
      </c>
    </row>
    <row r="525" spans="1:19" x14ac:dyDescent="0.2">
      <c r="A525">
        <v>280394196</v>
      </c>
      <c r="B525" t="s">
        <v>335</v>
      </c>
      <c r="C525" t="s">
        <v>35</v>
      </c>
      <c r="D525">
        <v>2019</v>
      </c>
      <c r="E525">
        <v>5</v>
      </c>
      <c r="F525">
        <v>28</v>
      </c>
      <c r="G525">
        <v>11</v>
      </c>
      <c r="H525">
        <v>1</v>
      </c>
      <c r="I525" t="s">
        <v>1338</v>
      </c>
      <c r="J525" t="s">
        <v>2494</v>
      </c>
      <c r="K525">
        <v>9.92</v>
      </c>
      <c r="L525">
        <v>10.5706666666666</v>
      </c>
      <c r="M525">
        <v>2062.5</v>
      </c>
      <c r="N525">
        <v>6843.75</v>
      </c>
      <c r="O525">
        <v>24000</v>
      </c>
      <c r="P525" t="s">
        <v>1340</v>
      </c>
      <c r="Q525" t="s">
        <v>1793</v>
      </c>
      <c r="R525">
        <v>0.39079912970451403</v>
      </c>
      <c r="S525">
        <v>4455</v>
      </c>
    </row>
    <row r="526" spans="1:19" x14ac:dyDescent="0.2">
      <c r="A526">
        <v>280394197</v>
      </c>
      <c r="B526" t="s">
        <v>336</v>
      </c>
      <c r="C526" t="s">
        <v>35</v>
      </c>
      <c r="D526">
        <v>2019</v>
      </c>
      <c r="E526">
        <v>5</v>
      </c>
      <c r="F526">
        <v>28</v>
      </c>
      <c r="G526">
        <v>8</v>
      </c>
      <c r="H526">
        <v>4</v>
      </c>
      <c r="I526" t="s">
        <v>1338</v>
      </c>
      <c r="J526" t="s">
        <v>2494</v>
      </c>
      <c r="K526">
        <v>37.146666666666597</v>
      </c>
      <c r="L526">
        <v>37.797333333333299</v>
      </c>
      <c r="M526">
        <v>2062.5</v>
      </c>
      <c r="N526">
        <v>6843.75</v>
      </c>
      <c r="O526">
        <v>24000</v>
      </c>
      <c r="P526" t="s">
        <v>1340</v>
      </c>
      <c r="Q526" t="s">
        <v>1794</v>
      </c>
      <c r="R526">
        <v>0.58018106192140495</v>
      </c>
      <c r="S526">
        <v>4455</v>
      </c>
    </row>
    <row r="527" spans="1:19" x14ac:dyDescent="0.2">
      <c r="A527">
        <v>280394198</v>
      </c>
      <c r="B527" t="s">
        <v>337</v>
      </c>
      <c r="C527" t="s">
        <v>35</v>
      </c>
      <c r="D527">
        <v>2019</v>
      </c>
      <c r="E527">
        <v>6</v>
      </c>
      <c r="F527">
        <v>8</v>
      </c>
      <c r="G527">
        <v>7</v>
      </c>
      <c r="H527">
        <v>5</v>
      </c>
      <c r="I527" t="s">
        <v>1338</v>
      </c>
      <c r="J527" t="s">
        <v>2494</v>
      </c>
      <c r="K527">
        <v>47.861333333333299</v>
      </c>
      <c r="L527">
        <v>48.512</v>
      </c>
      <c r="M527">
        <v>2062.5</v>
      </c>
      <c r="N527">
        <v>6843.75</v>
      </c>
      <c r="O527">
        <v>24000</v>
      </c>
      <c r="P527" t="s">
        <v>1344</v>
      </c>
      <c r="Q527" t="s">
        <v>1795</v>
      </c>
      <c r="R527">
        <v>0.31861904953671899</v>
      </c>
      <c r="S527">
        <v>4455</v>
      </c>
    </row>
    <row r="528" spans="1:19" x14ac:dyDescent="0.2">
      <c r="A528">
        <v>280394199</v>
      </c>
      <c r="B528" t="s">
        <v>338</v>
      </c>
      <c r="C528" t="s">
        <v>35</v>
      </c>
      <c r="D528">
        <v>2019</v>
      </c>
      <c r="E528">
        <v>4</v>
      </c>
      <c r="F528">
        <v>21</v>
      </c>
      <c r="G528">
        <v>19</v>
      </c>
      <c r="H528">
        <v>17</v>
      </c>
      <c r="I528" t="s">
        <v>1338</v>
      </c>
      <c r="J528" t="s">
        <v>2494</v>
      </c>
      <c r="K528">
        <v>43.392000000000003</v>
      </c>
      <c r="L528">
        <v>44.042666666666598</v>
      </c>
      <c r="M528">
        <v>2062.5</v>
      </c>
      <c r="N528">
        <v>6843.75</v>
      </c>
      <c r="O528">
        <v>24000</v>
      </c>
      <c r="P528" t="s">
        <v>1344</v>
      </c>
      <c r="Q528" t="s">
        <v>1796</v>
      </c>
      <c r="R528">
        <v>0.36350597453792999</v>
      </c>
      <c r="S528">
        <v>4455</v>
      </c>
    </row>
    <row r="529" spans="1:19" x14ac:dyDescent="0.2">
      <c r="A529">
        <v>280394200</v>
      </c>
      <c r="B529" t="s">
        <v>339</v>
      </c>
      <c r="C529" t="s">
        <v>35</v>
      </c>
      <c r="D529">
        <v>2019</v>
      </c>
      <c r="E529">
        <v>4</v>
      </c>
      <c r="F529">
        <v>21</v>
      </c>
      <c r="G529">
        <v>18</v>
      </c>
      <c r="H529">
        <v>18</v>
      </c>
      <c r="I529" t="s">
        <v>1338</v>
      </c>
      <c r="J529" t="s">
        <v>2494</v>
      </c>
      <c r="K529">
        <v>46.6293333333333</v>
      </c>
      <c r="L529">
        <v>47.28</v>
      </c>
      <c r="M529">
        <v>2062.5</v>
      </c>
      <c r="N529">
        <v>6843.75</v>
      </c>
      <c r="O529">
        <v>24000</v>
      </c>
      <c r="P529" t="s">
        <v>1344</v>
      </c>
      <c r="Q529" t="s">
        <v>1797</v>
      </c>
      <c r="R529">
        <v>0.38199303457745198</v>
      </c>
      <c r="S529">
        <v>4455</v>
      </c>
    </row>
    <row r="530" spans="1:19" x14ac:dyDescent="0.2">
      <c r="A530">
        <v>280394201</v>
      </c>
      <c r="B530" t="s">
        <v>340</v>
      </c>
      <c r="C530" t="s">
        <v>35</v>
      </c>
      <c r="D530">
        <v>2019</v>
      </c>
      <c r="E530">
        <v>4</v>
      </c>
      <c r="F530">
        <v>21</v>
      </c>
      <c r="G530">
        <v>17</v>
      </c>
      <c r="H530">
        <v>19</v>
      </c>
      <c r="I530" t="s">
        <v>1338</v>
      </c>
      <c r="J530" t="s">
        <v>2494</v>
      </c>
      <c r="K530">
        <v>33.728000000000002</v>
      </c>
      <c r="L530">
        <v>34.378666666666597</v>
      </c>
      <c r="M530">
        <v>2062.5</v>
      </c>
      <c r="N530">
        <v>6843.75</v>
      </c>
      <c r="O530">
        <v>24000</v>
      </c>
      <c r="P530" t="s">
        <v>1344</v>
      </c>
      <c r="Q530" t="s">
        <v>1798</v>
      </c>
      <c r="R530">
        <v>0.35296146497289199</v>
      </c>
      <c r="S530">
        <v>4455</v>
      </c>
    </row>
    <row r="531" spans="1:19" x14ac:dyDescent="0.2">
      <c r="A531">
        <v>280394202</v>
      </c>
      <c r="B531" t="s">
        <v>341</v>
      </c>
      <c r="C531" t="s">
        <v>35</v>
      </c>
      <c r="D531">
        <v>2019</v>
      </c>
      <c r="E531">
        <v>4</v>
      </c>
      <c r="F531">
        <v>21</v>
      </c>
      <c r="G531">
        <v>16</v>
      </c>
      <c r="H531">
        <v>16</v>
      </c>
      <c r="I531" t="s">
        <v>1338</v>
      </c>
      <c r="J531" t="s">
        <v>2494</v>
      </c>
      <c r="K531">
        <v>37.045333333333303</v>
      </c>
      <c r="L531">
        <v>37.695999999999998</v>
      </c>
      <c r="M531">
        <v>2062.5</v>
      </c>
      <c r="N531">
        <v>6843.75</v>
      </c>
      <c r="O531">
        <v>24000</v>
      </c>
      <c r="P531" t="s">
        <v>1344</v>
      </c>
      <c r="Q531" t="s">
        <v>1799</v>
      </c>
      <c r="R531">
        <v>0.38105941813960298</v>
      </c>
      <c r="S531">
        <v>4455</v>
      </c>
    </row>
    <row r="532" spans="1:19" x14ac:dyDescent="0.2">
      <c r="A532">
        <v>280394203</v>
      </c>
      <c r="B532" t="s">
        <v>342</v>
      </c>
      <c r="C532" t="s">
        <v>35</v>
      </c>
      <c r="D532">
        <v>2019</v>
      </c>
      <c r="E532">
        <v>4</v>
      </c>
      <c r="F532">
        <v>21</v>
      </c>
      <c r="G532">
        <v>15</v>
      </c>
      <c r="H532">
        <v>17</v>
      </c>
      <c r="I532" t="s">
        <v>1338</v>
      </c>
      <c r="J532" t="s">
        <v>2494</v>
      </c>
      <c r="K532">
        <v>15.984</v>
      </c>
      <c r="L532">
        <v>16.6346666666666</v>
      </c>
      <c r="M532">
        <v>2062.5</v>
      </c>
      <c r="N532">
        <v>6843.75</v>
      </c>
      <c r="O532">
        <v>24000</v>
      </c>
      <c r="P532" t="s">
        <v>1344</v>
      </c>
      <c r="Q532" t="s">
        <v>1800</v>
      </c>
      <c r="R532">
        <v>0.56214949704990902</v>
      </c>
      <c r="S532">
        <v>4455</v>
      </c>
    </row>
    <row r="533" spans="1:19" x14ac:dyDescent="0.2">
      <c r="A533">
        <v>280394204</v>
      </c>
      <c r="B533" t="s">
        <v>343</v>
      </c>
      <c r="C533" t="s">
        <v>35</v>
      </c>
      <c r="D533">
        <v>2019</v>
      </c>
      <c r="E533">
        <v>4</v>
      </c>
      <c r="F533">
        <v>21</v>
      </c>
      <c r="G533">
        <v>14</v>
      </c>
      <c r="H533">
        <v>18</v>
      </c>
      <c r="I533" t="s">
        <v>1338</v>
      </c>
      <c r="J533" t="s">
        <v>2494</v>
      </c>
      <c r="K533">
        <v>30.271999999999998</v>
      </c>
      <c r="L533">
        <v>30.922666666666601</v>
      </c>
      <c r="M533">
        <v>2062.5</v>
      </c>
      <c r="N533">
        <v>6843.75</v>
      </c>
      <c r="O533">
        <v>24000</v>
      </c>
      <c r="P533" t="s">
        <v>1344</v>
      </c>
      <c r="Q533" t="s">
        <v>1801</v>
      </c>
      <c r="R533">
        <v>0.41257148437011698</v>
      </c>
      <c r="S533">
        <v>4455</v>
      </c>
    </row>
    <row r="534" spans="1:19" x14ac:dyDescent="0.2">
      <c r="A534">
        <v>280394205</v>
      </c>
      <c r="B534" t="s">
        <v>344</v>
      </c>
      <c r="C534" t="s">
        <v>35</v>
      </c>
      <c r="D534">
        <v>2019</v>
      </c>
      <c r="E534">
        <v>4</v>
      </c>
      <c r="F534">
        <v>21</v>
      </c>
      <c r="G534">
        <v>13</v>
      </c>
      <c r="H534">
        <v>19</v>
      </c>
      <c r="I534" t="s">
        <v>1338</v>
      </c>
      <c r="J534" t="s">
        <v>2494</v>
      </c>
      <c r="K534">
        <v>14.389333333333299</v>
      </c>
      <c r="L534">
        <v>15.04</v>
      </c>
      <c r="M534">
        <v>2062.5</v>
      </c>
      <c r="N534">
        <v>6843.75</v>
      </c>
      <c r="O534">
        <v>24000</v>
      </c>
      <c r="P534" t="s">
        <v>1344</v>
      </c>
      <c r="Q534" t="s">
        <v>1802</v>
      </c>
      <c r="R534">
        <v>0.339369049174018</v>
      </c>
      <c r="S534">
        <v>4455</v>
      </c>
    </row>
    <row r="535" spans="1:19" x14ac:dyDescent="0.2">
      <c r="A535">
        <v>280394206</v>
      </c>
      <c r="B535" t="s">
        <v>345</v>
      </c>
      <c r="C535" t="s">
        <v>35</v>
      </c>
      <c r="D535">
        <v>2019</v>
      </c>
      <c r="E535">
        <v>4</v>
      </c>
      <c r="F535">
        <v>20</v>
      </c>
      <c r="G535">
        <v>19</v>
      </c>
      <c r="H535">
        <v>17</v>
      </c>
      <c r="I535" t="s">
        <v>1338</v>
      </c>
      <c r="J535" t="s">
        <v>2494</v>
      </c>
      <c r="K535">
        <v>2.2719999999999998</v>
      </c>
      <c r="L535">
        <v>2.9226666666666601</v>
      </c>
      <c r="M535">
        <v>2062.5</v>
      </c>
      <c r="N535">
        <v>6843.75</v>
      </c>
      <c r="O535">
        <v>24000</v>
      </c>
      <c r="P535" t="s">
        <v>1344</v>
      </c>
      <c r="Q535" t="s">
        <v>1803</v>
      </c>
      <c r="R535">
        <v>0.321524947675631</v>
      </c>
      <c r="S535">
        <v>4455</v>
      </c>
    </row>
    <row r="536" spans="1:19" x14ac:dyDescent="0.2">
      <c r="A536">
        <v>280394207</v>
      </c>
      <c r="B536" t="s">
        <v>346</v>
      </c>
      <c r="C536" t="s">
        <v>35</v>
      </c>
      <c r="D536">
        <v>2019</v>
      </c>
      <c r="E536">
        <v>4</v>
      </c>
      <c r="F536">
        <v>20</v>
      </c>
      <c r="G536">
        <v>18</v>
      </c>
      <c r="H536">
        <v>18</v>
      </c>
      <c r="I536" t="s">
        <v>1338</v>
      </c>
      <c r="J536" t="s">
        <v>2494</v>
      </c>
      <c r="K536">
        <v>47.802666666666603</v>
      </c>
      <c r="L536">
        <v>48.453333333333298</v>
      </c>
      <c r="M536">
        <v>2062.5</v>
      </c>
      <c r="N536">
        <v>6843.75</v>
      </c>
      <c r="O536">
        <v>24000</v>
      </c>
      <c r="P536" t="s">
        <v>1344</v>
      </c>
      <c r="Q536" t="s">
        <v>1804</v>
      </c>
      <c r="R536">
        <v>0.45989967542316501</v>
      </c>
      <c r="S536">
        <v>4455</v>
      </c>
    </row>
    <row r="537" spans="1:19" x14ac:dyDescent="0.2">
      <c r="A537">
        <v>280394208</v>
      </c>
      <c r="B537" t="s">
        <v>347</v>
      </c>
      <c r="C537" t="s">
        <v>35</v>
      </c>
      <c r="D537">
        <v>2019</v>
      </c>
      <c r="E537">
        <v>4</v>
      </c>
      <c r="F537">
        <v>20</v>
      </c>
      <c r="G537">
        <v>17</v>
      </c>
      <c r="H537">
        <v>19</v>
      </c>
      <c r="I537" t="s">
        <v>1338</v>
      </c>
      <c r="J537" t="s">
        <v>2494</v>
      </c>
      <c r="K537">
        <v>53.968000000000004</v>
      </c>
      <c r="L537">
        <v>54.618666666666599</v>
      </c>
      <c r="M537">
        <v>2062.5</v>
      </c>
      <c r="N537">
        <v>6843.75</v>
      </c>
      <c r="O537">
        <v>24000</v>
      </c>
      <c r="P537" t="s">
        <v>1344</v>
      </c>
      <c r="Q537" t="s">
        <v>1805</v>
      </c>
      <c r="R537">
        <v>0.33568739655546598</v>
      </c>
      <c r="S537">
        <v>4455</v>
      </c>
    </row>
    <row r="538" spans="1:19" x14ac:dyDescent="0.2">
      <c r="A538">
        <v>280394209</v>
      </c>
      <c r="B538" t="s">
        <v>348</v>
      </c>
      <c r="C538" t="s">
        <v>35</v>
      </c>
      <c r="D538">
        <v>2019</v>
      </c>
      <c r="E538">
        <v>4</v>
      </c>
      <c r="F538">
        <v>20</v>
      </c>
      <c r="G538">
        <v>16</v>
      </c>
      <c r="H538">
        <v>16</v>
      </c>
      <c r="I538" t="s">
        <v>1338</v>
      </c>
      <c r="J538" t="s">
        <v>2494</v>
      </c>
      <c r="K538">
        <v>40.4106666666666</v>
      </c>
      <c r="L538">
        <v>41.061333333333302</v>
      </c>
      <c r="M538">
        <v>2062.5</v>
      </c>
      <c r="N538">
        <v>6843.75</v>
      </c>
      <c r="O538">
        <v>24000</v>
      </c>
      <c r="P538" t="s">
        <v>1344</v>
      </c>
      <c r="Q538" t="s">
        <v>1806</v>
      </c>
      <c r="R538">
        <v>0.350790956531491</v>
      </c>
      <c r="S538">
        <v>4455</v>
      </c>
    </row>
    <row r="539" spans="1:19" x14ac:dyDescent="0.2">
      <c r="A539">
        <v>280394210</v>
      </c>
      <c r="B539" t="s">
        <v>349</v>
      </c>
      <c r="C539" t="s">
        <v>35</v>
      </c>
      <c r="D539">
        <v>2019</v>
      </c>
      <c r="E539">
        <v>4</v>
      </c>
      <c r="F539">
        <v>20</v>
      </c>
      <c r="G539">
        <v>15</v>
      </c>
      <c r="H539">
        <v>17</v>
      </c>
      <c r="I539" t="s">
        <v>1338</v>
      </c>
      <c r="J539" t="s">
        <v>2494</v>
      </c>
      <c r="K539">
        <v>42.938666666666599</v>
      </c>
      <c r="L539">
        <v>43.5893333333333</v>
      </c>
      <c r="M539">
        <v>2062.5</v>
      </c>
      <c r="N539">
        <v>6843.75</v>
      </c>
      <c r="O539">
        <v>24000</v>
      </c>
      <c r="P539" t="s">
        <v>1344</v>
      </c>
      <c r="Q539" t="s">
        <v>1807</v>
      </c>
      <c r="R539">
        <v>0.25935280117002002</v>
      </c>
      <c r="S539">
        <v>4455</v>
      </c>
    </row>
    <row r="540" spans="1:19" x14ac:dyDescent="0.2">
      <c r="A540">
        <v>280394211</v>
      </c>
      <c r="B540" t="s">
        <v>350</v>
      </c>
      <c r="C540" t="s">
        <v>35</v>
      </c>
      <c r="D540">
        <v>2019</v>
      </c>
      <c r="E540">
        <v>4</v>
      </c>
      <c r="F540">
        <v>20</v>
      </c>
      <c r="G540">
        <v>14</v>
      </c>
      <c r="H540">
        <v>18</v>
      </c>
      <c r="I540" t="s">
        <v>1338</v>
      </c>
      <c r="J540" t="s">
        <v>2494</v>
      </c>
      <c r="K540">
        <v>33.856000000000002</v>
      </c>
      <c r="L540">
        <v>34.506666666666597</v>
      </c>
      <c r="M540">
        <v>2062.5</v>
      </c>
      <c r="N540">
        <v>6843.75</v>
      </c>
      <c r="O540">
        <v>24000</v>
      </c>
      <c r="P540" t="s">
        <v>1344</v>
      </c>
      <c r="Q540" t="s">
        <v>1808</v>
      </c>
      <c r="R540">
        <v>0.31159326297773599</v>
      </c>
      <c r="S540">
        <v>4455</v>
      </c>
    </row>
    <row r="541" spans="1:19" x14ac:dyDescent="0.2">
      <c r="A541">
        <v>280394212</v>
      </c>
      <c r="B541" t="s">
        <v>351</v>
      </c>
      <c r="C541" t="s">
        <v>35</v>
      </c>
      <c r="D541">
        <v>2019</v>
      </c>
      <c r="E541">
        <v>4</v>
      </c>
      <c r="F541">
        <v>20</v>
      </c>
      <c r="G541">
        <v>13</v>
      </c>
      <c r="H541">
        <v>19</v>
      </c>
      <c r="I541" t="s">
        <v>1338</v>
      </c>
      <c r="J541" t="s">
        <v>2494</v>
      </c>
      <c r="K541">
        <v>29.5253333333333</v>
      </c>
      <c r="L541">
        <v>30.175999999999998</v>
      </c>
      <c r="M541">
        <v>2062.5</v>
      </c>
      <c r="N541">
        <v>6843.75</v>
      </c>
      <c r="O541">
        <v>24000</v>
      </c>
      <c r="P541" t="s">
        <v>1344</v>
      </c>
      <c r="Q541" t="s">
        <v>1809</v>
      </c>
      <c r="R541">
        <v>0.29069898533878602</v>
      </c>
      <c r="S541">
        <v>4455</v>
      </c>
    </row>
    <row r="542" spans="1:19" x14ac:dyDescent="0.2">
      <c r="A542">
        <v>280394213</v>
      </c>
      <c r="B542" t="s">
        <v>352</v>
      </c>
      <c r="C542" t="s">
        <v>35</v>
      </c>
      <c r="D542">
        <v>2019</v>
      </c>
      <c r="E542">
        <v>4</v>
      </c>
      <c r="F542">
        <v>19</v>
      </c>
      <c r="G542">
        <v>19</v>
      </c>
      <c r="H542">
        <v>17</v>
      </c>
      <c r="I542" t="s">
        <v>1338</v>
      </c>
      <c r="J542" t="s">
        <v>2494</v>
      </c>
      <c r="K542">
        <v>10.832000000000001</v>
      </c>
      <c r="L542">
        <v>11.482666666666599</v>
      </c>
      <c r="M542">
        <v>2062.5</v>
      </c>
      <c r="N542">
        <v>6843.75</v>
      </c>
      <c r="O542">
        <v>24000</v>
      </c>
      <c r="P542" t="s">
        <v>1344</v>
      </c>
      <c r="Q542" t="s">
        <v>1810</v>
      </c>
      <c r="R542">
        <v>0.46650765778584502</v>
      </c>
      <c r="S542">
        <v>4455</v>
      </c>
    </row>
    <row r="543" spans="1:19" x14ac:dyDescent="0.2">
      <c r="A543">
        <v>280394214</v>
      </c>
      <c r="B543" t="s">
        <v>353</v>
      </c>
      <c r="C543" t="s">
        <v>35</v>
      </c>
      <c r="D543">
        <v>2019</v>
      </c>
      <c r="E543">
        <v>4</v>
      </c>
      <c r="F543">
        <v>19</v>
      </c>
      <c r="G543">
        <v>18</v>
      </c>
      <c r="H543">
        <v>18</v>
      </c>
      <c r="I543" t="s">
        <v>1338</v>
      </c>
      <c r="J543" t="s">
        <v>2494</v>
      </c>
      <c r="K543">
        <v>44.789333333333303</v>
      </c>
      <c r="L543">
        <v>45.44</v>
      </c>
      <c r="M543">
        <v>2062.5</v>
      </c>
      <c r="N543">
        <v>6843.75</v>
      </c>
      <c r="O543">
        <v>24000</v>
      </c>
      <c r="P543" t="s">
        <v>1344</v>
      </c>
      <c r="Q543" t="s">
        <v>1811</v>
      </c>
      <c r="R543">
        <v>0.37253116723752</v>
      </c>
      <c r="S543">
        <v>4455</v>
      </c>
    </row>
    <row r="544" spans="1:19" x14ac:dyDescent="0.2">
      <c r="A544">
        <v>280394215</v>
      </c>
      <c r="B544" t="s">
        <v>354</v>
      </c>
      <c r="C544" t="s">
        <v>35</v>
      </c>
      <c r="D544">
        <v>2019</v>
      </c>
      <c r="E544">
        <v>4</v>
      </c>
      <c r="F544">
        <v>19</v>
      </c>
      <c r="G544">
        <v>17</v>
      </c>
      <c r="H544">
        <v>19</v>
      </c>
      <c r="I544" t="s">
        <v>1338</v>
      </c>
      <c r="J544" t="s">
        <v>2494</v>
      </c>
      <c r="K544">
        <v>21.893333333333299</v>
      </c>
      <c r="L544">
        <v>22.544</v>
      </c>
      <c r="M544">
        <v>2062.5</v>
      </c>
      <c r="N544">
        <v>6843.75</v>
      </c>
      <c r="O544">
        <v>24000</v>
      </c>
      <c r="P544" t="s">
        <v>1344</v>
      </c>
      <c r="Q544" t="s">
        <v>1812</v>
      </c>
      <c r="R544">
        <v>0.39929335447325598</v>
      </c>
      <c r="S544">
        <v>4455</v>
      </c>
    </row>
    <row r="545" spans="1:19" x14ac:dyDescent="0.2">
      <c r="A545">
        <v>280394216</v>
      </c>
      <c r="B545" t="s">
        <v>355</v>
      </c>
      <c r="C545" t="s">
        <v>35</v>
      </c>
      <c r="D545">
        <v>2019</v>
      </c>
      <c r="E545">
        <v>4</v>
      </c>
      <c r="F545">
        <v>19</v>
      </c>
      <c r="G545">
        <v>16</v>
      </c>
      <c r="H545">
        <v>16</v>
      </c>
      <c r="I545" t="s">
        <v>1338</v>
      </c>
      <c r="J545" t="s">
        <v>2494</v>
      </c>
      <c r="K545">
        <v>34.309333333333299</v>
      </c>
      <c r="L545">
        <v>34.96</v>
      </c>
      <c r="M545">
        <v>2062.5</v>
      </c>
      <c r="N545">
        <v>6843.75</v>
      </c>
      <c r="O545">
        <v>24000</v>
      </c>
      <c r="P545" t="s">
        <v>1344</v>
      </c>
      <c r="Q545" t="s">
        <v>1813</v>
      </c>
      <c r="R545">
        <v>0.33286228704358001</v>
      </c>
      <c r="S545">
        <v>4455</v>
      </c>
    </row>
    <row r="546" spans="1:19" x14ac:dyDescent="0.2">
      <c r="A546">
        <v>280394217</v>
      </c>
      <c r="B546" t="s">
        <v>356</v>
      </c>
      <c r="C546" t="s">
        <v>35</v>
      </c>
      <c r="D546">
        <v>2019</v>
      </c>
      <c r="E546">
        <v>4</v>
      </c>
      <c r="F546">
        <v>19</v>
      </c>
      <c r="G546">
        <v>15</v>
      </c>
      <c r="H546">
        <v>17</v>
      </c>
      <c r="I546" t="s">
        <v>1338</v>
      </c>
      <c r="J546" t="s">
        <v>2494</v>
      </c>
      <c r="K546">
        <v>29.434666666666601</v>
      </c>
      <c r="L546">
        <v>30.085333333333299</v>
      </c>
      <c r="M546">
        <v>2062.5</v>
      </c>
      <c r="N546">
        <v>6843.75</v>
      </c>
      <c r="O546">
        <v>24000</v>
      </c>
      <c r="P546" t="s">
        <v>1344</v>
      </c>
      <c r="Q546" t="s">
        <v>1814</v>
      </c>
      <c r="R546">
        <v>0.51741285897139999</v>
      </c>
      <c r="S546">
        <v>4455</v>
      </c>
    </row>
    <row r="547" spans="1:19" x14ac:dyDescent="0.2">
      <c r="A547">
        <v>280394218</v>
      </c>
      <c r="B547" t="s">
        <v>357</v>
      </c>
      <c r="C547" t="s">
        <v>35</v>
      </c>
      <c r="D547">
        <v>2019</v>
      </c>
      <c r="E547">
        <v>4</v>
      </c>
      <c r="F547">
        <v>19</v>
      </c>
      <c r="G547">
        <v>14</v>
      </c>
      <c r="H547">
        <v>18</v>
      </c>
      <c r="I547" t="s">
        <v>1338</v>
      </c>
      <c r="J547" t="s">
        <v>2494</v>
      </c>
      <c r="K547">
        <v>14.165333333333299</v>
      </c>
      <c r="L547">
        <v>14.816000000000001</v>
      </c>
      <c r="M547">
        <v>2062.5</v>
      </c>
      <c r="N547">
        <v>6843.75</v>
      </c>
      <c r="O547">
        <v>24000</v>
      </c>
      <c r="P547" t="s">
        <v>1344</v>
      </c>
      <c r="Q547" t="s">
        <v>1815</v>
      </c>
      <c r="R547">
        <v>0.481218445995934</v>
      </c>
      <c r="S547">
        <v>4455</v>
      </c>
    </row>
    <row r="548" spans="1:19" x14ac:dyDescent="0.2">
      <c r="A548">
        <v>280394219</v>
      </c>
      <c r="B548" t="s">
        <v>358</v>
      </c>
      <c r="C548" t="s">
        <v>35</v>
      </c>
      <c r="D548">
        <v>2019</v>
      </c>
      <c r="E548">
        <v>4</v>
      </c>
      <c r="F548">
        <v>19</v>
      </c>
      <c r="G548">
        <v>13</v>
      </c>
      <c r="H548">
        <v>19</v>
      </c>
      <c r="I548" t="s">
        <v>1338</v>
      </c>
      <c r="J548" t="s">
        <v>2494</v>
      </c>
      <c r="K548">
        <v>23.712</v>
      </c>
      <c r="L548">
        <v>24.362666666666598</v>
      </c>
      <c r="M548">
        <v>2062.5</v>
      </c>
      <c r="N548">
        <v>6843.75</v>
      </c>
      <c r="O548">
        <v>24000</v>
      </c>
      <c r="P548" t="s">
        <v>1344</v>
      </c>
      <c r="Q548" t="s">
        <v>1816</v>
      </c>
      <c r="R548">
        <v>0.56080643303171895</v>
      </c>
      <c r="S548">
        <v>4455</v>
      </c>
    </row>
    <row r="549" spans="1:19" x14ac:dyDescent="0.2">
      <c r="A549">
        <v>280394220</v>
      </c>
      <c r="B549" t="s">
        <v>359</v>
      </c>
      <c r="C549" t="s">
        <v>35</v>
      </c>
      <c r="D549">
        <v>2019</v>
      </c>
      <c r="E549">
        <v>4</v>
      </c>
      <c r="F549">
        <v>18</v>
      </c>
      <c r="G549">
        <v>19</v>
      </c>
      <c r="H549">
        <v>17</v>
      </c>
      <c r="I549" t="s">
        <v>1338</v>
      </c>
      <c r="J549" t="s">
        <v>2494</v>
      </c>
      <c r="K549">
        <v>11.5093333333333</v>
      </c>
      <c r="L549">
        <v>12.16</v>
      </c>
      <c r="M549">
        <v>2062.5</v>
      </c>
      <c r="N549">
        <v>6843.75</v>
      </c>
      <c r="O549">
        <v>24000</v>
      </c>
      <c r="P549" t="s">
        <v>1344</v>
      </c>
      <c r="Q549" t="s">
        <v>1817</v>
      </c>
      <c r="R549">
        <v>0.38275949731964598</v>
      </c>
      <c r="S549">
        <v>4455</v>
      </c>
    </row>
    <row r="550" spans="1:19" x14ac:dyDescent="0.2">
      <c r="A550">
        <v>280394221</v>
      </c>
      <c r="B550" t="s">
        <v>360</v>
      </c>
      <c r="C550" t="s">
        <v>35</v>
      </c>
      <c r="D550">
        <v>2019</v>
      </c>
      <c r="E550">
        <v>4</v>
      </c>
      <c r="F550">
        <v>18</v>
      </c>
      <c r="G550">
        <v>18</v>
      </c>
      <c r="H550">
        <v>18</v>
      </c>
      <c r="I550" t="s">
        <v>1338</v>
      </c>
      <c r="J550" t="s">
        <v>2494</v>
      </c>
      <c r="K550">
        <v>32.384</v>
      </c>
      <c r="L550">
        <v>33.034666666666602</v>
      </c>
      <c r="M550">
        <v>2062.5</v>
      </c>
      <c r="N550">
        <v>6843.75</v>
      </c>
      <c r="O550">
        <v>24000</v>
      </c>
      <c r="P550" t="s">
        <v>1344</v>
      </c>
      <c r="Q550" t="s">
        <v>1818</v>
      </c>
      <c r="R550">
        <v>0.38977346116188899</v>
      </c>
      <c r="S550">
        <v>4455</v>
      </c>
    </row>
    <row r="551" spans="1:19" x14ac:dyDescent="0.2">
      <c r="A551">
        <v>280394222</v>
      </c>
      <c r="B551" t="s">
        <v>361</v>
      </c>
      <c r="C551" t="s">
        <v>35</v>
      </c>
      <c r="D551">
        <v>2019</v>
      </c>
      <c r="E551">
        <v>4</v>
      </c>
      <c r="F551">
        <v>18</v>
      </c>
      <c r="G551">
        <v>17</v>
      </c>
      <c r="H551">
        <v>19</v>
      </c>
      <c r="I551" t="s">
        <v>1338</v>
      </c>
      <c r="J551" t="s">
        <v>2494</v>
      </c>
      <c r="K551">
        <v>1.1679999999999999</v>
      </c>
      <c r="L551">
        <v>1.81866666666666</v>
      </c>
      <c r="M551">
        <v>2062.5</v>
      </c>
      <c r="N551">
        <v>6843.75</v>
      </c>
      <c r="O551">
        <v>24000</v>
      </c>
      <c r="P551" t="s">
        <v>1344</v>
      </c>
      <c r="Q551" t="s">
        <v>1819</v>
      </c>
      <c r="R551">
        <v>0.35957463654816801</v>
      </c>
      <c r="S551">
        <v>4455</v>
      </c>
    </row>
    <row r="552" spans="1:19" x14ac:dyDescent="0.2">
      <c r="A552">
        <v>280394223</v>
      </c>
      <c r="B552" t="s">
        <v>362</v>
      </c>
      <c r="C552" t="s">
        <v>35</v>
      </c>
      <c r="D552">
        <v>2019</v>
      </c>
      <c r="E552">
        <v>4</v>
      </c>
      <c r="F552">
        <v>18</v>
      </c>
      <c r="G552">
        <v>16</v>
      </c>
      <c r="H552">
        <v>16</v>
      </c>
      <c r="I552" t="s">
        <v>1338</v>
      </c>
      <c r="J552" t="s">
        <v>2494</v>
      </c>
      <c r="K552">
        <v>23.754666666666601</v>
      </c>
      <c r="L552">
        <v>24.405333333333299</v>
      </c>
      <c r="M552">
        <v>2062.5</v>
      </c>
      <c r="N552">
        <v>6843.75</v>
      </c>
      <c r="O552">
        <v>24000</v>
      </c>
      <c r="P552" t="s">
        <v>1344</v>
      </c>
      <c r="Q552" t="s">
        <v>1820</v>
      </c>
      <c r="R552">
        <v>0.37958900090421199</v>
      </c>
      <c r="S552">
        <v>4455</v>
      </c>
    </row>
    <row r="553" spans="1:19" x14ac:dyDescent="0.2">
      <c r="A553">
        <v>280394224</v>
      </c>
      <c r="B553" t="s">
        <v>363</v>
      </c>
      <c r="C553" t="s">
        <v>35</v>
      </c>
      <c r="D553">
        <v>2019</v>
      </c>
      <c r="E553">
        <v>4</v>
      </c>
      <c r="F553">
        <v>18</v>
      </c>
      <c r="G553">
        <v>15</v>
      </c>
      <c r="H553">
        <v>17</v>
      </c>
      <c r="I553" t="s">
        <v>1338</v>
      </c>
      <c r="J553" t="s">
        <v>2494</v>
      </c>
      <c r="K553">
        <v>23.2</v>
      </c>
      <c r="L553">
        <v>23.850666666666601</v>
      </c>
      <c r="M553">
        <v>2062.5</v>
      </c>
      <c r="N553">
        <v>6843.75</v>
      </c>
      <c r="O553">
        <v>24000</v>
      </c>
      <c r="P553" t="s">
        <v>1344</v>
      </c>
      <c r="Q553" t="s">
        <v>1821</v>
      </c>
      <c r="R553">
        <v>0.41401596349782099</v>
      </c>
      <c r="S553">
        <v>4455</v>
      </c>
    </row>
    <row r="554" spans="1:19" x14ac:dyDescent="0.2">
      <c r="A554">
        <v>280394225</v>
      </c>
      <c r="B554" t="s">
        <v>364</v>
      </c>
      <c r="C554" t="s">
        <v>35</v>
      </c>
      <c r="D554">
        <v>2019</v>
      </c>
      <c r="E554">
        <v>4</v>
      </c>
      <c r="F554">
        <v>18</v>
      </c>
      <c r="G554">
        <v>14</v>
      </c>
      <c r="H554">
        <v>18</v>
      </c>
      <c r="I554" t="s">
        <v>1338</v>
      </c>
      <c r="J554" t="s">
        <v>2494</v>
      </c>
      <c r="K554">
        <v>18.3466666666666</v>
      </c>
      <c r="L554">
        <v>18.997333333333302</v>
      </c>
      <c r="M554">
        <v>2062.5</v>
      </c>
      <c r="N554">
        <v>6843.75</v>
      </c>
      <c r="O554">
        <v>24000</v>
      </c>
      <c r="P554" t="s">
        <v>1344</v>
      </c>
      <c r="Q554" t="s">
        <v>1822</v>
      </c>
      <c r="R554">
        <v>0.38704932365481198</v>
      </c>
      <c r="S554">
        <v>4455</v>
      </c>
    </row>
    <row r="555" spans="1:19" x14ac:dyDescent="0.2">
      <c r="A555">
        <v>280394226</v>
      </c>
      <c r="B555" t="s">
        <v>365</v>
      </c>
      <c r="C555" t="s">
        <v>35</v>
      </c>
      <c r="D555">
        <v>2019</v>
      </c>
      <c r="E555">
        <v>4</v>
      </c>
      <c r="F555">
        <v>18</v>
      </c>
      <c r="G555">
        <v>13</v>
      </c>
      <c r="H555">
        <v>19</v>
      </c>
      <c r="I555" t="s">
        <v>1338</v>
      </c>
      <c r="J555" t="s">
        <v>2494</v>
      </c>
      <c r="K555">
        <v>42.437333333333299</v>
      </c>
      <c r="L555">
        <v>43.088000000000001</v>
      </c>
      <c r="M555">
        <v>2062.5</v>
      </c>
      <c r="N555">
        <v>6843.75</v>
      </c>
      <c r="O555">
        <v>24000</v>
      </c>
      <c r="P555" t="s">
        <v>1344</v>
      </c>
      <c r="Q555" t="s">
        <v>1823</v>
      </c>
      <c r="R555">
        <v>0.52116391407052898</v>
      </c>
      <c r="S555">
        <v>4455</v>
      </c>
    </row>
    <row r="556" spans="1:19" x14ac:dyDescent="0.2">
      <c r="A556">
        <v>280394227</v>
      </c>
      <c r="B556" t="s">
        <v>366</v>
      </c>
      <c r="C556" t="s">
        <v>35</v>
      </c>
      <c r="D556">
        <v>2019</v>
      </c>
      <c r="E556">
        <v>4</v>
      </c>
      <c r="F556">
        <v>17</v>
      </c>
      <c r="G556">
        <v>19</v>
      </c>
      <c r="H556">
        <v>17</v>
      </c>
      <c r="I556" t="s">
        <v>1338</v>
      </c>
      <c r="J556" t="s">
        <v>2494</v>
      </c>
      <c r="K556">
        <v>14.016</v>
      </c>
      <c r="L556">
        <v>14.6666666666666</v>
      </c>
      <c r="M556">
        <v>2062.5</v>
      </c>
      <c r="N556">
        <v>6843.75</v>
      </c>
      <c r="O556">
        <v>24000</v>
      </c>
      <c r="P556" t="s">
        <v>1344</v>
      </c>
      <c r="Q556" t="s">
        <v>1824</v>
      </c>
      <c r="R556">
        <v>0.41964785333555199</v>
      </c>
      <c r="S556">
        <v>4455</v>
      </c>
    </row>
    <row r="557" spans="1:19" x14ac:dyDescent="0.2">
      <c r="A557">
        <v>280394228</v>
      </c>
      <c r="B557" t="s">
        <v>367</v>
      </c>
      <c r="C557" t="s">
        <v>35</v>
      </c>
      <c r="D557">
        <v>2019</v>
      </c>
      <c r="E557">
        <v>4</v>
      </c>
      <c r="F557">
        <v>17</v>
      </c>
      <c r="G557">
        <v>18</v>
      </c>
      <c r="H557">
        <v>18</v>
      </c>
      <c r="I557" t="s">
        <v>1338</v>
      </c>
      <c r="J557" t="s">
        <v>2494</v>
      </c>
      <c r="K557">
        <v>13.146666666666601</v>
      </c>
      <c r="L557">
        <v>13.797333333333301</v>
      </c>
      <c r="M557">
        <v>2062.5</v>
      </c>
      <c r="N557">
        <v>6843.75</v>
      </c>
      <c r="O557">
        <v>24000</v>
      </c>
      <c r="P557" t="s">
        <v>1344</v>
      </c>
      <c r="Q557" t="s">
        <v>1825</v>
      </c>
      <c r="R557">
        <v>0.377793377684772</v>
      </c>
      <c r="S557">
        <v>4455</v>
      </c>
    </row>
    <row r="558" spans="1:19" x14ac:dyDescent="0.2">
      <c r="A558">
        <v>280394229</v>
      </c>
      <c r="B558" t="s">
        <v>368</v>
      </c>
      <c r="C558" t="s">
        <v>35</v>
      </c>
      <c r="D558">
        <v>2019</v>
      </c>
      <c r="E558">
        <v>4</v>
      </c>
      <c r="F558">
        <v>17</v>
      </c>
      <c r="G558">
        <v>17</v>
      </c>
      <c r="H558">
        <v>19</v>
      </c>
      <c r="I558" t="s">
        <v>1338</v>
      </c>
      <c r="J558" t="s">
        <v>2494</v>
      </c>
      <c r="K558">
        <v>48.378666666666597</v>
      </c>
      <c r="L558">
        <v>49.029333333333298</v>
      </c>
      <c r="M558">
        <v>2062.5</v>
      </c>
      <c r="N558">
        <v>6843.75</v>
      </c>
      <c r="O558">
        <v>24000</v>
      </c>
      <c r="P558" t="s">
        <v>1344</v>
      </c>
      <c r="Q558" t="s">
        <v>1826</v>
      </c>
      <c r="R558">
        <v>0.31593819843794102</v>
      </c>
      <c r="S558">
        <v>4455</v>
      </c>
    </row>
    <row r="559" spans="1:19" x14ac:dyDescent="0.2">
      <c r="A559">
        <v>280394230</v>
      </c>
      <c r="B559" t="s">
        <v>369</v>
      </c>
      <c r="C559" t="s">
        <v>35</v>
      </c>
      <c r="D559">
        <v>2019</v>
      </c>
      <c r="E559">
        <v>4</v>
      </c>
      <c r="F559">
        <v>17</v>
      </c>
      <c r="G559">
        <v>16</v>
      </c>
      <c r="H559">
        <v>16</v>
      </c>
      <c r="I559" t="s">
        <v>1338</v>
      </c>
      <c r="J559" t="s">
        <v>2494</v>
      </c>
      <c r="K559">
        <v>18.138666666666602</v>
      </c>
      <c r="L559">
        <v>18.7893333333333</v>
      </c>
      <c r="M559">
        <v>2062.5</v>
      </c>
      <c r="N559">
        <v>6843.75</v>
      </c>
      <c r="O559">
        <v>24000</v>
      </c>
      <c r="P559" t="s">
        <v>1344</v>
      </c>
      <c r="Q559" t="s">
        <v>1827</v>
      </c>
      <c r="R559">
        <v>0.60652163990748797</v>
      </c>
      <c r="S559">
        <v>4455</v>
      </c>
    </row>
    <row r="560" spans="1:19" x14ac:dyDescent="0.2">
      <c r="A560">
        <v>280394231</v>
      </c>
      <c r="B560" t="s">
        <v>371</v>
      </c>
      <c r="C560" t="s">
        <v>35</v>
      </c>
      <c r="D560">
        <v>2019</v>
      </c>
      <c r="E560">
        <v>4</v>
      </c>
      <c r="F560">
        <v>17</v>
      </c>
      <c r="G560">
        <v>14</v>
      </c>
      <c r="H560">
        <v>18</v>
      </c>
      <c r="I560" t="s">
        <v>1338</v>
      </c>
      <c r="J560" t="s">
        <v>2494</v>
      </c>
      <c r="K560">
        <v>28.0586666666666</v>
      </c>
      <c r="L560">
        <v>28.709333333333301</v>
      </c>
      <c r="M560">
        <v>2062.5</v>
      </c>
      <c r="N560">
        <v>6843.75</v>
      </c>
      <c r="O560">
        <v>24000</v>
      </c>
      <c r="P560" t="s">
        <v>1344</v>
      </c>
      <c r="Q560" t="s">
        <v>1829</v>
      </c>
      <c r="R560">
        <v>0.35008241658982198</v>
      </c>
      <c r="S560">
        <v>4455</v>
      </c>
    </row>
    <row r="561" spans="1:19" x14ac:dyDescent="0.2">
      <c r="A561">
        <v>280394232</v>
      </c>
      <c r="B561" t="s">
        <v>372</v>
      </c>
      <c r="C561" t="s">
        <v>35</v>
      </c>
      <c r="D561">
        <v>2019</v>
      </c>
      <c r="E561">
        <v>4</v>
      </c>
      <c r="F561">
        <v>17</v>
      </c>
      <c r="G561">
        <v>13</v>
      </c>
      <c r="H561">
        <v>19</v>
      </c>
      <c r="I561" t="s">
        <v>1338</v>
      </c>
      <c r="J561" t="s">
        <v>2494</v>
      </c>
      <c r="K561">
        <v>0.65066666666666595</v>
      </c>
      <c r="L561">
        <v>1.3013333333333299</v>
      </c>
      <c r="M561">
        <v>2062.5</v>
      </c>
      <c r="N561">
        <v>6843.75</v>
      </c>
      <c r="O561">
        <v>24000</v>
      </c>
      <c r="P561" t="s">
        <v>1344</v>
      </c>
      <c r="Q561" t="s">
        <v>1830</v>
      </c>
      <c r="R561">
        <v>0.44305224742253502</v>
      </c>
      <c r="S561">
        <v>4455</v>
      </c>
    </row>
    <row r="562" spans="1:19" x14ac:dyDescent="0.2">
      <c r="A562">
        <v>280394233</v>
      </c>
      <c r="B562" t="s">
        <v>373</v>
      </c>
      <c r="C562" t="s">
        <v>35</v>
      </c>
      <c r="D562">
        <v>2019</v>
      </c>
      <c r="E562">
        <v>4</v>
      </c>
      <c r="F562">
        <v>16</v>
      </c>
      <c r="G562">
        <v>19</v>
      </c>
      <c r="H562">
        <v>17</v>
      </c>
      <c r="I562" t="s">
        <v>1338</v>
      </c>
      <c r="J562" t="s">
        <v>2494</v>
      </c>
      <c r="K562">
        <v>18.736000000000001</v>
      </c>
      <c r="L562">
        <v>19.386666666666599</v>
      </c>
      <c r="M562">
        <v>2062.5</v>
      </c>
      <c r="N562">
        <v>6843.75</v>
      </c>
      <c r="O562">
        <v>24000</v>
      </c>
      <c r="P562" t="s">
        <v>1344</v>
      </c>
      <c r="Q562" t="s">
        <v>1831</v>
      </c>
      <c r="R562">
        <v>0.52173564874957301</v>
      </c>
      <c r="S562">
        <v>4455</v>
      </c>
    </row>
    <row r="563" spans="1:19" x14ac:dyDescent="0.2">
      <c r="A563">
        <v>280394234</v>
      </c>
      <c r="B563" t="s">
        <v>374</v>
      </c>
      <c r="C563" t="s">
        <v>35</v>
      </c>
      <c r="D563">
        <v>2019</v>
      </c>
      <c r="E563">
        <v>4</v>
      </c>
      <c r="F563">
        <v>16</v>
      </c>
      <c r="G563">
        <v>17</v>
      </c>
      <c r="H563">
        <v>19</v>
      </c>
      <c r="I563" t="s">
        <v>1338</v>
      </c>
      <c r="J563" t="s">
        <v>2494</v>
      </c>
      <c r="K563">
        <v>15.5093333333333</v>
      </c>
      <c r="L563">
        <v>16.16</v>
      </c>
      <c r="M563">
        <v>2062.5</v>
      </c>
      <c r="N563">
        <v>6843.75</v>
      </c>
      <c r="O563">
        <v>24000</v>
      </c>
      <c r="P563" t="s">
        <v>1344</v>
      </c>
      <c r="Q563" t="s">
        <v>1832</v>
      </c>
      <c r="R563">
        <v>0.30572250122800099</v>
      </c>
      <c r="S563">
        <v>4455</v>
      </c>
    </row>
    <row r="564" spans="1:19" x14ac:dyDescent="0.2">
      <c r="A564">
        <v>280394235</v>
      </c>
      <c r="B564" t="s">
        <v>375</v>
      </c>
      <c r="C564" t="s">
        <v>35</v>
      </c>
      <c r="D564">
        <v>2019</v>
      </c>
      <c r="E564">
        <v>4</v>
      </c>
      <c r="F564">
        <v>16</v>
      </c>
      <c r="G564">
        <v>16</v>
      </c>
      <c r="H564">
        <v>16</v>
      </c>
      <c r="I564" t="s">
        <v>1338</v>
      </c>
      <c r="J564" t="s">
        <v>2494</v>
      </c>
      <c r="K564">
        <v>27.792000000000002</v>
      </c>
      <c r="L564">
        <v>28.4426666666666</v>
      </c>
      <c r="M564">
        <v>2062.5</v>
      </c>
      <c r="N564">
        <v>6843.75</v>
      </c>
      <c r="O564">
        <v>24000</v>
      </c>
      <c r="P564" t="s">
        <v>1344</v>
      </c>
      <c r="Q564" t="s">
        <v>1833</v>
      </c>
      <c r="R564">
        <v>0.308195876592955</v>
      </c>
      <c r="S564">
        <v>4455</v>
      </c>
    </row>
    <row r="565" spans="1:19" x14ac:dyDescent="0.2">
      <c r="A565">
        <v>280394236</v>
      </c>
      <c r="B565" t="s">
        <v>376</v>
      </c>
      <c r="C565" t="s">
        <v>35</v>
      </c>
      <c r="D565">
        <v>2019</v>
      </c>
      <c r="E565">
        <v>4</v>
      </c>
      <c r="F565">
        <v>16</v>
      </c>
      <c r="G565">
        <v>15</v>
      </c>
      <c r="H565">
        <v>17</v>
      </c>
      <c r="I565" t="s">
        <v>1338</v>
      </c>
      <c r="J565" t="s">
        <v>2494</v>
      </c>
      <c r="K565">
        <v>41.349333333333298</v>
      </c>
      <c r="L565">
        <v>42</v>
      </c>
      <c r="M565">
        <v>2062.5</v>
      </c>
      <c r="N565">
        <v>6843.75</v>
      </c>
      <c r="O565">
        <v>24000</v>
      </c>
      <c r="P565" t="s">
        <v>1344</v>
      </c>
      <c r="Q565" t="s">
        <v>1834</v>
      </c>
      <c r="R565">
        <v>0.44561036535719001</v>
      </c>
      <c r="S565">
        <v>4455</v>
      </c>
    </row>
    <row r="566" spans="1:19" x14ac:dyDescent="0.2">
      <c r="A566">
        <v>280394237</v>
      </c>
      <c r="B566" t="s">
        <v>378</v>
      </c>
      <c r="C566" t="s">
        <v>35</v>
      </c>
      <c r="D566">
        <v>2019</v>
      </c>
      <c r="E566">
        <v>4</v>
      </c>
      <c r="F566">
        <v>16</v>
      </c>
      <c r="G566">
        <v>13</v>
      </c>
      <c r="H566">
        <v>19</v>
      </c>
      <c r="I566" t="s">
        <v>1338</v>
      </c>
      <c r="J566" t="s">
        <v>2494</v>
      </c>
      <c r="K566">
        <v>41.018666666666597</v>
      </c>
      <c r="L566">
        <v>41.669333333333299</v>
      </c>
      <c r="M566">
        <v>2062.5</v>
      </c>
      <c r="N566">
        <v>6843.75</v>
      </c>
      <c r="O566">
        <v>24000</v>
      </c>
      <c r="P566" t="s">
        <v>1344</v>
      </c>
      <c r="Q566" t="s">
        <v>2512</v>
      </c>
      <c r="R566">
        <v>0.22491081370634</v>
      </c>
      <c r="S566">
        <v>4455</v>
      </c>
    </row>
    <row r="567" spans="1:19" x14ac:dyDescent="0.2">
      <c r="A567">
        <v>280394238</v>
      </c>
      <c r="B567" t="s">
        <v>379</v>
      </c>
      <c r="C567" t="s">
        <v>35</v>
      </c>
      <c r="D567">
        <v>2019</v>
      </c>
      <c r="E567">
        <v>4</v>
      </c>
      <c r="F567">
        <v>15</v>
      </c>
      <c r="G567">
        <v>19</v>
      </c>
      <c r="H567">
        <v>17</v>
      </c>
      <c r="I567" t="s">
        <v>1338</v>
      </c>
      <c r="J567" t="s">
        <v>2494</v>
      </c>
      <c r="K567">
        <v>45.381333333333302</v>
      </c>
      <c r="L567">
        <v>46.031999999999996</v>
      </c>
      <c r="M567">
        <v>2062.5</v>
      </c>
      <c r="N567">
        <v>6843.75</v>
      </c>
      <c r="O567">
        <v>24000</v>
      </c>
      <c r="P567" t="s">
        <v>1344</v>
      </c>
      <c r="Q567" t="s">
        <v>1835</v>
      </c>
      <c r="R567">
        <v>0.48295582205584198</v>
      </c>
      <c r="S567">
        <v>4455</v>
      </c>
    </row>
    <row r="568" spans="1:19" x14ac:dyDescent="0.2">
      <c r="A568">
        <v>280394239</v>
      </c>
      <c r="B568" t="s">
        <v>380</v>
      </c>
      <c r="C568" t="s">
        <v>35</v>
      </c>
      <c r="D568">
        <v>2019</v>
      </c>
      <c r="E568">
        <v>4</v>
      </c>
      <c r="F568">
        <v>15</v>
      </c>
      <c r="G568">
        <v>18</v>
      </c>
      <c r="H568">
        <v>18</v>
      </c>
      <c r="I568" t="s">
        <v>1338</v>
      </c>
      <c r="J568" t="s">
        <v>2494</v>
      </c>
      <c r="K568">
        <v>46.357333333333301</v>
      </c>
      <c r="L568">
        <v>47.008000000000003</v>
      </c>
      <c r="M568">
        <v>2062.5</v>
      </c>
      <c r="N568">
        <v>6843.75</v>
      </c>
      <c r="O568">
        <v>24000</v>
      </c>
      <c r="P568" t="s">
        <v>1344</v>
      </c>
      <c r="Q568" t="s">
        <v>1836</v>
      </c>
      <c r="R568">
        <v>0.37479546051705098</v>
      </c>
      <c r="S568">
        <v>4455</v>
      </c>
    </row>
    <row r="569" spans="1:19" x14ac:dyDescent="0.2">
      <c r="A569">
        <v>280394240</v>
      </c>
      <c r="B569" t="s">
        <v>381</v>
      </c>
      <c r="C569" t="s">
        <v>35</v>
      </c>
      <c r="D569">
        <v>2019</v>
      </c>
      <c r="E569">
        <v>4</v>
      </c>
      <c r="F569">
        <v>15</v>
      </c>
      <c r="G569">
        <v>17</v>
      </c>
      <c r="H569">
        <v>19</v>
      </c>
      <c r="I569" t="s">
        <v>1338</v>
      </c>
      <c r="J569" t="s">
        <v>2494</v>
      </c>
      <c r="K569">
        <v>35.786666666666598</v>
      </c>
      <c r="L569">
        <v>36.437333333333299</v>
      </c>
      <c r="M569">
        <v>2062.5</v>
      </c>
      <c r="N569">
        <v>6843.75</v>
      </c>
      <c r="O569">
        <v>24000</v>
      </c>
      <c r="P569" t="s">
        <v>1344</v>
      </c>
      <c r="Q569" t="s">
        <v>2513</v>
      </c>
      <c r="R569">
        <v>0.232374486764542</v>
      </c>
      <c r="S569">
        <v>4455</v>
      </c>
    </row>
    <row r="570" spans="1:19" x14ac:dyDescent="0.2">
      <c r="A570">
        <v>280394241</v>
      </c>
      <c r="B570" t="s">
        <v>382</v>
      </c>
      <c r="C570" t="s">
        <v>35</v>
      </c>
      <c r="D570">
        <v>2019</v>
      </c>
      <c r="E570">
        <v>4</v>
      </c>
      <c r="F570">
        <v>15</v>
      </c>
      <c r="G570">
        <v>16</v>
      </c>
      <c r="H570">
        <v>16</v>
      </c>
      <c r="I570" t="s">
        <v>1338</v>
      </c>
      <c r="J570" t="s">
        <v>2494</v>
      </c>
      <c r="K570">
        <v>29.216000000000001</v>
      </c>
      <c r="L570">
        <v>29.8666666666666</v>
      </c>
      <c r="M570">
        <v>2062.5</v>
      </c>
      <c r="N570">
        <v>6843.75</v>
      </c>
      <c r="O570">
        <v>24000</v>
      </c>
      <c r="P570" t="s">
        <v>1344</v>
      </c>
      <c r="Q570" t="s">
        <v>1837</v>
      </c>
      <c r="R570">
        <v>0.619263695650352</v>
      </c>
      <c r="S570">
        <v>4455</v>
      </c>
    </row>
    <row r="571" spans="1:19" x14ac:dyDescent="0.2">
      <c r="A571">
        <v>280394242</v>
      </c>
      <c r="B571" t="s">
        <v>383</v>
      </c>
      <c r="C571" t="s">
        <v>35</v>
      </c>
      <c r="D571">
        <v>2019</v>
      </c>
      <c r="E571">
        <v>4</v>
      </c>
      <c r="F571">
        <v>15</v>
      </c>
      <c r="G571">
        <v>15</v>
      </c>
      <c r="H571">
        <v>17</v>
      </c>
      <c r="I571" t="s">
        <v>1338</v>
      </c>
      <c r="J571" t="s">
        <v>2494</v>
      </c>
      <c r="K571">
        <v>10.576000000000001</v>
      </c>
      <c r="L571">
        <v>11.226666666666601</v>
      </c>
      <c r="M571">
        <v>2062.5</v>
      </c>
      <c r="N571">
        <v>6843.75</v>
      </c>
      <c r="O571">
        <v>24000</v>
      </c>
      <c r="P571" t="s">
        <v>1344</v>
      </c>
      <c r="Q571" t="s">
        <v>2514</v>
      </c>
      <c r="R571">
        <v>0.24207848063891799</v>
      </c>
      <c r="S571">
        <v>4455</v>
      </c>
    </row>
    <row r="572" spans="1:19" x14ac:dyDescent="0.2">
      <c r="A572">
        <v>280394243</v>
      </c>
      <c r="B572" t="s">
        <v>384</v>
      </c>
      <c r="C572" t="s">
        <v>35</v>
      </c>
      <c r="D572">
        <v>2019</v>
      </c>
      <c r="E572">
        <v>4</v>
      </c>
      <c r="F572">
        <v>15</v>
      </c>
      <c r="G572">
        <v>14</v>
      </c>
      <c r="H572">
        <v>18</v>
      </c>
      <c r="I572" t="s">
        <v>1338</v>
      </c>
      <c r="J572" t="s">
        <v>2494</v>
      </c>
      <c r="K572">
        <v>22.576000000000001</v>
      </c>
      <c r="L572">
        <v>23.226666666666599</v>
      </c>
      <c r="M572">
        <v>2062.5</v>
      </c>
      <c r="N572">
        <v>6843.75</v>
      </c>
      <c r="O572">
        <v>24000</v>
      </c>
      <c r="P572" t="s">
        <v>1344</v>
      </c>
      <c r="Q572" t="s">
        <v>1838</v>
      </c>
      <c r="R572">
        <v>0.27251437045404198</v>
      </c>
      <c r="S572">
        <v>4455</v>
      </c>
    </row>
    <row r="573" spans="1:19" x14ac:dyDescent="0.2">
      <c r="A573">
        <v>280394244</v>
      </c>
      <c r="B573" t="s">
        <v>385</v>
      </c>
      <c r="C573" t="s">
        <v>35</v>
      </c>
      <c r="D573">
        <v>2019</v>
      </c>
      <c r="E573">
        <v>4</v>
      </c>
      <c r="F573">
        <v>15</v>
      </c>
      <c r="G573">
        <v>13</v>
      </c>
      <c r="H573">
        <v>19</v>
      </c>
      <c r="I573" t="s">
        <v>1338</v>
      </c>
      <c r="J573" t="s">
        <v>2494</v>
      </c>
      <c r="K573">
        <v>26.08</v>
      </c>
      <c r="L573">
        <v>26.7306666666666</v>
      </c>
      <c r="M573">
        <v>2062.5</v>
      </c>
      <c r="N573">
        <v>6843.75</v>
      </c>
      <c r="O573">
        <v>24000</v>
      </c>
      <c r="P573" t="s">
        <v>1344</v>
      </c>
      <c r="Q573" t="s">
        <v>1839</v>
      </c>
      <c r="R573">
        <v>0.23798180918046599</v>
      </c>
      <c r="S573">
        <v>4455</v>
      </c>
    </row>
    <row r="574" spans="1:19" x14ac:dyDescent="0.2">
      <c r="A574">
        <v>280394245</v>
      </c>
      <c r="B574" t="s">
        <v>386</v>
      </c>
      <c r="C574" t="s">
        <v>35</v>
      </c>
      <c r="D574">
        <v>2019</v>
      </c>
      <c r="E574">
        <v>4</v>
      </c>
      <c r="F574">
        <v>14</v>
      </c>
      <c r="G574">
        <v>19</v>
      </c>
      <c r="H574">
        <v>17</v>
      </c>
      <c r="I574" t="s">
        <v>1338</v>
      </c>
      <c r="J574" t="s">
        <v>2494</v>
      </c>
      <c r="K574">
        <v>56.042666666666598</v>
      </c>
      <c r="L574">
        <v>56.6933333333333</v>
      </c>
      <c r="M574">
        <v>2062.5</v>
      </c>
      <c r="N574">
        <v>6843.75</v>
      </c>
      <c r="O574">
        <v>24000</v>
      </c>
      <c r="P574" t="s">
        <v>1344</v>
      </c>
      <c r="Q574" t="s">
        <v>1840</v>
      </c>
      <c r="R574">
        <v>0.38929571987871198</v>
      </c>
      <c r="S574">
        <v>4455</v>
      </c>
    </row>
    <row r="575" spans="1:19" x14ac:dyDescent="0.2">
      <c r="A575">
        <v>280394246</v>
      </c>
      <c r="B575" t="s">
        <v>387</v>
      </c>
      <c r="C575" t="s">
        <v>35</v>
      </c>
      <c r="D575">
        <v>2019</v>
      </c>
      <c r="E575">
        <v>4</v>
      </c>
      <c r="F575">
        <v>14</v>
      </c>
      <c r="G575">
        <v>18</v>
      </c>
      <c r="H575">
        <v>18</v>
      </c>
      <c r="I575" t="s">
        <v>1338</v>
      </c>
      <c r="J575" t="s">
        <v>2494</v>
      </c>
      <c r="K575">
        <v>54.4106666666666</v>
      </c>
      <c r="L575">
        <v>55.061333333333302</v>
      </c>
      <c r="M575">
        <v>2062.5</v>
      </c>
      <c r="N575">
        <v>6843.75</v>
      </c>
      <c r="O575">
        <v>24000</v>
      </c>
      <c r="P575" t="s">
        <v>1344</v>
      </c>
      <c r="Q575" t="s">
        <v>1841</v>
      </c>
      <c r="R575">
        <v>0.40146220604536997</v>
      </c>
      <c r="S575">
        <v>4455</v>
      </c>
    </row>
    <row r="576" spans="1:19" x14ac:dyDescent="0.2">
      <c r="A576">
        <v>280394247</v>
      </c>
      <c r="B576" t="s">
        <v>388</v>
      </c>
      <c r="C576" t="s">
        <v>35</v>
      </c>
      <c r="D576">
        <v>2019</v>
      </c>
      <c r="E576">
        <v>4</v>
      </c>
      <c r="F576">
        <v>14</v>
      </c>
      <c r="G576">
        <v>17</v>
      </c>
      <c r="H576">
        <v>19</v>
      </c>
      <c r="I576" t="s">
        <v>1338</v>
      </c>
      <c r="J576" t="s">
        <v>2494</v>
      </c>
      <c r="K576">
        <v>17.290666666666599</v>
      </c>
      <c r="L576">
        <v>17.941333333333301</v>
      </c>
      <c r="M576">
        <v>2062.5</v>
      </c>
      <c r="N576">
        <v>6843.75</v>
      </c>
      <c r="O576">
        <v>24000</v>
      </c>
      <c r="P576" t="s">
        <v>1344</v>
      </c>
      <c r="Q576" t="s">
        <v>1842</v>
      </c>
      <c r="R576">
        <v>0.35663430457025902</v>
      </c>
      <c r="S576">
        <v>4455</v>
      </c>
    </row>
    <row r="577" spans="1:19" x14ac:dyDescent="0.2">
      <c r="A577">
        <v>280394248</v>
      </c>
      <c r="B577" t="s">
        <v>389</v>
      </c>
      <c r="C577" t="s">
        <v>35</v>
      </c>
      <c r="D577">
        <v>2019</v>
      </c>
      <c r="E577">
        <v>4</v>
      </c>
      <c r="F577">
        <v>14</v>
      </c>
      <c r="G577">
        <v>16</v>
      </c>
      <c r="H577">
        <v>16</v>
      </c>
      <c r="I577" t="s">
        <v>1338</v>
      </c>
      <c r="J577" t="s">
        <v>2494</v>
      </c>
      <c r="K577">
        <v>23.941333333333301</v>
      </c>
      <c r="L577">
        <v>24.591999999999999</v>
      </c>
      <c r="M577">
        <v>2062.5</v>
      </c>
      <c r="N577">
        <v>6843.75</v>
      </c>
      <c r="O577">
        <v>24000</v>
      </c>
      <c r="P577" t="s">
        <v>1344</v>
      </c>
      <c r="Q577" t="s">
        <v>1843</v>
      </c>
      <c r="R577">
        <v>0.36628100440573302</v>
      </c>
      <c r="S577">
        <v>4455</v>
      </c>
    </row>
    <row r="578" spans="1:19" x14ac:dyDescent="0.2">
      <c r="A578">
        <v>280394249</v>
      </c>
      <c r="B578" t="s">
        <v>390</v>
      </c>
      <c r="C578" t="s">
        <v>35</v>
      </c>
      <c r="D578">
        <v>2019</v>
      </c>
      <c r="E578">
        <v>4</v>
      </c>
      <c r="F578">
        <v>14</v>
      </c>
      <c r="G578">
        <v>15</v>
      </c>
      <c r="H578">
        <v>17</v>
      </c>
      <c r="I578" t="s">
        <v>1338</v>
      </c>
      <c r="J578" t="s">
        <v>2494</v>
      </c>
      <c r="K578">
        <v>58.037333333333301</v>
      </c>
      <c r="L578">
        <v>58.688000000000002</v>
      </c>
      <c r="M578">
        <v>2062.5</v>
      </c>
      <c r="N578">
        <v>6843.75</v>
      </c>
      <c r="O578">
        <v>24000</v>
      </c>
      <c r="P578" t="s">
        <v>1344</v>
      </c>
      <c r="Q578" t="s">
        <v>1844</v>
      </c>
      <c r="R578">
        <v>0.234975000469548</v>
      </c>
      <c r="S578">
        <v>4455</v>
      </c>
    </row>
    <row r="579" spans="1:19" x14ac:dyDescent="0.2">
      <c r="A579">
        <v>280394250</v>
      </c>
      <c r="B579" t="s">
        <v>391</v>
      </c>
      <c r="C579" t="s">
        <v>35</v>
      </c>
      <c r="D579">
        <v>2019</v>
      </c>
      <c r="E579">
        <v>4</v>
      </c>
      <c r="F579">
        <v>14</v>
      </c>
      <c r="G579">
        <v>14</v>
      </c>
      <c r="H579">
        <v>18</v>
      </c>
      <c r="I579" t="s">
        <v>1338</v>
      </c>
      <c r="J579" t="s">
        <v>2494</v>
      </c>
      <c r="K579">
        <v>19.125333333333302</v>
      </c>
      <c r="L579">
        <v>19.776</v>
      </c>
      <c r="M579">
        <v>2062.5</v>
      </c>
      <c r="N579">
        <v>6843.75</v>
      </c>
      <c r="O579">
        <v>24000</v>
      </c>
      <c r="P579" t="s">
        <v>1344</v>
      </c>
      <c r="Q579" t="s">
        <v>2515</v>
      </c>
      <c r="R579">
        <v>0.24245850294287899</v>
      </c>
      <c r="S579">
        <v>4455</v>
      </c>
    </row>
    <row r="580" spans="1:19" x14ac:dyDescent="0.2">
      <c r="A580">
        <v>280394251</v>
      </c>
      <c r="B580" t="s">
        <v>392</v>
      </c>
      <c r="C580" t="s">
        <v>35</v>
      </c>
      <c r="D580">
        <v>2019</v>
      </c>
      <c r="E580">
        <v>4</v>
      </c>
      <c r="F580">
        <v>14</v>
      </c>
      <c r="G580">
        <v>13</v>
      </c>
      <c r="H580">
        <v>19</v>
      </c>
      <c r="I580" t="s">
        <v>1338</v>
      </c>
      <c r="J580" t="s">
        <v>2494</v>
      </c>
      <c r="K580">
        <v>5.7119999999999997</v>
      </c>
      <c r="L580">
        <v>6.3626666666666596</v>
      </c>
      <c r="M580">
        <v>2062.5</v>
      </c>
      <c r="N580">
        <v>6843.75</v>
      </c>
      <c r="O580">
        <v>24000</v>
      </c>
      <c r="P580" t="s">
        <v>1344</v>
      </c>
      <c r="Q580" t="s">
        <v>2516</v>
      </c>
      <c r="R580">
        <v>0.24232207281919699</v>
      </c>
      <c r="S580">
        <v>4455</v>
      </c>
    </row>
    <row r="581" spans="1:19" x14ac:dyDescent="0.2">
      <c r="A581">
        <v>280394252</v>
      </c>
      <c r="B581" t="s">
        <v>393</v>
      </c>
      <c r="C581" t="s">
        <v>35</v>
      </c>
      <c r="D581">
        <v>2019</v>
      </c>
      <c r="E581">
        <v>4</v>
      </c>
      <c r="F581">
        <v>13</v>
      </c>
      <c r="G581">
        <v>19</v>
      </c>
      <c r="H581">
        <v>17</v>
      </c>
      <c r="I581" t="s">
        <v>1338</v>
      </c>
      <c r="J581" t="s">
        <v>2494</v>
      </c>
      <c r="K581">
        <v>12.954666666666601</v>
      </c>
      <c r="L581">
        <v>13.6053333333333</v>
      </c>
      <c r="M581">
        <v>2062.5</v>
      </c>
      <c r="N581">
        <v>6843.75</v>
      </c>
      <c r="O581">
        <v>24000</v>
      </c>
      <c r="P581" t="s">
        <v>1344</v>
      </c>
      <c r="Q581" t="s">
        <v>1845</v>
      </c>
      <c r="R581">
        <v>0.50547854671765502</v>
      </c>
      <c r="S581">
        <v>4455</v>
      </c>
    </row>
    <row r="582" spans="1:19" x14ac:dyDescent="0.2">
      <c r="A582">
        <v>280394253</v>
      </c>
      <c r="B582" t="s">
        <v>394</v>
      </c>
      <c r="C582" t="s">
        <v>35</v>
      </c>
      <c r="D582">
        <v>2019</v>
      </c>
      <c r="E582">
        <v>4</v>
      </c>
      <c r="F582">
        <v>13</v>
      </c>
      <c r="G582">
        <v>18</v>
      </c>
      <c r="H582">
        <v>18</v>
      </c>
      <c r="I582" t="s">
        <v>1338</v>
      </c>
      <c r="J582" t="s">
        <v>2494</v>
      </c>
      <c r="K582">
        <v>53.536000000000001</v>
      </c>
      <c r="L582">
        <v>54.186666666666603</v>
      </c>
      <c r="M582">
        <v>2062.5</v>
      </c>
      <c r="N582">
        <v>6843.75</v>
      </c>
      <c r="O582">
        <v>24000</v>
      </c>
      <c r="P582" t="s">
        <v>1344</v>
      </c>
      <c r="Q582" t="s">
        <v>1846</v>
      </c>
      <c r="R582">
        <v>0.35075002730730198</v>
      </c>
      <c r="S582">
        <v>4455</v>
      </c>
    </row>
    <row r="583" spans="1:19" x14ac:dyDescent="0.2">
      <c r="A583">
        <v>280394254</v>
      </c>
      <c r="B583" t="s">
        <v>395</v>
      </c>
      <c r="C583" t="s">
        <v>35</v>
      </c>
      <c r="D583">
        <v>2019</v>
      </c>
      <c r="E583">
        <v>4</v>
      </c>
      <c r="F583">
        <v>13</v>
      </c>
      <c r="G583">
        <v>17</v>
      </c>
      <c r="H583">
        <v>19</v>
      </c>
      <c r="I583" t="s">
        <v>1338</v>
      </c>
      <c r="J583" t="s">
        <v>2494</v>
      </c>
      <c r="K583">
        <v>53.626666666666601</v>
      </c>
      <c r="L583">
        <v>54.277333333333303</v>
      </c>
      <c r="M583">
        <v>2062.5</v>
      </c>
      <c r="N583">
        <v>6843.75</v>
      </c>
      <c r="O583">
        <v>24000</v>
      </c>
      <c r="P583" t="s">
        <v>1344</v>
      </c>
      <c r="Q583" t="s">
        <v>1847</v>
      </c>
      <c r="R583">
        <v>0.46554701158273198</v>
      </c>
      <c r="S583">
        <v>4455</v>
      </c>
    </row>
    <row r="584" spans="1:19" x14ac:dyDescent="0.2">
      <c r="A584">
        <v>280394255</v>
      </c>
      <c r="B584" t="s">
        <v>397</v>
      </c>
      <c r="C584" t="s">
        <v>35</v>
      </c>
      <c r="D584">
        <v>2019</v>
      </c>
      <c r="E584">
        <v>4</v>
      </c>
      <c r="F584">
        <v>13</v>
      </c>
      <c r="G584">
        <v>15</v>
      </c>
      <c r="H584">
        <v>17</v>
      </c>
      <c r="I584" t="s">
        <v>1338</v>
      </c>
      <c r="J584" t="s">
        <v>2494</v>
      </c>
      <c r="K584">
        <v>0.17599999999999999</v>
      </c>
      <c r="L584">
        <v>0.82666666666666599</v>
      </c>
      <c r="M584">
        <v>2062.5</v>
      </c>
      <c r="N584">
        <v>6843.75</v>
      </c>
      <c r="O584">
        <v>24000</v>
      </c>
      <c r="P584" t="s">
        <v>1344</v>
      </c>
      <c r="Q584" t="s">
        <v>1849</v>
      </c>
      <c r="R584">
        <v>0.28827857302299298</v>
      </c>
      <c r="S584">
        <v>4455</v>
      </c>
    </row>
    <row r="585" spans="1:19" x14ac:dyDescent="0.2">
      <c r="A585">
        <v>280394256</v>
      </c>
      <c r="B585" t="s">
        <v>398</v>
      </c>
      <c r="C585" t="s">
        <v>35</v>
      </c>
      <c r="D585">
        <v>2019</v>
      </c>
      <c r="E585">
        <v>4</v>
      </c>
      <c r="F585">
        <v>13</v>
      </c>
      <c r="G585">
        <v>14</v>
      </c>
      <c r="H585">
        <v>18</v>
      </c>
      <c r="I585" t="s">
        <v>1338</v>
      </c>
      <c r="J585" t="s">
        <v>2494</v>
      </c>
      <c r="K585">
        <v>3.39733333333333</v>
      </c>
      <c r="L585">
        <v>4.048</v>
      </c>
      <c r="M585">
        <v>2062.5</v>
      </c>
      <c r="N585">
        <v>6843.75</v>
      </c>
      <c r="O585">
        <v>24000</v>
      </c>
      <c r="P585" t="s">
        <v>1344</v>
      </c>
      <c r="Q585" t="s">
        <v>1850</v>
      </c>
      <c r="R585">
        <v>0.26843709639607599</v>
      </c>
      <c r="S585">
        <v>4455</v>
      </c>
    </row>
    <row r="586" spans="1:19" x14ac:dyDescent="0.2">
      <c r="A586">
        <v>280394257</v>
      </c>
      <c r="B586" t="s">
        <v>399</v>
      </c>
      <c r="C586" t="s">
        <v>35</v>
      </c>
      <c r="D586">
        <v>2019</v>
      </c>
      <c r="E586">
        <v>4</v>
      </c>
      <c r="F586">
        <v>13</v>
      </c>
      <c r="G586">
        <v>13</v>
      </c>
      <c r="H586">
        <v>19</v>
      </c>
      <c r="I586" t="s">
        <v>1338</v>
      </c>
      <c r="J586" t="s">
        <v>2494</v>
      </c>
      <c r="K586">
        <v>4.8959999999999999</v>
      </c>
      <c r="L586">
        <v>5.5466666666666598</v>
      </c>
      <c r="M586">
        <v>2062.5</v>
      </c>
      <c r="N586">
        <v>6843.75</v>
      </c>
      <c r="O586">
        <v>24000</v>
      </c>
      <c r="P586" t="s">
        <v>1344</v>
      </c>
      <c r="Q586" t="s">
        <v>1851</v>
      </c>
      <c r="R586">
        <v>0.39585950385375501</v>
      </c>
      <c r="S586">
        <v>4455</v>
      </c>
    </row>
    <row r="587" spans="1:19" x14ac:dyDescent="0.2">
      <c r="A587">
        <v>280394258</v>
      </c>
      <c r="B587" t="s">
        <v>400</v>
      </c>
      <c r="C587" t="s">
        <v>35</v>
      </c>
      <c r="D587">
        <v>2019</v>
      </c>
      <c r="E587">
        <v>4</v>
      </c>
      <c r="F587">
        <v>12</v>
      </c>
      <c r="G587">
        <v>19</v>
      </c>
      <c r="H587">
        <v>17</v>
      </c>
      <c r="I587" t="s">
        <v>1338</v>
      </c>
      <c r="J587" t="s">
        <v>2494</v>
      </c>
      <c r="K587">
        <v>44.746666666666599</v>
      </c>
      <c r="L587">
        <v>45.3973333333333</v>
      </c>
      <c r="M587">
        <v>2062.5</v>
      </c>
      <c r="N587">
        <v>6843.75</v>
      </c>
      <c r="O587">
        <v>24000</v>
      </c>
      <c r="P587" t="s">
        <v>1344</v>
      </c>
      <c r="Q587" t="s">
        <v>1852</v>
      </c>
      <c r="R587">
        <v>0.37818958769157002</v>
      </c>
      <c r="S587">
        <v>4455</v>
      </c>
    </row>
    <row r="588" spans="1:19" x14ac:dyDescent="0.2">
      <c r="A588">
        <v>280394259</v>
      </c>
      <c r="B588" t="s">
        <v>401</v>
      </c>
      <c r="C588" t="s">
        <v>35</v>
      </c>
      <c r="D588">
        <v>2019</v>
      </c>
      <c r="E588">
        <v>4</v>
      </c>
      <c r="F588">
        <v>12</v>
      </c>
      <c r="G588">
        <v>18</v>
      </c>
      <c r="H588">
        <v>18</v>
      </c>
      <c r="I588" t="s">
        <v>1338</v>
      </c>
      <c r="J588" t="s">
        <v>2494</v>
      </c>
      <c r="K588">
        <v>25.04</v>
      </c>
      <c r="L588">
        <v>25.690666666666601</v>
      </c>
      <c r="M588">
        <v>2062.5</v>
      </c>
      <c r="N588">
        <v>6843.75</v>
      </c>
      <c r="O588">
        <v>24000</v>
      </c>
      <c r="P588" t="s">
        <v>1344</v>
      </c>
      <c r="Q588" t="s">
        <v>1853</v>
      </c>
      <c r="R588">
        <v>0.398497311070654</v>
      </c>
      <c r="S588">
        <v>4455</v>
      </c>
    </row>
    <row r="589" spans="1:19" x14ac:dyDescent="0.2">
      <c r="A589">
        <v>280394260</v>
      </c>
      <c r="B589" t="s">
        <v>402</v>
      </c>
      <c r="C589" t="s">
        <v>35</v>
      </c>
      <c r="D589">
        <v>2019</v>
      </c>
      <c r="E589">
        <v>4</v>
      </c>
      <c r="F589">
        <v>12</v>
      </c>
      <c r="G589">
        <v>17</v>
      </c>
      <c r="H589">
        <v>19</v>
      </c>
      <c r="I589" t="s">
        <v>1338</v>
      </c>
      <c r="J589" t="s">
        <v>2494</v>
      </c>
      <c r="K589">
        <v>2.2773333333333299</v>
      </c>
      <c r="L589">
        <v>2.9279999999999999</v>
      </c>
      <c r="M589">
        <v>2062.5</v>
      </c>
      <c r="N589">
        <v>6843.75</v>
      </c>
      <c r="O589">
        <v>24000</v>
      </c>
      <c r="P589" t="s">
        <v>1344</v>
      </c>
      <c r="Q589" t="s">
        <v>1854</v>
      </c>
      <c r="R589">
        <v>0.23841847610278799</v>
      </c>
      <c r="S589">
        <v>4455</v>
      </c>
    </row>
    <row r="590" spans="1:19" x14ac:dyDescent="0.2">
      <c r="A590">
        <v>280394261</v>
      </c>
      <c r="B590" t="s">
        <v>403</v>
      </c>
      <c r="C590" t="s">
        <v>35</v>
      </c>
      <c r="D590">
        <v>2019</v>
      </c>
      <c r="E590">
        <v>4</v>
      </c>
      <c r="F590">
        <v>12</v>
      </c>
      <c r="G590">
        <v>16</v>
      </c>
      <c r="H590">
        <v>16</v>
      </c>
      <c r="I590" t="s">
        <v>1338</v>
      </c>
      <c r="J590" t="s">
        <v>2494</v>
      </c>
      <c r="K590">
        <v>35.701333333333302</v>
      </c>
      <c r="L590">
        <v>36.351999999999997</v>
      </c>
      <c r="M590">
        <v>2062.5</v>
      </c>
      <c r="N590">
        <v>6843.75</v>
      </c>
      <c r="O590">
        <v>24000</v>
      </c>
      <c r="P590" t="s">
        <v>1344</v>
      </c>
      <c r="Q590" t="s">
        <v>2464</v>
      </c>
      <c r="R590">
        <v>0.238658764633636</v>
      </c>
      <c r="S590">
        <v>4455</v>
      </c>
    </row>
    <row r="591" spans="1:19" x14ac:dyDescent="0.2">
      <c r="A591">
        <v>280394262</v>
      </c>
      <c r="B591" t="s">
        <v>404</v>
      </c>
      <c r="C591" t="s">
        <v>35</v>
      </c>
      <c r="D591">
        <v>2019</v>
      </c>
      <c r="E591">
        <v>4</v>
      </c>
      <c r="F591">
        <v>12</v>
      </c>
      <c r="G591">
        <v>15</v>
      </c>
      <c r="H591">
        <v>17</v>
      </c>
      <c r="I591" t="s">
        <v>1338</v>
      </c>
      <c r="J591" t="s">
        <v>2494</v>
      </c>
      <c r="K591">
        <v>8.1706666666666603</v>
      </c>
      <c r="L591">
        <v>8.8213333333333299</v>
      </c>
      <c r="M591">
        <v>2062.5</v>
      </c>
      <c r="N591">
        <v>6843.75</v>
      </c>
      <c r="O591">
        <v>24000</v>
      </c>
      <c r="P591" t="s">
        <v>1344</v>
      </c>
      <c r="Q591" t="s">
        <v>2465</v>
      </c>
      <c r="R591">
        <v>0.24879747121760801</v>
      </c>
      <c r="S591">
        <v>4455</v>
      </c>
    </row>
    <row r="592" spans="1:19" x14ac:dyDescent="0.2">
      <c r="A592">
        <v>280394263</v>
      </c>
      <c r="B592" t="s">
        <v>405</v>
      </c>
      <c r="C592" t="s">
        <v>35</v>
      </c>
      <c r="D592">
        <v>2019</v>
      </c>
      <c r="E592">
        <v>4</v>
      </c>
      <c r="F592">
        <v>12</v>
      </c>
      <c r="G592">
        <v>14</v>
      </c>
      <c r="H592">
        <v>18</v>
      </c>
      <c r="I592" t="s">
        <v>1338</v>
      </c>
      <c r="J592" t="s">
        <v>2494</v>
      </c>
      <c r="K592">
        <v>53.3333333333333</v>
      </c>
      <c r="L592">
        <v>53.984000000000002</v>
      </c>
      <c r="M592">
        <v>2062.5</v>
      </c>
      <c r="N592">
        <v>6843.75</v>
      </c>
      <c r="O592">
        <v>24000</v>
      </c>
      <c r="P592" t="s">
        <v>1344</v>
      </c>
      <c r="Q592" t="s">
        <v>1855</v>
      </c>
      <c r="R592">
        <v>0.247149625183677</v>
      </c>
      <c r="S592">
        <v>4455</v>
      </c>
    </row>
    <row r="593" spans="1:19" x14ac:dyDescent="0.2">
      <c r="A593">
        <v>280394264</v>
      </c>
      <c r="B593" t="s">
        <v>406</v>
      </c>
      <c r="C593" t="s">
        <v>35</v>
      </c>
      <c r="D593">
        <v>2019</v>
      </c>
      <c r="E593">
        <v>4</v>
      </c>
      <c r="F593">
        <v>12</v>
      </c>
      <c r="G593">
        <v>13</v>
      </c>
      <c r="H593">
        <v>19</v>
      </c>
      <c r="I593" t="s">
        <v>1338</v>
      </c>
      <c r="J593" t="s">
        <v>2494</v>
      </c>
      <c r="K593">
        <v>15.087999999999999</v>
      </c>
      <c r="L593">
        <v>15.7386666666666</v>
      </c>
      <c r="M593">
        <v>2062.5</v>
      </c>
      <c r="N593">
        <v>6843.75</v>
      </c>
      <c r="O593">
        <v>24000</v>
      </c>
      <c r="P593" t="s">
        <v>1344</v>
      </c>
      <c r="Q593" t="s">
        <v>1856</v>
      </c>
      <c r="R593">
        <v>0.394314485881542</v>
      </c>
      <c r="S593">
        <v>4455</v>
      </c>
    </row>
    <row r="594" spans="1:19" x14ac:dyDescent="0.2">
      <c r="A594">
        <v>280394265</v>
      </c>
      <c r="B594" t="s">
        <v>407</v>
      </c>
      <c r="C594" t="s">
        <v>35</v>
      </c>
      <c r="D594">
        <v>2019</v>
      </c>
      <c r="E594">
        <v>4</v>
      </c>
      <c r="F594">
        <v>11</v>
      </c>
      <c r="G594">
        <v>19</v>
      </c>
      <c r="H594">
        <v>17</v>
      </c>
      <c r="I594" t="s">
        <v>1338</v>
      </c>
      <c r="J594" t="s">
        <v>2494</v>
      </c>
      <c r="K594">
        <v>31.786666666666601</v>
      </c>
      <c r="L594">
        <v>32.437333333333299</v>
      </c>
      <c r="M594">
        <v>2062.5</v>
      </c>
      <c r="N594">
        <v>6843.75</v>
      </c>
      <c r="O594">
        <v>24000</v>
      </c>
      <c r="P594" t="s">
        <v>1344</v>
      </c>
      <c r="Q594" t="s">
        <v>1857</v>
      </c>
      <c r="R594">
        <v>0.31580537156114402</v>
      </c>
      <c r="S594">
        <v>4455</v>
      </c>
    </row>
    <row r="595" spans="1:19" x14ac:dyDescent="0.2">
      <c r="A595">
        <v>280394266</v>
      </c>
      <c r="B595" t="s">
        <v>408</v>
      </c>
      <c r="C595" t="s">
        <v>35</v>
      </c>
      <c r="D595">
        <v>2019</v>
      </c>
      <c r="E595">
        <v>4</v>
      </c>
      <c r="F595">
        <v>11</v>
      </c>
      <c r="G595">
        <v>18</v>
      </c>
      <c r="H595">
        <v>18</v>
      </c>
      <c r="I595" t="s">
        <v>1338</v>
      </c>
      <c r="J595" t="s">
        <v>2494</v>
      </c>
      <c r="K595">
        <v>4.24</v>
      </c>
      <c r="L595">
        <v>4.8906666666666601</v>
      </c>
      <c r="M595">
        <v>2062.5</v>
      </c>
      <c r="N595">
        <v>6843.75</v>
      </c>
      <c r="O595">
        <v>24000</v>
      </c>
      <c r="P595" t="s">
        <v>1344</v>
      </c>
      <c r="Q595" t="s">
        <v>1858</v>
      </c>
      <c r="R595">
        <v>0.31419140577748</v>
      </c>
      <c r="S595">
        <v>4455</v>
      </c>
    </row>
    <row r="596" spans="1:19" x14ac:dyDescent="0.2">
      <c r="A596">
        <v>280394267</v>
      </c>
      <c r="B596" t="s">
        <v>409</v>
      </c>
      <c r="C596" t="s">
        <v>35</v>
      </c>
      <c r="D596">
        <v>2019</v>
      </c>
      <c r="E596">
        <v>4</v>
      </c>
      <c r="F596">
        <v>11</v>
      </c>
      <c r="G596">
        <v>17</v>
      </c>
      <c r="H596">
        <v>19</v>
      </c>
      <c r="I596" t="s">
        <v>1338</v>
      </c>
      <c r="J596" t="s">
        <v>2494</v>
      </c>
      <c r="K596">
        <v>28.448</v>
      </c>
      <c r="L596">
        <v>29.098666666666599</v>
      </c>
      <c r="M596">
        <v>2062.5</v>
      </c>
      <c r="N596">
        <v>6843.75</v>
      </c>
      <c r="O596">
        <v>24000</v>
      </c>
      <c r="P596" t="s">
        <v>1344</v>
      </c>
      <c r="Q596" t="s">
        <v>1859</v>
      </c>
      <c r="R596">
        <v>0.46078549313821698</v>
      </c>
      <c r="S596">
        <v>4455</v>
      </c>
    </row>
    <row r="597" spans="1:19" x14ac:dyDescent="0.2">
      <c r="A597">
        <v>280394268</v>
      </c>
      <c r="B597" t="s">
        <v>410</v>
      </c>
      <c r="C597" t="s">
        <v>35</v>
      </c>
      <c r="D597">
        <v>2019</v>
      </c>
      <c r="E597">
        <v>4</v>
      </c>
      <c r="F597">
        <v>11</v>
      </c>
      <c r="G597">
        <v>16</v>
      </c>
      <c r="H597">
        <v>16</v>
      </c>
      <c r="I597" t="s">
        <v>1338</v>
      </c>
      <c r="J597" t="s">
        <v>2494</v>
      </c>
      <c r="K597">
        <v>45.328000000000003</v>
      </c>
      <c r="L597">
        <v>45.978666666666598</v>
      </c>
      <c r="M597">
        <v>2062.5</v>
      </c>
      <c r="N597">
        <v>6843.75</v>
      </c>
      <c r="O597">
        <v>24000</v>
      </c>
      <c r="P597" t="s">
        <v>1344</v>
      </c>
      <c r="Q597" t="s">
        <v>2466</v>
      </c>
      <c r="R597">
        <v>0.27973391848081203</v>
      </c>
      <c r="S597">
        <v>4455</v>
      </c>
    </row>
    <row r="598" spans="1:19" x14ac:dyDescent="0.2">
      <c r="A598">
        <v>280394269</v>
      </c>
      <c r="B598" t="s">
        <v>411</v>
      </c>
      <c r="C598" t="s">
        <v>35</v>
      </c>
      <c r="D598">
        <v>2019</v>
      </c>
      <c r="E598">
        <v>4</v>
      </c>
      <c r="F598">
        <v>11</v>
      </c>
      <c r="G598">
        <v>15</v>
      </c>
      <c r="H598">
        <v>17</v>
      </c>
      <c r="I598" t="s">
        <v>1338</v>
      </c>
      <c r="J598" t="s">
        <v>2494</v>
      </c>
      <c r="K598">
        <v>23.877333333333301</v>
      </c>
      <c r="L598">
        <v>24.527999999999999</v>
      </c>
      <c r="M598">
        <v>2062.5</v>
      </c>
      <c r="N598">
        <v>6843.75</v>
      </c>
      <c r="O598">
        <v>24000</v>
      </c>
      <c r="P598" t="s">
        <v>1344</v>
      </c>
      <c r="Q598" t="s">
        <v>1860</v>
      </c>
      <c r="R598">
        <v>0.250777625601312</v>
      </c>
      <c r="S598">
        <v>4455</v>
      </c>
    </row>
    <row r="599" spans="1:19" x14ac:dyDescent="0.2">
      <c r="A599">
        <v>280394270</v>
      </c>
      <c r="B599" t="s">
        <v>412</v>
      </c>
      <c r="C599" t="s">
        <v>35</v>
      </c>
      <c r="D599">
        <v>2019</v>
      </c>
      <c r="E599">
        <v>4</v>
      </c>
      <c r="F599">
        <v>11</v>
      </c>
      <c r="G599">
        <v>14</v>
      </c>
      <c r="H599">
        <v>18</v>
      </c>
      <c r="I599" t="s">
        <v>1338</v>
      </c>
      <c r="J599" t="s">
        <v>2494</v>
      </c>
      <c r="K599">
        <v>33.701333333333302</v>
      </c>
      <c r="L599">
        <v>34.351999999999997</v>
      </c>
      <c r="M599">
        <v>2062.5</v>
      </c>
      <c r="N599">
        <v>6843.75</v>
      </c>
      <c r="O599">
        <v>24000</v>
      </c>
      <c r="P599" t="s">
        <v>1344</v>
      </c>
      <c r="Q599" t="s">
        <v>1861</v>
      </c>
      <c r="R599">
        <v>0.20223577591595901</v>
      </c>
      <c r="S599">
        <v>4455</v>
      </c>
    </row>
    <row r="600" spans="1:19" x14ac:dyDescent="0.2">
      <c r="A600">
        <v>280394271</v>
      </c>
      <c r="B600" t="s">
        <v>413</v>
      </c>
      <c r="C600" t="s">
        <v>35</v>
      </c>
      <c r="D600">
        <v>2019</v>
      </c>
      <c r="E600">
        <v>4</v>
      </c>
      <c r="F600">
        <v>11</v>
      </c>
      <c r="G600">
        <v>13</v>
      </c>
      <c r="H600">
        <v>19</v>
      </c>
      <c r="I600" t="s">
        <v>1338</v>
      </c>
      <c r="J600" t="s">
        <v>2494</v>
      </c>
      <c r="K600">
        <v>15.4133333333333</v>
      </c>
      <c r="L600">
        <v>16.064</v>
      </c>
      <c r="M600">
        <v>2062.5</v>
      </c>
      <c r="N600">
        <v>6843.75</v>
      </c>
      <c r="O600">
        <v>24000</v>
      </c>
      <c r="P600" t="s">
        <v>1344</v>
      </c>
      <c r="Q600" t="s">
        <v>1862</v>
      </c>
      <c r="R600">
        <v>0.24064203523719899</v>
      </c>
      <c r="S600">
        <v>4455</v>
      </c>
    </row>
    <row r="601" spans="1:19" x14ac:dyDescent="0.2">
      <c r="A601">
        <v>280394272</v>
      </c>
      <c r="B601" t="s">
        <v>414</v>
      </c>
      <c r="C601" t="s">
        <v>35</v>
      </c>
      <c r="D601">
        <v>2019</v>
      </c>
      <c r="E601">
        <v>4</v>
      </c>
      <c r="F601">
        <v>10</v>
      </c>
      <c r="G601">
        <v>19</v>
      </c>
      <c r="H601">
        <v>17</v>
      </c>
      <c r="I601" t="s">
        <v>1338</v>
      </c>
      <c r="J601" t="s">
        <v>2494</v>
      </c>
      <c r="K601">
        <v>6.4373333333333296</v>
      </c>
      <c r="L601">
        <v>7.0880000000000001</v>
      </c>
      <c r="M601">
        <v>2062.5</v>
      </c>
      <c r="N601">
        <v>6843.75</v>
      </c>
      <c r="O601">
        <v>24000</v>
      </c>
      <c r="P601" t="s">
        <v>1344</v>
      </c>
      <c r="Q601" t="s">
        <v>1863</v>
      </c>
      <c r="R601">
        <v>0.30074256322495402</v>
      </c>
      <c r="S601">
        <v>4455</v>
      </c>
    </row>
    <row r="602" spans="1:19" x14ac:dyDescent="0.2">
      <c r="A602">
        <v>280394273</v>
      </c>
      <c r="B602" t="s">
        <v>415</v>
      </c>
      <c r="C602" t="s">
        <v>35</v>
      </c>
      <c r="D602">
        <v>2019</v>
      </c>
      <c r="E602">
        <v>4</v>
      </c>
      <c r="F602">
        <v>10</v>
      </c>
      <c r="G602">
        <v>18</v>
      </c>
      <c r="H602">
        <v>18</v>
      </c>
      <c r="I602" t="s">
        <v>1338</v>
      </c>
      <c r="J602" t="s">
        <v>2494</v>
      </c>
      <c r="K602">
        <v>6.1120000000000001</v>
      </c>
      <c r="L602">
        <v>6.7626666666666599</v>
      </c>
      <c r="M602">
        <v>2062.5</v>
      </c>
      <c r="N602">
        <v>6843.75</v>
      </c>
      <c r="O602">
        <v>24000</v>
      </c>
      <c r="P602" t="s">
        <v>1344</v>
      </c>
      <c r="Q602" t="s">
        <v>1864</v>
      </c>
      <c r="R602">
        <v>0.440361386620091</v>
      </c>
      <c r="S602">
        <v>4455</v>
      </c>
    </row>
    <row r="603" spans="1:19" x14ac:dyDescent="0.2">
      <c r="A603">
        <v>280394274</v>
      </c>
      <c r="B603" t="s">
        <v>416</v>
      </c>
      <c r="C603" t="s">
        <v>35</v>
      </c>
      <c r="D603">
        <v>2019</v>
      </c>
      <c r="E603">
        <v>4</v>
      </c>
      <c r="F603">
        <v>10</v>
      </c>
      <c r="G603">
        <v>17</v>
      </c>
      <c r="H603">
        <v>19</v>
      </c>
      <c r="I603" t="s">
        <v>1338</v>
      </c>
      <c r="J603" t="s">
        <v>2494</v>
      </c>
      <c r="K603">
        <v>25.167999999999999</v>
      </c>
      <c r="L603">
        <v>25.818666666666601</v>
      </c>
      <c r="M603">
        <v>2062.5</v>
      </c>
      <c r="N603">
        <v>6843.75</v>
      </c>
      <c r="O603">
        <v>24000</v>
      </c>
      <c r="P603" t="s">
        <v>1344</v>
      </c>
      <c r="Q603" t="s">
        <v>2467</v>
      </c>
      <c r="R603">
        <v>0.271790834878539</v>
      </c>
      <c r="S603">
        <v>4455</v>
      </c>
    </row>
    <row r="604" spans="1:19" x14ac:dyDescent="0.2">
      <c r="A604">
        <v>280394275</v>
      </c>
      <c r="B604" t="s">
        <v>417</v>
      </c>
      <c r="C604" t="s">
        <v>35</v>
      </c>
      <c r="D604">
        <v>2019</v>
      </c>
      <c r="E604">
        <v>4</v>
      </c>
      <c r="F604">
        <v>10</v>
      </c>
      <c r="G604">
        <v>16</v>
      </c>
      <c r="H604">
        <v>16</v>
      </c>
      <c r="I604" t="s">
        <v>1338</v>
      </c>
      <c r="J604" t="s">
        <v>2494</v>
      </c>
      <c r="K604">
        <v>3.4026666666666601</v>
      </c>
      <c r="L604">
        <v>4.0533333333333301</v>
      </c>
      <c r="M604">
        <v>2062.5</v>
      </c>
      <c r="N604">
        <v>6843.75</v>
      </c>
      <c r="O604">
        <v>24000</v>
      </c>
      <c r="P604" t="s">
        <v>1344</v>
      </c>
      <c r="Q604" t="s">
        <v>1865</v>
      </c>
      <c r="R604">
        <v>0.215799677323151</v>
      </c>
      <c r="S604">
        <v>4455</v>
      </c>
    </row>
    <row r="605" spans="1:19" x14ac:dyDescent="0.2">
      <c r="A605">
        <v>280394276</v>
      </c>
      <c r="B605" t="s">
        <v>418</v>
      </c>
      <c r="C605" t="s">
        <v>35</v>
      </c>
      <c r="D605">
        <v>2019</v>
      </c>
      <c r="E605">
        <v>4</v>
      </c>
      <c r="F605">
        <v>10</v>
      </c>
      <c r="G605">
        <v>15</v>
      </c>
      <c r="H605">
        <v>17</v>
      </c>
      <c r="I605" t="s">
        <v>1338</v>
      </c>
      <c r="J605" t="s">
        <v>2494</v>
      </c>
      <c r="K605">
        <v>29.664000000000001</v>
      </c>
      <c r="L605">
        <v>30.3146666666666</v>
      </c>
      <c r="M605">
        <v>2062.5</v>
      </c>
      <c r="N605">
        <v>6843.75</v>
      </c>
      <c r="O605">
        <v>24000</v>
      </c>
      <c r="P605" t="s">
        <v>1344</v>
      </c>
      <c r="Q605" t="s">
        <v>1866</v>
      </c>
      <c r="R605">
        <v>0.20016033412818601</v>
      </c>
      <c r="S605">
        <v>4455</v>
      </c>
    </row>
    <row r="606" spans="1:19" x14ac:dyDescent="0.2">
      <c r="A606">
        <v>280394277</v>
      </c>
      <c r="B606" t="s">
        <v>419</v>
      </c>
      <c r="C606" t="s">
        <v>35</v>
      </c>
      <c r="D606">
        <v>2019</v>
      </c>
      <c r="E606">
        <v>4</v>
      </c>
      <c r="F606">
        <v>10</v>
      </c>
      <c r="G606">
        <v>14</v>
      </c>
      <c r="H606">
        <v>18</v>
      </c>
      <c r="I606" t="s">
        <v>1338</v>
      </c>
      <c r="J606" t="s">
        <v>2494</v>
      </c>
      <c r="K606">
        <v>40.618666666666599</v>
      </c>
      <c r="L606">
        <v>41.2693333333333</v>
      </c>
      <c r="M606">
        <v>2062.5</v>
      </c>
      <c r="N606">
        <v>6843.75</v>
      </c>
      <c r="O606">
        <v>24000</v>
      </c>
      <c r="P606" t="s">
        <v>1344</v>
      </c>
      <c r="Q606" t="s">
        <v>1867</v>
      </c>
      <c r="R606">
        <v>0.29415202056689099</v>
      </c>
      <c r="S606">
        <v>4455</v>
      </c>
    </row>
    <row r="607" spans="1:19" x14ac:dyDescent="0.2">
      <c r="A607">
        <v>280394278</v>
      </c>
      <c r="B607" t="s">
        <v>932</v>
      </c>
      <c r="C607" t="s">
        <v>35</v>
      </c>
      <c r="D607">
        <v>2019</v>
      </c>
      <c r="E607">
        <v>4</v>
      </c>
      <c r="F607">
        <v>19</v>
      </c>
      <c r="G607">
        <v>7</v>
      </c>
      <c r="H607">
        <v>25</v>
      </c>
      <c r="I607" t="s">
        <v>1338</v>
      </c>
      <c r="J607" t="s">
        <v>2494</v>
      </c>
      <c r="K607">
        <v>29.184000000000001</v>
      </c>
      <c r="L607">
        <v>29.8346666666666</v>
      </c>
      <c r="M607">
        <v>2062.5</v>
      </c>
      <c r="N607">
        <v>6843.75</v>
      </c>
      <c r="O607">
        <v>24000</v>
      </c>
      <c r="P607" t="s">
        <v>1344</v>
      </c>
      <c r="Q607" t="s">
        <v>1979</v>
      </c>
      <c r="R607">
        <v>0.380398172296329</v>
      </c>
      <c r="S607">
        <v>4455</v>
      </c>
    </row>
    <row r="608" spans="1:19" x14ac:dyDescent="0.2">
      <c r="A608">
        <v>280394279</v>
      </c>
      <c r="B608" t="s">
        <v>933</v>
      </c>
      <c r="C608" t="s">
        <v>35</v>
      </c>
      <c r="D608">
        <v>2019</v>
      </c>
      <c r="E608">
        <v>4</v>
      </c>
      <c r="F608">
        <v>19</v>
      </c>
      <c r="G608">
        <v>8</v>
      </c>
      <c r="H608">
        <v>24</v>
      </c>
      <c r="I608" t="s">
        <v>1338</v>
      </c>
      <c r="J608" t="s">
        <v>2494</v>
      </c>
      <c r="K608">
        <v>59.285333333333298</v>
      </c>
      <c r="L608">
        <v>59.936</v>
      </c>
      <c r="M608">
        <v>2062.5</v>
      </c>
      <c r="N608">
        <v>6843.75</v>
      </c>
      <c r="O608">
        <v>24000</v>
      </c>
      <c r="P608" t="s">
        <v>1344</v>
      </c>
      <c r="Q608" t="s">
        <v>1980</v>
      </c>
      <c r="R608">
        <v>0.33063539713221402</v>
      </c>
      <c r="S608">
        <v>4455</v>
      </c>
    </row>
    <row r="609" spans="1:19" x14ac:dyDescent="0.2">
      <c r="A609">
        <v>280394280</v>
      </c>
      <c r="B609" t="s">
        <v>934</v>
      </c>
      <c r="C609" t="s">
        <v>35</v>
      </c>
      <c r="D609">
        <v>2019</v>
      </c>
      <c r="E609">
        <v>4</v>
      </c>
      <c r="F609">
        <v>19</v>
      </c>
      <c r="G609">
        <v>9</v>
      </c>
      <c r="H609">
        <v>23</v>
      </c>
      <c r="I609" t="s">
        <v>1338</v>
      </c>
      <c r="J609" t="s">
        <v>2494</v>
      </c>
      <c r="K609">
        <v>37.381333333333302</v>
      </c>
      <c r="L609">
        <v>38.031999999999996</v>
      </c>
      <c r="M609">
        <v>2062.5</v>
      </c>
      <c r="N609">
        <v>6843.75</v>
      </c>
      <c r="O609">
        <v>24000</v>
      </c>
      <c r="P609" t="s">
        <v>1344</v>
      </c>
      <c r="Q609" t="s">
        <v>1981</v>
      </c>
      <c r="R609">
        <v>0.40274390150901501</v>
      </c>
      <c r="S609">
        <v>4455</v>
      </c>
    </row>
    <row r="610" spans="1:19" x14ac:dyDescent="0.2">
      <c r="A610">
        <v>280394281</v>
      </c>
      <c r="B610" t="s">
        <v>935</v>
      </c>
      <c r="C610" t="s">
        <v>35</v>
      </c>
      <c r="D610">
        <v>2019</v>
      </c>
      <c r="E610">
        <v>4</v>
      </c>
      <c r="F610">
        <v>19</v>
      </c>
      <c r="G610">
        <v>10</v>
      </c>
      <c r="H610">
        <v>22</v>
      </c>
      <c r="I610" t="s">
        <v>1338</v>
      </c>
      <c r="J610" t="s">
        <v>2494</v>
      </c>
      <c r="K610">
        <v>29.312000000000001</v>
      </c>
      <c r="L610">
        <v>29.9626666666666</v>
      </c>
      <c r="M610">
        <v>2062.5</v>
      </c>
      <c r="N610">
        <v>6843.75</v>
      </c>
      <c r="O610">
        <v>24000</v>
      </c>
      <c r="P610" t="s">
        <v>1344</v>
      </c>
      <c r="Q610" t="s">
        <v>1982</v>
      </c>
      <c r="R610">
        <v>0.39627347014220698</v>
      </c>
      <c r="S610">
        <v>4455</v>
      </c>
    </row>
    <row r="611" spans="1:19" x14ac:dyDescent="0.2">
      <c r="A611">
        <v>280394282</v>
      </c>
      <c r="B611" t="s">
        <v>936</v>
      </c>
      <c r="C611" t="s">
        <v>35</v>
      </c>
      <c r="D611">
        <v>2019</v>
      </c>
      <c r="E611">
        <v>4</v>
      </c>
      <c r="F611">
        <v>19</v>
      </c>
      <c r="G611">
        <v>11</v>
      </c>
      <c r="H611">
        <v>21</v>
      </c>
      <c r="I611" t="s">
        <v>1338</v>
      </c>
      <c r="J611" t="s">
        <v>2494</v>
      </c>
      <c r="K611">
        <v>21.765333333333299</v>
      </c>
      <c r="L611">
        <v>22.416</v>
      </c>
      <c r="M611">
        <v>2062.5</v>
      </c>
      <c r="N611">
        <v>6843.75</v>
      </c>
      <c r="O611">
        <v>24000</v>
      </c>
      <c r="P611" t="s">
        <v>1344</v>
      </c>
      <c r="Q611" t="s">
        <v>1983</v>
      </c>
      <c r="R611">
        <v>0.56006671031663602</v>
      </c>
      <c r="S611">
        <v>4455</v>
      </c>
    </row>
    <row r="612" spans="1:19" x14ac:dyDescent="0.2">
      <c r="A612">
        <v>280394283</v>
      </c>
      <c r="B612" t="s">
        <v>937</v>
      </c>
      <c r="C612" t="s">
        <v>35</v>
      </c>
      <c r="D612">
        <v>2019</v>
      </c>
      <c r="E612">
        <v>4</v>
      </c>
      <c r="F612">
        <v>19</v>
      </c>
      <c r="G612">
        <v>12</v>
      </c>
      <c r="H612">
        <v>20</v>
      </c>
      <c r="I612" t="s">
        <v>1338</v>
      </c>
      <c r="J612" t="s">
        <v>2494</v>
      </c>
      <c r="K612">
        <v>33.7706666666666</v>
      </c>
      <c r="L612">
        <v>34.421333333333301</v>
      </c>
      <c r="M612">
        <v>2062.5</v>
      </c>
      <c r="N612">
        <v>6843.75</v>
      </c>
      <c r="O612">
        <v>24000</v>
      </c>
      <c r="P612" t="s">
        <v>1344</v>
      </c>
      <c r="Q612" t="s">
        <v>1984</v>
      </c>
      <c r="R612">
        <v>0.36619732438238101</v>
      </c>
      <c r="S612">
        <v>4455</v>
      </c>
    </row>
    <row r="613" spans="1:19" x14ac:dyDescent="0.2">
      <c r="A613">
        <v>280394284</v>
      </c>
      <c r="B613" t="s">
        <v>938</v>
      </c>
      <c r="C613" t="s">
        <v>35</v>
      </c>
      <c r="D613">
        <v>2019</v>
      </c>
      <c r="E613">
        <v>4</v>
      </c>
      <c r="F613">
        <v>20</v>
      </c>
      <c r="G613">
        <v>7</v>
      </c>
      <c r="H613">
        <v>25</v>
      </c>
      <c r="I613" t="s">
        <v>1338</v>
      </c>
      <c r="J613" t="s">
        <v>2494</v>
      </c>
      <c r="K613">
        <v>21.722666666666601</v>
      </c>
      <c r="L613">
        <v>22.373333333333299</v>
      </c>
      <c r="M613">
        <v>2062.5</v>
      </c>
      <c r="N613">
        <v>6843.75</v>
      </c>
      <c r="O613">
        <v>24000</v>
      </c>
      <c r="P613" t="s">
        <v>1344</v>
      </c>
      <c r="Q613" t="s">
        <v>1985</v>
      </c>
      <c r="R613">
        <v>0.42684811228067199</v>
      </c>
      <c r="S613">
        <v>4455</v>
      </c>
    </row>
    <row r="614" spans="1:19" x14ac:dyDescent="0.2">
      <c r="A614">
        <v>280394285</v>
      </c>
      <c r="B614" t="s">
        <v>939</v>
      </c>
      <c r="C614" t="s">
        <v>35</v>
      </c>
      <c r="D614">
        <v>2019</v>
      </c>
      <c r="E614">
        <v>4</v>
      </c>
      <c r="F614">
        <v>20</v>
      </c>
      <c r="G614">
        <v>8</v>
      </c>
      <c r="H614">
        <v>24</v>
      </c>
      <c r="I614" t="s">
        <v>1338</v>
      </c>
      <c r="J614" t="s">
        <v>2494</v>
      </c>
      <c r="K614">
        <v>2.5920000000000001</v>
      </c>
      <c r="L614">
        <v>3.2426666666666599</v>
      </c>
      <c r="M614">
        <v>2062.5</v>
      </c>
      <c r="N614">
        <v>6843.75</v>
      </c>
      <c r="O614">
        <v>24000</v>
      </c>
      <c r="P614" t="s">
        <v>1344</v>
      </c>
      <c r="Q614" t="s">
        <v>1986</v>
      </c>
      <c r="R614">
        <v>0.46379265389086299</v>
      </c>
      <c r="S614">
        <v>4455</v>
      </c>
    </row>
    <row r="615" spans="1:19" x14ac:dyDescent="0.2">
      <c r="A615">
        <v>280394286</v>
      </c>
      <c r="B615" t="s">
        <v>940</v>
      </c>
      <c r="C615" t="s">
        <v>35</v>
      </c>
      <c r="D615">
        <v>2019</v>
      </c>
      <c r="E615">
        <v>4</v>
      </c>
      <c r="F615">
        <v>20</v>
      </c>
      <c r="G615">
        <v>9</v>
      </c>
      <c r="H615">
        <v>23</v>
      </c>
      <c r="I615" t="s">
        <v>1338</v>
      </c>
      <c r="J615" t="s">
        <v>2494</v>
      </c>
      <c r="K615">
        <v>7.1253333333333302</v>
      </c>
      <c r="L615">
        <v>7.7759999999999998</v>
      </c>
      <c r="M615">
        <v>2062.5</v>
      </c>
      <c r="N615">
        <v>6843.75</v>
      </c>
      <c r="O615">
        <v>24000</v>
      </c>
      <c r="P615" t="s">
        <v>1344</v>
      </c>
      <c r="Q615" t="s">
        <v>1987</v>
      </c>
      <c r="R615">
        <v>0.32326221371006097</v>
      </c>
      <c r="S615">
        <v>4455</v>
      </c>
    </row>
    <row r="616" spans="1:19" x14ac:dyDescent="0.2">
      <c r="A616">
        <v>280394287</v>
      </c>
      <c r="B616" t="s">
        <v>941</v>
      </c>
      <c r="C616" t="s">
        <v>35</v>
      </c>
      <c r="D616">
        <v>2019</v>
      </c>
      <c r="E616">
        <v>4</v>
      </c>
      <c r="F616">
        <v>20</v>
      </c>
      <c r="G616">
        <v>10</v>
      </c>
      <c r="H616">
        <v>22</v>
      </c>
      <c r="I616" t="s">
        <v>1338</v>
      </c>
      <c r="J616" t="s">
        <v>2494</v>
      </c>
      <c r="K616">
        <v>51.946666666666601</v>
      </c>
      <c r="L616">
        <v>52.597333333333303</v>
      </c>
      <c r="M616">
        <v>2062.5</v>
      </c>
      <c r="N616">
        <v>6843.75</v>
      </c>
      <c r="O616">
        <v>24000</v>
      </c>
      <c r="P616" t="s">
        <v>1344</v>
      </c>
      <c r="Q616" t="s">
        <v>1988</v>
      </c>
      <c r="R616">
        <v>0.45851344514304898</v>
      </c>
      <c r="S616">
        <v>4455</v>
      </c>
    </row>
    <row r="617" spans="1:19" x14ac:dyDescent="0.2">
      <c r="A617">
        <v>280394288</v>
      </c>
      <c r="B617" t="s">
        <v>942</v>
      </c>
      <c r="C617" t="s">
        <v>35</v>
      </c>
      <c r="D617">
        <v>2019</v>
      </c>
      <c r="E617">
        <v>4</v>
      </c>
      <c r="F617">
        <v>20</v>
      </c>
      <c r="G617">
        <v>11</v>
      </c>
      <c r="H617">
        <v>21</v>
      </c>
      <c r="I617" t="s">
        <v>1338</v>
      </c>
      <c r="J617" t="s">
        <v>2494</v>
      </c>
      <c r="K617">
        <v>8.2240000000000002</v>
      </c>
      <c r="L617">
        <v>8.8746666666666592</v>
      </c>
      <c r="M617">
        <v>2062.5</v>
      </c>
      <c r="N617">
        <v>6843.75</v>
      </c>
      <c r="O617">
        <v>24000</v>
      </c>
      <c r="P617" t="s">
        <v>1344</v>
      </c>
      <c r="Q617" t="s">
        <v>1989</v>
      </c>
      <c r="R617">
        <v>0.31517083573187099</v>
      </c>
      <c r="S617">
        <v>4455</v>
      </c>
    </row>
    <row r="618" spans="1:19" x14ac:dyDescent="0.2">
      <c r="A618">
        <v>280394289</v>
      </c>
      <c r="B618" t="s">
        <v>943</v>
      </c>
      <c r="C618" t="s">
        <v>35</v>
      </c>
      <c r="D618">
        <v>2019</v>
      </c>
      <c r="E618">
        <v>4</v>
      </c>
      <c r="F618">
        <v>20</v>
      </c>
      <c r="G618">
        <v>12</v>
      </c>
      <c r="H618">
        <v>20</v>
      </c>
      <c r="I618" t="s">
        <v>1338</v>
      </c>
      <c r="J618" t="s">
        <v>2494</v>
      </c>
      <c r="K618">
        <v>45.44</v>
      </c>
      <c r="L618">
        <v>46.0906666666666</v>
      </c>
      <c r="M618">
        <v>2062.5</v>
      </c>
      <c r="N618">
        <v>6843.75</v>
      </c>
      <c r="O618">
        <v>24000</v>
      </c>
      <c r="P618" t="s">
        <v>1344</v>
      </c>
      <c r="Q618" t="s">
        <v>1990</v>
      </c>
      <c r="R618">
        <v>0.40902816701876599</v>
      </c>
      <c r="S618">
        <v>4455</v>
      </c>
    </row>
    <row r="619" spans="1:19" x14ac:dyDescent="0.2">
      <c r="A619">
        <v>280394290</v>
      </c>
      <c r="B619" t="s">
        <v>944</v>
      </c>
      <c r="C619" t="s">
        <v>35</v>
      </c>
      <c r="D619">
        <v>2019</v>
      </c>
      <c r="E619">
        <v>4</v>
      </c>
      <c r="F619">
        <v>21</v>
      </c>
      <c r="G619">
        <v>7</v>
      </c>
      <c r="H619">
        <v>25</v>
      </c>
      <c r="I619" t="s">
        <v>1338</v>
      </c>
      <c r="J619" t="s">
        <v>2494</v>
      </c>
      <c r="K619">
        <v>23.712</v>
      </c>
      <c r="L619">
        <v>24.362666666666598</v>
      </c>
      <c r="M619">
        <v>2062.5</v>
      </c>
      <c r="N619">
        <v>6843.75</v>
      </c>
      <c r="O619">
        <v>24000</v>
      </c>
      <c r="P619" t="s">
        <v>1344</v>
      </c>
      <c r="Q619" t="s">
        <v>1991</v>
      </c>
      <c r="R619">
        <v>0.370169802287033</v>
      </c>
      <c r="S619">
        <v>4455</v>
      </c>
    </row>
    <row r="620" spans="1:19" x14ac:dyDescent="0.2">
      <c r="A620">
        <v>280394291</v>
      </c>
      <c r="B620" t="s">
        <v>945</v>
      </c>
      <c r="C620" t="s">
        <v>35</v>
      </c>
      <c r="D620">
        <v>2019</v>
      </c>
      <c r="E620">
        <v>4</v>
      </c>
      <c r="F620">
        <v>21</v>
      </c>
      <c r="G620">
        <v>8</v>
      </c>
      <c r="H620">
        <v>24</v>
      </c>
      <c r="I620" t="s">
        <v>1338</v>
      </c>
      <c r="J620" t="s">
        <v>2494</v>
      </c>
      <c r="K620">
        <v>33.76</v>
      </c>
      <c r="L620">
        <v>34.4106666666666</v>
      </c>
      <c r="M620">
        <v>2062.5</v>
      </c>
      <c r="N620">
        <v>6843.75</v>
      </c>
      <c r="O620">
        <v>24000</v>
      </c>
      <c r="P620" t="s">
        <v>1344</v>
      </c>
      <c r="Q620" t="s">
        <v>1992</v>
      </c>
      <c r="R620">
        <v>0.34139144121979298</v>
      </c>
      <c r="S620">
        <v>4455</v>
      </c>
    </row>
    <row r="621" spans="1:19" x14ac:dyDescent="0.2">
      <c r="A621">
        <v>280394292</v>
      </c>
      <c r="B621" t="s">
        <v>946</v>
      </c>
      <c r="C621" t="s">
        <v>35</v>
      </c>
      <c r="D621">
        <v>2019</v>
      </c>
      <c r="E621">
        <v>4</v>
      </c>
      <c r="F621">
        <v>21</v>
      </c>
      <c r="G621">
        <v>9</v>
      </c>
      <c r="H621">
        <v>23</v>
      </c>
      <c r="I621" t="s">
        <v>1338</v>
      </c>
      <c r="J621" t="s">
        <v>2494</v>
      </c>
      <c r="K621">
        <v>52.368000000000002</v>
      </c>
      <c r="L621">
        <v>53.018666666666597</v>
      </c>
      <c r="M621">
        <v>2062.5</v>
      </c>
      <c r="N621">
        <v>6843.75</v>
      </c>
      <c r="O621">
        <v>24000</v>
      </c>
      <c r="P621" t="s">
        <v>1344</v>
      </c>
      <c r="Q621" t="s">
        <v>1993</v>
      </c>
      <c r="R621">
        <v>0.37414477966792198</v>
      </c>
      <c r="S621">
        <v>4455</v>
      </c>
    </row>
    <row r="622" spans="1:19" x14ac:dyDescent="0.2">
      <c r="A622">
        <v>280394293</v>
      </c>
      <c r="B622" t="s">
        <v>947</v>
      </c>
      <c r="C622" t="s">
        <v>35</v>
      </c>
      <c r="D622">
        <v>2019</v>
      </c>
      <c r="E622">
        <v>4</v>
      </c>
      <c r="F622">
        <v>21</v>
      </c>
      <c r="G622">
        <v>10</v>
      </c>
      <c r="H622">
        <v>22</v>
      </c>
      <c r="I622" t="s">
        <v>1338</v>
      </c>
      <c r="J622" t="s">
        <v>2494</v>
      </c>
      <c r="K622">
        <v>40.101333333333301</v>
      </c>
      <c r="L622">
        <v>40.752000000000002</v>
      </c>
      <c r="M622">
        <v>2062.5</v>
      </c>
      <c r="N622">
        <v>6843.75</v>
      </c>
      <c r="O622">
        <v>24000</v>
      </c>
      <c r="P622" t="s">
        <v>1344</v>
      </c>
      <c r="Q622" t="s">
        <v>1994</v>
      </c>
      <c r="R622">
        <v>0.41478463683570599</v>
      </c>
      <c r="S622">
        <v>4455</v>
      </c>
    </row>
    <row r="623" spans="1:19" x14ac:dyDescent="0.2">
      <c r="A623">
        <v>280394294</v>
      </c>
      <c r="B623" t="s">
        <v>948</v>
      </c>
      <c r="C623" t="s">
        <v>35</v>
      </c>
      <c r="D623">
        <v>2019</v>
      </c>
      <c r="E623">
        <v>4</v>
      </c>
      <c r="F623">
        <v>21</v>
      </c>
      <c r="G623">
        <v>11</v>
      </c>
      <c r="H623">
        <v>21</v>
      </c>
      <c r="I623" t="s">
        <v>1338</v>
      </c>
      <c r="J623" t="s">
        <v>2494</v>
      </c>
      <c r="K623">
        <v>1.1466666666666601</v>
      </c>
      <c r="L623">
        <v>1.7973333333333299</v>
      </c>
      <c r="M623">
        <v>2062.5</v>
      </c>
      <c r="N623">
        <v>6843.75</v>
      </c>
      <c r="O623">
        <v>24000</v>
      </c>
      <c r="P623" t="s">
        <v>1344</v>
      </c>
      <c r="Q623" t="s">
        <v>1995</v>
      </c>
      <c r="R623">
        <v>0.44950677540730299</v>
      </c>
      <c r="S623">
        <v>4455</v>
      </c>
    </row>
    <row r="624" spans="1:19" x14ac:dyDescent="0.2">
      <c r="A624">
        <v>280394295</v>
      </c>
      <c r="B624" t="s">
        <v>949</v>
      </c>
      <c r="C624" t="s">
        <v>35</v>
      </c>
      <c r="D624">
        <v>2019</v>
      </c>
      <c r="E624">
        <v>4</v>
      </c>
      <c r="F624">
        <v>21</v>
      </c>
      <c r="G624">
        <v>12</v>
      </c>
      <c r="H624">
        <v>20</v>
      </c>
      <c r="I624" t="s">
        <v>1338</v>
      </c>
      <c r="J624" t="s">
        <v>2494</v>
      </c>
      <c r="K624">
        <v>54.661333333333303</v>
      </c>
      <c r="L624">
        <v>55.311999999999998</v>
      </c>
      <c r="M624">
        <v>2062.5</v>
      </c>
      <c r="N624">
        <v>6843.75</v>
      </c>
      <c r="O624">
        <v>24000</v>
      </c>
      <c r="P624" t="s">
        <v>1344</v>
      </c>
      <c r="Q624" t="s">
        <v>1996</v>
      </c>
      <c r="R624">
        <v>0.46046822194111803</v>
      </c>
      <c r="S624">
        <v>4455</v>
      </c>
    </row>
    <row r="625" spans="1:19" x14ac:dyDescent="0.2">
      <c r="A625">
        <v>280394296</v>
      </c>
      <c r="B625" t="s">
        <v>950</v>
      </c>
      <c r="C625" t="s">
        <v>35</v>
      </c>
      <c r="D625">
        <v>2019</v>
      </c>
      <c r="E625">
        <v>4</v>
      </c>
      <c r="F625">
        <v>22</v>
      </c>
      <c r="G625">
        <v>7</v>
      </c>
      <c r="H625">
        <v>25</v>
      </c>
      <c r="I625" t="s">
        <v>1338</v>
      </c>
      <c r="J625" t="s">
        <v>2494</v>
      </c>
      <c r="K625">
        <v>21.717333333333301</v>
      </c>
      <c r="L625">
        <v>22.367999999999999</v>
      </c>
      <c r="M625">
        <v>2062.5</v>
      </c>
      <c r="N625">
        <v>6843.75</v>
      </c>
      <c r="O625">
        <v>24000</v>
      </c>
      <c r="P625" t="s">
        <v>1344</v>
      </c>
      <c r="Q625" t="s">
        <v>1997</v>
      </c>
      <c r="R625">
        <v>0.37847251401910897</v>
      </c>
      <c r="S625">
        <v>4455</v>
      </c>
    </row>
    <row r="626" spans="1:19" x14ac:dyDescent="0.2">
      <c r="A626">
        <v>280394297</v>
      </c>
      <c r="B626" t="s">
        <v>951</v>
      </c>
      <c r="C626" t="s">
        <v>35</v>
      </c>
      <c r="D626">
        <v>2019</v>
      </c>
      <c r="E626">
        <v>4</v>
      </c>
      <c r="F626">
        <v>22</v>
      </c>
      <c r="G626">
        <v>8</v>
      </c>
      <c r="H626">
        <v>24</v>
      </c>
      <c r="I626" t="s">
        <v>1338</v>
      </c>
      <c r="J626" t="s">
        <v>2494</v>
      </c>
      <c r="K626">
        <v>43.157333333333298</v>
      </c>
      <c r="L626">
        <v>43.808</v>
      </c>
      <c r="M626">
        <v>2062.5</v>
      </c>
      <c r="N626">
        <v>6843.75</v>
      </c>
      <c r="O626">
        <v>24000</v>
      </c>
      <c r="P626" t="s">
        <v>1344</v>
      </c>
      <c r="Q626" t="s">
        <v>1998</v>
      </c>
      <c r="R626">
        <v>0.47644009035166901</v>
      </c>
      <c r="S626">
        <v>4455</v>
      </c>
    </row>
    <row r="627" spans="1:19" x14ac:dyDescent="0.2">
      <c r="A627">
        <v>280394298</v>
      </c>
      <c r="B627" t="s">
        <v>952</v>
      </c>
      <c r="C627" t="s">
        <v>35</v>
      </c>
      <c r="D627">
        <v>2019</v>
      </c>
      <c r="E627">
        <v>4</v>
      </c>
      <c r="F627">
        <v>22</v>
      </c>
      <c r="G627">
        <v>9</v>
      </c>
      <c r="H627">
        <v>23</v>
      </c>
      <c r="I627" t="s">
        <v>1338</v>
      </c>
      <c r="J627" t="s">
        <v>2494</v>
      </c>
      <c r="K627">
        <v>55.322666666666599</v>
      </c>
      <c r="L627">
        <v>55.973333333333301</v>
      </c>
      <c r="M627">
        <v>2062.5</v>
      </c>
      <c r="N627">
        <v>6843.75</v>
      </c>
      <c r="O627">
        <v>24000</v>
      </c>
      <c r="P627" t="s">
        <v>1344</v>
      </c>
      <c r="Q627" t="s">
        <v>1999</v>
      </c>
      <c r="R627">
        <v>0.28517375762820502</v>
      </c>
      <c r="S627">
        <v>4455</v>
      </c>
    </row>
    <row r="628" spans="1:19" x14ac:dyDescent="0.2">
      <c r="A628">
        <v>280394299</v>
      </c>
      <c r="B628" t="s">
        <v>953</v>
      </c>
      <c r="C628" t="s">
        <v>35</v>
      </c>
      <c r="D628">
        <v>2019</v>
      </c>
      <c r="E628">
        <v>4</v>
      </c>
      <c r="F628">
        <v>22</v>
      </c>
      <c r="G628">
        <v>10</v>
      </c>
      <c r="H628">
        <v>22</v>
      </c>
      <c r="I628" t="s">
        <v>1338</v>
      </c>
      <c r="J628" t="s">
        <v>2494</v>
      </c>
      <c r="K628">
        <v>20.330666666666598</v>
      </c>
      <c r="L628">
        <v>20.9813333333333</v>
      </c>
      <c r="M628">
        <v>2062.5</v>
      </c>
      <c r="N628">
        <v>6843.75</v>
      </c>
      <c r="O628">
        <v>24000</v>
      </c>
      <c r="P628" t="s">
        <v>1344</v>
      </c>
      <c r="Q628" t="s">
        <v>2000</v>
      </c>
      <c r="R628">
        <v>0.37638126881557998</v>
      </c>
      <c r="S628">
        <v>4455</v>
      </c>
    </row>
    <row r="629" spans="1:19" x14ac:dyDescent="0.2">
      <c r="A629">
        <v>280394300</v>
      </c>
      <c r="B629" t="s">
        <v>954</v>
      </c>
      <c r="C629" t="s">
        <v>35</v>
      </c>
      <c r="D629">
        <v>2019</v>
      </c>
      <c r="E629">
        <v>4</v>
      </c>
      <c r="F629">
        <v>22</v>
      </c>
      <c r="G629">
        <v>11</v>
      </c>
      <c r="H629">
        <v>21</v>
      </c>
      <c r="I629" t="s">
        <v>1338</v>
      </c>
      <c r="J629" t="s">
        <v>2494</v>
      </c>
      <c r="K629">
        <v>55.045333333333303</v>
      </c>
      <c r="L629">
        <v>55.695999999999998</v>
      </c>
      <c r="M629">
        <v>2062.5</v>
      </c>
      <c r="N629">
        <v>6843.75</v>
      </c>
      <c r="O629">
        <v>24000</v>
      </c>
      <c r="P629" t="s">
        <v>1344</v>
      </c>
      <c r="Q629" t="s">
        <v>2001</v>
      </c>
      <c r="R629">
        <v>0.41101860770801601</v>
      </c>
      <c r="S629">
        <v>4455</v>
      </c>
    </row>
    <row r="630" spans="1:19" x14ac:dyDescent="0.2">
      <c r="A630">
        <v>280394301</v>
      </c>
      <c r="B630" t="s">
        <v>955</v>
      </c>
      <c r="C630" t="s">
        <v>35</v>
      </c>
      <c r="D630">
        <v>2019</v>
      </c>
      <c r="E630">
        <v>4</v>
      </c>
      <c r="F630">
        <v>22</v>
      </c>
      <c r="G630">
        <v>12</v>
      </c>
      <c r="H630">
        <v>20</v>
      </c>
      <c r="I630" t="s">
        <v>1338</v>
      </c>
      <c r="J630" t="s">
        <v>2494</v>
      </c>
      <c r="K630">
        <v>50.9493333333333</v>
      </c>
      <c r="L630">
        <v>51.6</v>
      </c>
      <c r="M630">
        <v>2062.5</v>
      </c>
      <c r="N630">
        <v>6843.75</v>
      </c>
      <c r="O630">
        <v>24000</v>
      </c>
      <c r="P630" t="s">
        <v>1344</v>
      </c>
      <c r="Q630" t="s">
        <v>2002</v>
      </c>
      <c r="R630">
        <v>0.42353189770293997</v>
      </c>
      <c r="S630">
        <v>4455</v>
      </c>
    </row>
    <row r="631" spans="1:19" x14ac:dyDescent="0.2">
      <c r="A631">
        <v>280394302</v>
      </c>
      <c r="B631" t="s">
        <v>956</v>
      </c>
      <c r="C631" t="s">
        <v>35</v>
      </c>
      <c r="D631">
        <v>2019</v>
      </c>
      <c r="E631">
        <v>4</v>
      </c>
      <c r="F631">
        <v>23</v>
      </c>
      <c r="G631">
        <v>7</v>
      </c>
      <c r="H631">
        <v>25</v>
      </c>
      <c r="I631" t="s">
        <v>1338</v>
      </c>
      <c r="J631" t="s">
        <v>2494</v>
      </c>
      <c r="K631">
        <v>41.349333333333298</v>
      </c>
      <c r="L631">
        <v>42</v>
      </c>
      <c r="M631">
        <v>2062.5</v>
      </c>
      <c r="N631">
        <v>6843.75</v>
      </c>
      <c r="O631">
        <v>24000</v>
      </c>
      <c r="P631" t="s">
        <v>1344</v>
      </c>
      <c r="Q631" t="s">
        <v>2003</v>
      </c>
      <c r="R631">
        <v>0.453607450647383</v>
      </c>
      <c r="S631">
        <v>4455</v>
      </c>
    </row>
    <row r="632" spans="1:19" x14ac:dyDescent="0.2">
      <c r="A632">
        <v>280394303</v>
      </c>
      <c r="B632" t="s">
        <v>957</v>
      </c>
      <c r="C632" t="s">
        <v>35</v>
      </c>
      <c r="D632">
        <v>2019</v>
      </c>
      <c r="E632">
        <v>4</v>
      </c>
      <c r="F632">
        <v>23</v>
      </c>
      <c r="G632">
        <v>8</v>
      </c>
      <c r="H632">
        <v>24</v>
      </c>
      <c r="I632" t="s">
        <v>1338</v>
      </c>
      <c r="J632" t="s">
        <v>2494</v>
      </c>
      <c r="K632">
        <v>25.7386666666666</v>
      </c>
      <c r="L632">
        <v>26.389333333333301</v>
      </c>
      <c r="M632">
        <v>2062.5</v>
      </c>
      <c r="N632">
        <v>6843.75</v>
      </c>
      <c r="O632">
        <v>24000</v>
      </c>
      <c r="P632" t="s">
        <v>1344</v>
      </c>
      <c r="Q632" t="s">
        <v>2004</v>
      </c>
      <c r="R632">
        <v>0.39571890202224302</v>
      </c>
      <c r="S632">
        <v>4455</v>
      </c>
    </row>
    <row r="633" spans="1:19" x14ac:dyDescent="0.2">
      <c r="A633">
        <v>280394304</v>
      </c>
      <c r="B633" t="s">
        <v>958</v>
      </c>
      <c r="C633" t="s">
        <v>35</v>
      </c>
      <c r="D633">
        <v>2019</v>
      </c>
      <c r="E633">
        <v>4</v>
      </c>
      <c r="F633">
        <v>23</v>
      </c>
      <c r="G633">
        <v>9</v>
      </c>
      <c r="H633">
        <v>23</v>
      </c>
      <c r="I633" t="s">
        <v>1338</v>
      </c>
      <c r="J633" t="s">
        <v>2494</v>
      </c>
      <c r="K633">
        <v>38.458666666666602</v>
      </c>
      <c r="L633">
        <v>39.109333333333304</v>
      </c>
      <c r="M633">
        <v>2062.5</v>
      </c>
      <c r="N633">
        <v>6843.75</v>
      </c>
      <c r="O633">
        <v>24000</v>
      </c>
      <c r="P633" t="s">
        <v>1344</v>
      </c>
      <c r="Q633" t="s">
        <v>2005</v>
      </c>
      <c r="R633">
        <v>0.35880801500169901</v>
      </c>
      <c r="S633">
        <v>4455</v>
      </c>
    </row>
    <row r="634" spans="1:19" x14ac:dyDescent="0.2">
      <c r="A634">
        <v>280394305</v>
      </c>
      <c r="B634" t="s">
        <v>959</v>
      </c>
      <c r="C634" t="s">
        <v>35</v>
      </c>
      <c r="D634">
        <v>2019</v>
      </c>
      <c r="E634">
        <v>4</v>
      </c>
      <c r="F634">
        <v>23</v>
      </c>
      <c r="G634">
        <v>10</v>
      </c>
      <c r="H634">
        <v>22</v>
      </c>
      <c r="I634" t="s">
        <v>1338</v>
      </c>
      <c r="J634" t="s">
        <v>2494</v>
      </c>
      <c r="K634">
        <v>5.6053333333333297</v>
      </c>
      <c r="L634">
        <v>6.2560000000000002</v>
      </c>
      <c r="M634">
        <v>2062.5</v>
      </c>
      <c r="N634">
        <v>6843.75</v>
      </c>
      <c r="O634">
        <v>24000</v>
      </c>
      <c r="P634" t="s">
        <v>1344</v>
      </c>
      <c r="Q634" t="s">
        <v>2006</v>
      </c>
      <c r="R634">
        <v>0.29787277518639099</v>
      </c>
      <c r="S634">
        <v>4455</v>
      </c>
    </row>
    <row r="635" spans="1:19" x14ac:dyDescent="0.2">
      <c r="A635">
        <v>280394306</v>
      </c>
      <c r="B635" t="s">
        <v>960</v>
      </c>
      <c r="C635" t="s">
        <v>35</v>
      </c>
      <c r="D635">
        <v>2019</v>
      </c>
      <c r="E635">
        <v>4</v>
      </c>
      <c r="F635">
        <v>23</v>
      </c>
      <c r="G635">
        <v>11</v>
      </c>
      <c r="H635">
        <v>21</v>
      </c>
      <c r="I635" t="s">
        <v>1338</v>
      </c>
      <c r="J635" t="s">
        <v>2494</v>
      </c>
      <c r="K635">
        <v>0.82133333333333303</v>
      </c>
      <c r="L635">
        <v>1.472</v>
      </c>
      <c r="M635">
        <v>2062.5</v>
      </c>
      <c r="N635">
        <v>6843.75</v>
      </c>
      <c r="O635">
        <v>24000</v>
      </c>
      <c r="P635" t="s">
        <v>1344</v>
      </c>
      <c r="Q635" t="s">
        <v>2007</v>
      </c>
      <c r="R635">
        <v>0.58403401542737099</v>
      </c>
      <c r="S635">
        <v>4455</v>
      </c>
    </row>
    <row r="636" spans="1:19" x14ac:dyDescent="0.2">
      <c r="A636">
        <v>280394307</v>
      </c>
      <c r="B636" t="s">
        <v>961</v>
      </c>
      <c r="C636" t="s">
        <v>35</v>
      </c>
      <c r="D636">
        <v>2019</v>
      </c>
      <c r="E636">
        <v>4</v>
      </c>
      <c r="F636">
        <v>23</v>
      </c>
      <c r="G636">
        <v>12</v>
      </c>
      <c r="H636">
        <v>20</v>
      </c>
      <c r="I636" t="s">
        <v>1338</v>
      </c>
      <c r="J636" t="s">
        <v>2494</v>
      </c>
      <c r="K636">
        <v>23.050666666666601</v>
      </c>
      <c r="L636">
        <v>23.701333333333299</v>
      </c>
      <c r="M636">
        <v>2062.5</v>
      </c>
      <c r="N636">
        <v>6843.75</v>
      </c>
      <c r="O636">
        <v>24000</v>
      </c>
      <c r="P636" t="s">
        <v>1344</v>
      </c>
      <c r="Q636" t="s">
        <v>2008</v>
      </c>
      <c r="R636">
        <v>0.37698599125119198</v>
      </c>
      <c r="S636">
        <v>4455</v>
      </c>
    </row>
    <row r="637" spans="1:19" x14ac:dyDescent="0.2">
      <c r="A637">
        <v>280394308</v>
      </c>
      <c r="B637" t="s">
        <v>962</v>
      </c>
      <c r="C637" t="s">
        <v>35</v>
      </c>
      <c r="D637">
        <v>2019</v>
      </c>
      <c r="E637">
        <v>4</v>
      </c>
      <c r="F637">
        <v>24</v>
      </c>
      <c r="G637">
        <v>7</v>
      </c>
      <c r="H637">
        <v>25</v>
      </c>
      <c r="I637" t="s">
        <v>1338</v>
      </c>
      <c r="J637" t="s">
        <v>2494</v>
      </c>
      <c r="K637">
        <v>13.514666666666599</v>
      </c>
      <c r="L637">
        <v>14.165333333333299</v>
      </c>
      <c r="M637">
        <v>2062.5</v>
      </c>
      <c r="N637">
        <v>6843.75</v>
      </c>
      <c r="O637">
        <v>24000</v>
      </c>
      <c r="P637" t="s">
        <v>1344</v>
      </c>
      <c r="Q637" t="s">
        <v>2009</v>
      </c>
      <c r="R637">
        <v>0.32685883302652202</v>
      </c>
      <c r="S637">
        <v>4455</v>
      </c>
    </row>
    <row r="638" spans="1:19" x14ac:dyDescent="0.2">
      <c r="A638">
        <v>280394309</v>
      </c>
      <c r="B638" t="s">
        <v>963</v>
      </c>
      <c r="C638" t="s">
        <v>35</v>
      </c>
      <c r="D638">
        <v>2019</v>
      </c>
      <c r="E638">
        <v>4</v>
      </c>
      <c r="F638">
        <v>24</v>
      </c>
      <c r="G638">
        <v>8</v>
      </c>
      <c r="H638">
        <v>24</v>
      </c>
      <c r="I638" t="s">
        <v>1338</v>
      </c>
      <c r="J638" t="s">
        <v>2494</v>
      </c>
      <c r="K638">
        <v>2.4426666666666601</v>
      </c>
      <c r="L638">
        <v>3.0933333333333302</v>
      </c>
      <c r="M638">
        <v>2062.5</v>
      </c>
      <c r="N638">
        <v>6843.75</v>
      </c>
      <c r="O638">
        <v>24000</v>
      </c>
      <c r="P638" t="s">
        <v>1344</v>
      </c>
      <c r="Q638" t="s">
        <v>2010</v>
      </c>
      <c r="R638">
        <v>0.50754393105442297</v>
      </c>
      <c r="S638">
        <v>4455</v>
      </c>
    </row>
    <row r="639" spans="1:19" x14ac:dyDescent="0.2">
      <c r="A639">
        <v>280394310</v>
      </c>
      <c r="B639" t="s">
        <v>964</v>
      </c>
      <c r="C639" t="s">
        <v>35</v>
      </c>
      <c r="D639">
        <v>2019</v>
      </c>
      <c r="E639">
        <v>4</v>
      </c>
      <c r="F639">
        <v>24</v>
      </c>
      <c r="G639">
        <v>9</v>
      </c>
      <c r="H639">
        <v>23</v>
      </c>
      <c r="I639" t="s">
        <v>1338</v>
      </c>
      <c r="J639" t="s">
        <v>2494</v>
      </c>
      <c r="K639">
        <v>17.226666666666599</v>
      </c>
      <c r="L639">
        <v>17.877333333333301</v>
      </c>
      <c r="M639">
        <v>2062.5</v>
      </c>
      <c r="N639">
        <v>6843.75</v>
      </c>
      <c r="O639">
        <v>24000</v>
      </c>
      <c r="P639" t="s">
        <v>1344</v>
      </c>
      <c r="Q639" t="s">
        <v>2011</v>
      </c>
      <c r="R639">
        <v>0.37967866481921397</v>
      </c>
      <c r="S639">
        <v>4455</v>
      </c>
    </row>
    <row r="640" spans="1:19" x14ac:dyDescent="0.2">
      <c r="A640">
        <v>280394311</v>
      </c>
      <c r="B640" t="s">
        <v>965</v>
      </c>
      <c r="C640" t="s">
        <v>35</v>
      </c>
      <c r="D640">
        <v>2019</v>
      </c>
      <c r="E640">
        <v>4</v>
      </c>
      <c r="F640">
        <v>24</v>
      </c>
      <c r="G640">
        <v>10</v>
      </c>
      <c r="H640">
        <v>22</v>
      </c>
      <c r="I640" t="s">
        <v>1338</v>
      </c>
      <c r="J640" t="s">
        <v>2494</v>
      </c>
      <c r="K640">
        <v>5.4133333333333304</v>
      </c>
      <c r="L640">
        <v>6.0640000000000001</v>
      </c>
      <c r="M640">
        <v>2062.5</v>
      </c>
      <c r="N640">
        <v>6843.75</v>
      </c>
      <c r="O640">
        <v>24000</v>
      </c>
      <c r="P640" t="s">
        <v>1344</v>
      </c>
      <c r="Q640" t="s">
        <v>2012</v>
      </c>
      <c r="R640">
        <v>0.46806413012409398</v>
      </c>
      <c r="S640">
        <v>4455</v>
      </c>
    </row>
    <row r="641" spans="1:19" x14ac:dyDescent="0.2">
      <c r="A641">
        <v>280394312</v>
      </c>
      <c r="B641" t="s">
        <v>966</v>
      </c>
      <c r="C641" t="s">
        <v>35</v>
      </c>
      <c r="D641">
        <v>2019</v>
      </c>
      <c r="E641">
        <v>4</v>
      </c>
      <c r="F641">
        <v>24</v>
      </c>
      <c r="G641">
        <v>11</v>
      </c>
      <c r="H641">
        <v>21</v>
      </c>
      <c r="I641" t="s">
        <v>1338</v>
      </c>
      <c r="J641" t="s">
        <v>2494</v>
      </c>
      <c r="K641">
        <v>33.445333333333302</v>
      </c>
      <c r="L641">
        <v>34.095999999999997</v>
      </c>
      <c r="M641">
        <v>2062.5</v>
      </c>
      <c r="N641">
        <v>6843.75</v>
      </c>
      <c r="O641">
        <v>24000</v>
      </c>
      <c r="P641" t="s">
        <v>1344</v>
      </c>
      <c r="Q641" t="s">
        <v>2013</v>
      </c>
      <c r="R641">
        <v>0.46798138049341598</v>
      </c>
      <c r="S641">
        <v>4455</v>
      </c>
    </row>
    <row r="642" spans="1:19" x14ac:dyDescent="0.2">
      <c r="A642">
        <v>280394313</v>
      </c>
      <c r="B642" t="s">
        <v>967</v>
      </c>
      <c r="C642" t="s">
        <v>35</v>
      </c>
      <c r="D642">
        <v>2019</v>
      </c>
      <c r="E642">
        <v>4</v>
      </c>
      <c r="F642">
        <v>24</v>
      </c>
      <c r="G642">
        <v>12</v>
      </c>
      <c r="H642">
        <v>20</v>
      </c>
      <c r="I642" t="s">
        <v>1338</v>
      </c>
      <c r="J642" t="s">
        <v>2494</v>
      </c>
      <c r="K642">
        <v>49.44</v>
      </c>
      <c r="L642">
        <v>50.0906666666666</v>
      </c>
      <c r="M642">
        <v>2062.5</v>
      </c>
      <c r="N642">
        <v>6843.75</v>
      </c>
      <c r="O642">
        <v>24000</v>
      </c>
      <c r="P642" t="s">
        <v>1344</v>
      </c>
      <c r="Q642" t="s">
        <v>2014</v>
      </c>
      <c r="R642">
        <v>0.50559192070502301</v>
      </c>
      <c r="S642">
        <v>4455</v>
      </c>
    </row>
    <row r="643" spans="1:19" x14ac:dyDescent="0.2">
      <c r="A643">
        <v>280394314</v>
      </c>
      <c r="B643" t="s">
        <v>968</v>
      </c>
      <c r="C643" t="s">
        <v>35</v>
      </c>
      <c r="D643">
        <v>2019</v>
      </c>
      <c r="E643">
        <v>4</v>
      </c>
      <c r="F643">
        <v>25</v>
      </c>
      <c r="G643">
        <v>7</v>
      </c>
      <c r="H643">
        <v>25</v>
      </c>
      <c r="I643" t="s">
        <v>1338</v>
      </c>
      <c r="J643" t="s">
        <v>2494</v>
      </c>
      <c r="K643">
        <v>35.024000000000001</v>
      </c>
      <c r="L643">
        <v>35.674666666666603</v>
      </c>
      <c r="M643">
        <v>2062.5</v>
      </c>
      <c r="N643">
        <v>6843.75</v>
      </c>
      <c r="O643">
        <v>24000</v>
      </c>
      <c r="P643" t="s">
        <v>1344</v>
      </c>
      <c r="Q643" t="s">
        <v>2015</v>
      </c>
      <c r="R643">
        <v>0.396187839343901</v>
      </c>
      <c r="S643">
        <v>4455</v>
      </c>
    </row>
    <row r="644" spans="1:19" x14ac:dyDescent="0.2">
      <c r="A644">
        <v>280394315</v>
      </c>
      <c r="B644" t="s">
        <v>969</v>
      </c>
      <c r="C644" t="s">
        <v>35</v>
      </c>
      <c r="D644">
        <v>2019</v>
      </c>
      <c r="E644">
        <v>4</v>
      </c>
      <c r="F644">
        <v>25</v>
      </c>
      <c r="G644">
        <v>8</v>
      </c>
      <c r="H644">
        <v>24</v>
      </c>
      <c r="I644" t="s">
        <v>1338</v>
      </c>
      <c r="J644" t="s">
        <v>2494</v>
      </c>
      <c r="K644">
        <v>51.344000000000001</v>
      </c>
      <c r="L644">
        <v>51.994666666666603</v>
      </c>
      <c r="M644">
        <v>2062.5</v>
      </c>
      <c r="N644">
        <v>6843.75</v>
      </c>
      <c r="O644">
        <v>24000</v>
      </c>
      <c r="P644" t="s">
        <v>1344</v>
      </c>
      <c r="Q644" t="s">
        <v>2016</v>
      </c>
      <c r="R644">
        <v>0.24965951438287801</v>
      </c>
      <c r="S644">
        <v>4455</v>
      </c>
    </row>
    <row r="645" spans="1:19" x14ac:dyDescent="0.2">
      <c r="A645">
        <v>280394316</v>
      </c>
      <c r="B645" t="s">
        <v>970</v>
      </c>
      <c r="C645" t="s">
        <v>35</v>
      </c>
      <c r="D645">
        <v>2019</v>
      </c>
      <c r="E645">
        <v>4</v>
      </c>
      <c r="F645">
        <v>25</v>
      </c>
      <c r="G645">
        <v>9</v>
      </c>
      <c r="H645">
        <v>23</v>
      </c>
      <c r="I645" t="s">
        <v>1338</v>
      </c>
      <c r="J645" t="s">
        <v>2494</v>
      </c>
      <c r="K645">
        <v>19.573333333333299</v>
      </c>
      <c r="L645">
        <v>20.224</v>
      </c>
      <c r="M645">
        <v>2062.5</v>
      </c>
      <c r="N645">
        <v>6843.75</v>
      </c>
      <c r="O645">
        <v>24000</v>
      </c>
      <c r="P645" t="s">
        <v>1344</v>
      </c>
      <c r="Q645" t="s">
        <v>2017</v>
      </c>
      <c r="R645">
        <v>0.50786977310966197</v>
      </c>
      <c r="S645">
        <v>4455</v>
      </c>
    </row>
    <row r="646" spans="1:19" x14ac:dyDescent="0.2">
      <c r="A646">
        <v>280394317</v>
      </c>
      <c r="B646" t="s">
        <v>971</v>
      </c>
      <c r="C646" t="s">
        <v>35</v>
      </c>
      <c r="D646">
        <v>2019</v>
      </c>
      <c r="E646">
        <v>4</v>
      </c>
      <c r="F646">
        <v>25</v>
      </c>
      <c r="G646">
        <v>10</v>
      </c>
      <c r="H646">
        <v>22</v>
      </c>
      <c r="I646" t="s">
        <v>1338</v>
      </c>
      <c r="J646" t="s">
        <v>2494</v>
      </c>
      <c r="K646">
        <v>54.186666666666603</v>
      </c>
      <c r="L646">
        <v>54.837333333333298</v>
      </c>
      <c r="M646">
        <v>2062.5</v>
      </c>
      <c r="N646">
        <v>6843.75</v>
      </c>
      <c r="O646">
        <v>24000</v>
      </c>
      <c r="P646" t="s">
        <v>1344</v>
      </c>
      <c r="Q646" t="s">
        <v>2018</v>
      </c>
      <c r="R646">
        <v>0.35002036419087401</v>
      </c>
      <c r="S646">
        <v>4455</v>
      </c>
    </row>
    <row r="647" spans="1:19" x14ac:dyDescent="0.2">
      <c r="A647">
        <v>280394318</v>
      </c>
      <c r="B647" t="s">
        <v>972</v>
      </c>
      <c r="C647" t="s">
        <v>35</v>
      </c>
      <c r="D647">
        <v>2019</v>
      </c>
      <c r="E647">
        <v>4</v>
      </c>
      <c r="F647">
        <v>25</v>
      </c>
      <c r="G647">
        <v>11</v>
      </c>
      <c r="H647">
        <v>21</v>
      </c>
      <c r="I647" t="s">
        <v>1338</v>
      </c>
      <c r="J647" t="s">
        <v>2494</v>
      </c>
      <c r="K647">
        <v>57.754666666666601</v>
      </c>
      <c r="L647">
        <v>58.405333333333303</v>
      </c>
      <c r="M647">
        <v>2062.5</v>
      </c>
      <c r="N647">
        <v>6843.75</v>
      </c>
      <c r="O647">
        <v>24000</v>
      </c>
      <c r="P647" t="s">
        <v>1344</v>
      </c>
      <c r="Q647" t="s">
        <v>2019</v>
      </c>
      <c r="R647">
        <v>0.35390048176392702</v>
      </c>
      <c r="S647">
        <v>4455</v>
      </c>
    </row>
    <row r="648" spans="1:19" x14ac:dyDescent="0.2">
      <c r="A648">
        <v>280394319</v>
      </c>
      <c r="B648" t="s">
        <v>973</v>
      </c>
      <c r="C648" t="s">
        <v>35</v>
      </c>
      <c r="D648">
        <v>2019</v>
      </c>
      <c r="E648">
        <v>4</v>
      </c>
      <c r="F648">
        <v>25</v>
      </c>
      <c r="G648">
        <v>12</v>
      </c>
      <c r="H648">
        <v>20</v>
      </c>
      <c r="I648" t="s">
        <v>1338</v>
      </c>
      <c r="J648" t="s">
        <v>2494</v>
      </c>
      <c r="K648">
        <v>42.389333333333298</v>
      </c>
      <c r="L648">
        <v>43.04</v>
      </c>
      <c r="M648">
        <v>2062.5</v>
      </c>
      <c r="N648">
        <v>6843.75</v>
      </c>
      <c r="O648">
        <v>24000</v>
      </c>
      <c r="P648" t="s">
        <v>1344</v>
      </c>
      <c r="Q648" t="s">
        <v>2020</v>
      </c>
      <c r="R648">
        <v>0.44336814790556101</v>
      </c>
      <c r="S648">
        <v>4455</v>
      </c>
    </row>
    <row r="649" spans="1:19" x14ac:dyDescent="0.2">
      <c r="A649">
        <v>280394320</v>
      </c>
      <c r="B649" t="s">
        <v>974</v>
      </c>
      <c r="C649" t="s">
        <v>35</v>
      </c>
      <c r="D649">
        <v>2019</v>
      </c>
      <c r="E649">
        <v>4</v>
      </c>
      <c r="F649">
        <v>26</v>
      </c>
      <c r="G649">
        <v>7</v>
      </c>
      <c r="H649">
        <v>25</v>
      </c>
      <c r="I649" t="s">
        <v>1338</v>
      </c>
      <c r="J649" t="s">
        <v>2494</v>
      </c>
      <c r="K649">
        <v>10.533333333333299</v>
      </c>
      <c r="L649">
        <v>11.183999999999999</v>
      </c>
      <c r="M649">
        <v>2062.5</v>
      </c>
      <c r="N649">
        <v>6843.75</v>
      </c>
      <c r="O649">
        <v>24000</v>
      </c>
      <c r="P649" t="s">
        <v>1344</v>
      </c>
      <c r="Q649" t="s">
        <v>2021</v>
      </c>
      <c r="R649">
        <v>0.328231177963131</v>
      </c>
      <c r="S649">
        <v>4455</v>
      </c>
    </row>
    <row r="650" spans="1:19" x14ac:dyDescent="0.2">
      <c r="A650">
        <v>280394321</v>
      </c>
      <c r="B650" t="s">
        <v>975</v>
      </c>
      <c r="C650" t="s">
        <v>35</v>
      </c>
      <c r="D650">
        <v>2019</v>
      </c>
      <c r="E650">
        <v>4</v>
      </c>
      <c r="F650">
        <v>26</v>
      </c>
      <c r="G650">
        <v>8</v>
      </c>
      <c r="H650">
        <v>24</v>
      </c>
      <c r="I650" t="s">
        <v>1338</v>
      </c>
      <c r="J650" t="s">
        <v>2494</v>
      </c>
      <c r="K650">
        <v>14.261333333333299</v>
      </c>
      <c r="L650">
        <v>14.912000000000001</v>
      </c>
      <c r="M650">
        <v>2062.5</v>
      </c>
      <c r="N650">
        <v>6843.75</v>
      </c>
      <c r="O650">
        <v>24000</v>
      </c>
      <c r="P650" t="s">
        <v>1344</v>
      </c>
      <c r="Q650" t="s">
        <v>2022</v>
      </c>
      <c r="R650">
        <v>0.33356222085872</v>
      </c>
      <c r="S650">
        <v>4455</v>
      </c>
    </row>
    <row r="651" spans="1:19" x14ac:dyDescent="0.2">
      <c r="A651">
        <v>280394322</v>
      </c>
      <c r="B651" t="s">
        <v>976</v>
      </c>
      <c r="C651" t="s">
        <v>35</v>
      </c>
      <c r="D651">
        <v>2019</v>
      </c>
      <c r="E651">
        <v>4</v>
      </c>
      <c r="F651">
        <v>26</v>
      </c>
      <c r="G651">
        <v>9</v>
      </c>
      <c r="H651">
        <v>23</v>
      </c>
      <c r="I651" t="s">
        <v>1338</v>
      </c>
      <c r="J651" t="s">
        <v>2494</v>
      </c>
      <c r="K651">
        <v>48.863999999999997</v>
      </c>
      <c r="L651">
        <v>49.514666666666599</v>
      </c>
      <c r="M651">
        <v>2062.5</v>
      </c>
      <c r="N651">
        <v>6843.75</v>
      </c>
      <c r="O651">
        <v>24000</v>
      </c>
      <c r="P651" t="s">
        <v>1344</v>
      </c>
      <c r="Q651" t="s">
        <v>2023</v>
      </c>
      <c r="R651">
        <v>0.30518482699260502</v>
      </c>
      <c r="S651">
        <v>4455</v>
      </c>
    </row>
    <row r="652" spans="1:19" x14ac:dyDescent="0.2">
      <c r="A652">
        <v>280394323</v>
      </c>
      <c r="B652" t="s">
        <v>977</v>
      </c>
      <c r="C652" t="s">
        <v>35</v>
      </c>
      <c r="D652">
        <v>2019</v>
      </c>
      <c r="E652">
        <v>4</v>
      </c>
      <c r="F652">
        <v>26</v>
      </c>
      <c r="G652">
        <v>10</v>
      </c>
      <c r="H652">
        <v>22</v>
      </c>
      <c r="I652" t="s">
        <v>1338</v>
      </c>
      <c r="J652" t="s">
        <v>2494</v>
      </c>
      <c r="K652">
        <v>58.645333333333298</v>
      </c>
      <c r="L652">
        <v>59.295999999999999</v>
      </c>
      <c r="M652">
        <v>2062.5</v>
      </c>
      <c r="N652">
        <v>6843.75</v>
      </c>
      <c r="O652">
        <v>24000</v>
      </c>
      <c r="P652" t="s">
        <v>1344</v>
      </c>
      <c r="Q652" t="s">
        <v>2024</v>
      </c>
      <c r="R652">
        <v>0.32205423257240701</v>
      </c>
      <c r="S652">
        <v>4455</v>
      </c>
    </row>
    <row r="653" spans="1:19" x14ac:dyDescent="0.2">
      <c r="A653">
        <v>280394324</v>
      </c>
      <c r="B653" t="s">
        <v>978</v>
      </c>
      <c r="C653" t="s">
        <v>35</v>
      </c>
      <c r="D653">
        <v>2019</v>
      </c>
      <c r="E653">
        <v>4</v>
      </c>
      <c r="F653">
        <v>26</v>
      </c>
      <c r="G653">
        <v>11</v>
      </c>
      <c r="H653">
        <v>21</v>
      </c>
      <c r="I653" t="s">
        <v>1338</v>
      </c>
      <c r="J653" t="s">
        <v>2494</v>
      </c>
      <c r="K653">
        <v>24.042666666666602</v>
      </c>
      <c r="L653">
        <v>24.6933333333333</v>
      </c>
      <c r="M653">
        <v>2062.5</v>
      </c>
      <c r="N653">
        <v>6843.75</v>
      </c>
      <c r="O653">
        <v>24000</v>
      </c>
      <c r="P653" t="s">
        <v>1344</v>
      </c>
      <c r="Q653" t="s">
        <v>2025</v>
      </c>
      <c r="R653">
        <v>0.51340083827056204</v>
      </c>
      <c r="S653">
        <v>4455</v>
      </c>
    </row>
    <row r="654" spans="1:19" x14ac:dyDescent="0.2">
      <c r="A654">
        <v>280394325</v>
      </c>
      <c r="B654" t="s">
        <v>979</v>
      </c>
      <c r="C654" t="s">
        <v>35</v>
      </c>
      <c r="D654">
        <v>2019</v>
      </c>
      <c r="E654">
        <v>4</v>
      </c>
      <c r="F654">
        <v>26</v>
      </c>
      <c r="G654">
        <v>12</v>
      </c>
      <c r="H654">
        <v>20</v>
      </c>
      <c r="I654" t="s">
        <v>1338</v>
      </c>
      <c r="J654" t="s">
        <v>2494</v>
      </c>
      <c r="K654">
        <v>38.826666666666597</v>
      </c>
      <c r="L654">
        <v>39.477333333333299</v>
      </c>
      <c r="M654">
        <v>2062.5</v>
      </c>
      <c r="N654">
        <v>6843.75</v>
      </c>
      <c r="O654">
        <v>24000</v>
      </c>
      <c r="P654" t="s">
        <v>1344</v>
      </c>
      <c r="Q654" t="s">
        <v>2026</v>
      </c>
      <c r="R654">
        <v>0.26820359046441999</v>
      </c>
      <c r="S654">
        <v>4455</v>
      </c>
    </row>
    <row r="655" spans="1:19" x14ac:dyDescent="0.2">
      <c r="A655">
        <v>280394326</v>
      </c>
      <c r="B655" t="s">
        <v>980</v>
      </c>
      <c r="C655" t="s">
        <v>35</v>
      </c>
      <c r="D655">
        <v>2019</v>
      </c>
      <c r="E655">
        <v>4</v>
      </c>
      <c r="F655">
        <v>27</v>
      </c>
      <c r="G655">
        <v>7</v>
      </c>
      <c r="H655">
        <v>25</v>
      </c>
      <c r="I655" t="s">
        <v>1338</v>
      </c>
      <c r="J655" t="s">
        <v>2494</v>
      </c>
      <c r="K655">
        <v>58.778666666666602</v>
      </c>
      <c r="L655">
        <v>59.429333333333297</v>
      </c>
      <c r="M655">
        <v>2062.5</v>
      </c>
      <c r="N655">
        <v>6843.75</v>
      </c>
      <c r="O655">
        <v>24000</v>
      </c>
      <c r="P655" t="s">
        <v>1344</v>
      </c>
      <c r="Q655" t="s">
        <v>2027</v>
      </c>
      <c r="R655">
        <v>0.34421793542006501</v>
      </c>
      <c r="S655">
        <v>4455</v>
      </c>
    </row>
    <row r="656" spans="1:19" x14ac:dyDescent="0.2">
      <c r="A656">
        <v>280394327</v>
      </c>
      <c r="B656" t="s">
        <v>982</v>
      </c>
      <c r="C656" t="s">
        <v>35</v>
      </c>
      <c r="D656">
        <v>2019</v>
      </c>
      <c r="E656">
        <v>4</v>
      </c>
      <c r="F656">
        <v>27</v>
      </c>
      <c r="G656">
        <v>9</v>
      </c>
      <c r="H656">
        <v>23</v>
      </c>
      <c r="I656" t="s">
        <v>1338</v>
      </c>
      <c r="J656" t="s">
        <v>2494</v>
      </c>
      <c r="K656">
        <v>11.338666666666599</v>
      </c>
      <c r="L656">
        <v>11.989333333333301</v>
      </c>
      <c r="M656">
        <v>2062.5</v>
      </c>
      <c r="N656">
        <v>6843.75</v>
      </c>
      <c r="O656">
        <v>24000</v>
      </c>
      <c r="P656" t="s">
        <v>1344</v>
      </c>
      <c r="Q656" t="s">
        <v>2029</v>
      </c>
      <c r="R656">
        <v>0.21788016183985201</v>
      </c>
      <c r="S656">
        <v>4455</v>
      </c>
    </row>
    <row r="657" spans="1:19" x14ac:dyDescent="0.2">
      <c r="A657">
        <v>280394328</v>
      </c>
      <c r="B657" t="s">
        <v>983</v>
      </c>
      <c r="C657" t="s">
        <v>35</v>
      </c>
      <c r="D657">
        <v>2019</v>
      </c>
      <c r="E657">
        <v>6</v>
      </c>
      <c r="F657">
        <v>8</v>
      </c>
      <c r="G657">
        <v>8</v>
      </c>
      <c r="H657">
        <v>24</v>
      </c>
      <c r="I657" t="s">
        <v>1338</v>
      </c>
      <c r="J657" t="s">
        <v>2494</v>
      </c>
      <c r="K657">
        <v>56.997333333333302</v>
      </c>
      <c r="L657">
        <v>57.648000000000003</v>
      </c>
      <c r="M657">
        <v>2062.5</v>
      </c>
      <c r="N657">
        <v>6843.75</v>
      </c>
      <c r="O657">
        <v>24000</v>
      </c>
      <c r="P657" t="s">
        <v>1344</v>
      </c>
      <c r="Q657" t="s">
        <v>2030</v>
      </c>
      <c r="R657">
        <v>0.487831384940974</v>
      </c>
      <c r="S657">
        <v>4455</v>
      </c>
    </row>
    <row r="658" spans="1:19" x14ac:dyDescent="0.2">
      <c r="A658">
        <v>280394329</v>
      </c>
      <c r="B658" t="s">
        <v>984</v>
      </c>
      <c r="C658" t="s">
        <v>35</v>
      </c>
      <c r="D658">
        <v>2019</v>
      </c>
      <c r="E658">
        <v>6</v>
      </c>
      <c r="F658">
        <v>8</v>
      </c>
      <c r="G658">
        <v>9</v>
      </c>
      <c r="H658">
        <v>23</v>
      </c>
      <c r="I658" t="s">
        <v>1338</v>
      </c>
      <c r="J658" t="s">
        <v>2494</v>
      </c>
      <c r="K658">
        <v>47.605333333333299</v>
      </c>
      <c r="L658">
        <v>48.256</v>
      </c>
      <c r="M658">
        <v>2062.5</v>
      </c>
      <c r="N658">
        <v>6843.75</v>
      </c>
      <c r="O658">
        <v>24000</v>
      </c>
      <c r="P658" t="s">
        <v>1344</v>
      </c>
      <c r="Q658" t="s">
        <v>2031</v>
      </c>
      <c r="R658">
        <v>0.446154512587222</v>
      </c>
      <c r="S658">
        <v>4455</v>
      </c>
    </row>
    <row r="659" spans="1:19" x14ac:dyDescent="0.2">
      <c r="A659">
        <v>280394330</v>
      </c>
      <c r="B659" t="s">
        <v>985</v>
      </c>
      <c r="C659" t="s">
        <v>35</v>
      </c>
      <c r="D659">
        <v>2019</v>
      </c>
      <c r="E659">
        <v>6</v>
      </c>
      <c r="F659">
        <v>8</v>
      </c>
      <c r="G659">
        <v>10</v>
      </c>
      <c r="H659">
        <v>22</v>
      </c>
      <c r="I659" t="s">
        <v>1338</v>
      </c>
      <c r="J659" t="s">
        <v>2494</v>
      </c>
      <c r="K659">
        <v>56.597333333333303</v>
      </c>
      <c r="L659">
        <v>57.247999999999998</v>
      </c>
      <c r="M659">
        <v>2062.5</v>
      </c>
      <c r="N659">
        <v>6843.75</v>
      </c>
      <c r="O659">
        <v>24000</v>
      </c>
      <c r="P659" t="s">
        <v>1344</v>
      </c>
      <c r="Q659" t="s">
        <v>2032</v>
      </c>
      <c r="R659">
        <v>0.438261584912091</v>
      </c>
      <c r="S659">
        <v>4455</v>
      </c>
    </row>
    <row r="660" spans="1:19" x14ac:dyDescent="0.2">
      <c r="A660">
        <v>280394331</v>
      </c>
      <c r="B660" t="s">
        <v>986</v>
      </c>
      <c r="C660" t="s">
        <v>35</v>
      </c>
      <c r="D660">
        <v>2019</v>
      </c>
      <c r="E660">
        <v>6</v>
      </c>
      <c r="F660">
        <v>8</v>
      </c>
      <c r="G660">
        <v>11</v>
      </c>
      <c r="H660">
        <v>21</v>
      </c>
      <c r="I660" t="s">
        <v>1338</v>
      </c>
      <c r="J660" t="s">
        <v>2494</v>
      </c>
      <c r="K660">
        <v>29.642666666666599</v>
      </c>
      <c r="L660">
        <v>30.293333333333301</v>
      </c>
      <c r="M660">
        <v>2062.5</v>
      </c>
      <c r="N660">
        <v>6843.75</v>
      </c>
      <c r="O660">
        <v>24000</v>
      </c>
      <c r="P660" t="s">
        <v>1344</v>
      </c>
      <c r="Q660" t="s">
        <v>2033</v>
      </c>
      <c r="R660">
        <v>0.49454108709335398</v>
      </c>
      <c r="S660">
        <v>4455</v>
      </c>
    </row>
    <row r="661" spans="1:19" x14ac:dyDescent="0.2">
      <c r="A661">
        <v>280394332</v>
      </c>
      <c r="B661" t="s">
        <v>987</v>
      </c>
      <c r="C661" t="s">
        <v>35</v>
      </c>
      <c r="D661">
        <v>2019</v>
      </c>
      <c r="E661">
        <v>6</v>
      </c>
      <c r="F661">
        <v>8</v>
      </c>
      <c r="G661">
        <v>12</v>
      </c>
      <c r="H661">
        <v>20</v>
      </c>
      <c r="I661" t="s">
        <v>1338</v>
      </c>
      <c r="J661" t="s">
        <v>2494</v>
      </c>
      <c r="K661">
        <v>23.610666666666599</v>
      </c>
      <c r="L661">
        <v>24.261333333333301</v>
      </c>
      <c r="M661">
        <v>2062.5</v>
      </c>
      <c r="N661">
        <v>6843.75</v>
      </c>
      <c r="O661">
        <v>24000</v>
      </c>
      <c r="P661" t="s">
        <v>1344</v>
      </c>
      <c r="Q661" t="s">
        <v>2034</v>
      </c>
      <c r="R661">
        <v>0.46166649705110702</v>
      </c>
      <c r="S661">
        <v>4455</v>
      </c>
    </row>
    <row r="662" spans="1:19" x14ac:dyDescent="0.2">
      <c r="A662">
        <v>280394333</v>
      </c>
      <c r="B662" t="s">
        <v>988</v>
      </c>
      <c r="C662" t="s">
        <v>35</v>
      </c>
      <c r="D662">
        <v>2019</v>
      </c>
      <c r="E662">
        <v>6</v>
      </c>
      <c r="F662">
        <v>9</v>
      </c>
      <c r="G662">
        <v>7</v>
      </c>
      <c r="H662">
        <v>25</v>
      </c>
      <c r="I662" t="s">
        <v>1338</v>
      </c>
      <c r="J662" t="s">
        <v>2494</v>
      </c>
      <c r="K662">
        <v>43.946666666666601</v>
      </c>
      <c r="L662">
        <v>44.597333333333303</v>
      </c>
      <c r="M662">
        <v>2062.5</v>
      </c>
      <c r="N662">
        <v>6843.75</v>
      </c>
      <c r="O662">
        <v>24000</v>
      </c>
      <c r="P662" t="s">
        <v>1344</v>
      </c>
      <c r="Q662" t="s">
        <v>2035</v>
      </c>
      <c r="R662">
        <v>0.40723066300751698</v>
      </c>
      <c r="S662">
        <v>4455</v>
      </c>
    </row>
    <row r="663" spans="1:19" x14ac:dyDescent="0.2">
      <c r="A663">
        <v>280394334</v>
      </c>
      <c r="B663" t="s">
        <v>989</v>
      </c>
      <c r="C663" t="s">
        <v>35</v>
      </c>
      <c r="D663">
        <v>2019</v>
      </c>
      <c r="E663">
        <v>6</v>
      </c>
      <c r="F663">
        <v>9</v>
      </c>
      <c r="G663">
        <v>8</v>
      </c>
      <c r="H663">
        <v>24</v>
      </c>
      <c r="I663" t="s">
        <v>1338</v>
      </c>
      <c r="J663" t="s">
        <v>2494</v>
      </c>
      <c r="K663">
        <v>16.751999999999999</v>
      </c>
      <c r="L663">
        <v>17.402666666666601</v>
      </c>
      <c r="M663">
        <v>2062.5</v>
      </c>
      <c r="N663">
        <v>6843.75</v>
      </c>
      <c r="O663">
        <v>24000</v>
      </c>
      <c r="P663" t="s">
        <v>1344</v>
      </c>
      <c r="Q663" t="s">
        <v>2036</v>
      </c>
      <c r="R663">
        <v>0.40474114623040702</v>
      </c>
      <c r="S663">
        <v>4455</v>
      </c>
    </row>
    <row r="664" spans="1:19" x14ac:dyDescent="0.2">
      <c r="A664">
        <v>280394335</v>
      </c>
      <c r="B664" t="s">
        <v>990</v>
      </c>
      <c r="C664" t="s">
        <v>35</v>
      </c>
      <c r="D664">
        <v>2019</v>
      </c>
      <c r="E664">
        <v>6</v>
      </c>
      <c r="F664">
        <v>9</v>
      </c>
      <c r="G664">
        <v>9</v>
      </c>
      <c r="H664">
        <v>23</v>
      </c>
      <c r="I664" t="s">
        <v>1338</v>
      </c>
      <c r="J664" t="s">
        <v>2494</v>
      </c>
      <c r="K664">
        <v>55.642666666666599</v>
      </c>
      <c r="L664">
        <v>56.293333333333301</v>
      </c>
      <c r="M664">
        <v>2062.5</v>
      </c>
      <c r="N664">
        <v>6843.75</v>
      </c>
      <c r="O664">
        <v>24000</v>
      </c>
      <c r="P664" t="s">
        <v>1344</v>
      </c>
      <c r="Q664" t="s">
        <v>2037</v>
      </c>
      <c r="R664">
        <v>0.47716456188702799</v>
      </c>
      <c r="S664">
        <v>4455</v>
      </c>
    </row>
    <row r="665" spans="1:19" x14ac:dyDescent="0.2">
      <c r="A665">
        <v>280394336</v>
      </c>
      <c r="B665" t="s">
        <v>991</v>
      </c>
      <c r="C665" t="s">
        <v>35</v>
      </c>
      <c r="D665">
        <v>2019</v>
      </c>
      <c r="E665">
        <v>6</v>
      </c>
      <c r="F665">
        <v>9</v>
      </c>
      <c r="G665">
        <v>10</v>
      </c>
      <c r="H665">
        <v>22</v>
      </c>
      <c r="I665" t="s">
        <v>1338</v>
      </c>
      <c r="J665" t="s">
        <v>2494</v>
      </c>
      <c r="K665">
        <v>1.05066666666666</v>
      </c>
      <c r="L665">
        <v>1.70133333333333</v>
      </c>
      <c r="M665">
        <v>2062.5</v>
      </c>
      <c r="N665">
        <v>6843.75</v>
      </c>
      <c r="O665">
        <v>24000</v>
      </c>
      <c r="P665" t="s">
        <v>1344</v>
      </c>
      <c r="Q665" t="s">
        <v>2038</v>
      </c>
      <c r="R665">
        <v>0.49447210253777202</v>
      </c>
      <c r="S665">
        <v>4455</v>
      </c>
    </row>
    <row r="666" spans="1:19" x14ac:dyDescent="0.2">
      <c r="A666">
        <v>280394337</v>
      </c>
      <c r="B666" t="s">
        <v>992</v>
      </c>
      <c r="C666" t="s">
        <v>35</v>
      </c>
      <c r="D666">
        <v>2019</v>
      </c>
      <c r="E666">
        <v>6</v>
      </c>
      <c r="F666">
        <v>9</v>
      </c>
      <c r="G666">
        <v>11</v>
      </c>
      <c r="H666">
        <v>21</v>
      </c>
      <c r="I666" t="s">
        <v>1338</v>
      </c>
      <c r="J666" t="s">
        <v>2494</v>
      </c>
      <c r="K666">
        <v>4.5013333333333296</v>
      </c>
      <c r="L666">
        <v>5.1520000000000001</v>
      </c>
      <c r="M666">
        <v>2062.5</v>
      </c>
      <c r="N666">
        <v>6843.75</v>
      </c>
      <c r="O666">
        <v>24000</v>
      </c>
      <c r="P666" t="s">
        <v>1344</v>
      </c>
      <c r="Q666" t="s">
        <v>2039</v>
      </c>
      <c r="R666">
        <v>0.47090500847273498</v>
      </c>
      <c r="S666">
        <v>4455</v>
      </c>
    </row>
    <row r="667" spans="1:19" x14ac:dyDescent="0.2">
      <c r="A667">
        <v>280394338</v>
      </c>
      <c r="B667" t="s">
        <v>993</v>
      </c>
      <c r="C667" t="s">
        <v>35</v>
      </c>
      <c r="D667">
        <v>2019</v>
      </c>
      <c r="E667">
        <v>6</v>
      </c>
      <c r="F667">
        <v>9</v>
      </c>
      <c r="G667">
        <v>12</v>
      </c>
      <c r="H667">
        <v>20</v>
      </c>
      <c r="I667" t="s">
        <v>1338</v>
      </c>
      <c r="J667" t="s">
        <v>2494</v>
      </c>
      <c r="K667">
        <v>44.229333333333301</v>
      </c>
      <c r="L667">
        <v>44.88</v>
      </c>
      <c r="M667">
        <v>2062.5</v>
      </c>
      <c r="N667">
        <v>6843.75</v>
      </c>
      <c r="O667">
        <v>24000</v>
      </c>
      <c r="P667" t="s">
        <v>1344</v>
      </c>
      <c r="Q667" t="s">
        <v>2040</v>
      </c>
      <c r="R667">
        <v>0.45023831259742703</v>
      </c>
      <c r="S667">
        <v>4455</v>
      </c>
    </row>
    <row r="668" spans="1:19" x14ac:dyDescent="0.2">
      <c r="A668">
        <v>280394339</v>
      </c>
      <c r="B668" t="s">
        <v>994</v>
      </c>
      <c r="C668" t="s">
        <v>35</v>
      </c>
      <c r="D668">
        <v>2019</v>
      </c>
      <c r="E668">
        <v>6</v>
      </c>
      <c r="F668">
        <v>10</v>
      </c>
      <c r="G668">
        <v>7</v>
      </c>
      <c r="H668">
        <v>25</v>
      </c>
      <c r="I668" t="s">
        <v>1338</v>
      </c>
      <c r="J668" t="s">
        <v>2494</v>
      </c>
      <c r="K668">
        <v>50.677333333333301</v>
      </c>
      <c r="L668">
        <v>51.328000000000003</v>
      </c>
      <c r="M668">
        <v>2062.5</v>
      </c>
      <c r="N668">
        <v>6843.75</v>
      </c>
      <c r="O668">
        <v>24000</v>
      </c>
      <c r="P668" t="s">
        <v>1344</v>
      </c>
      <c r="Q668" t="s">
        <v>2041</v>
      </c>
      <c r="R668">
        <v>0.39372081360102501</v>
      </c>
      <c r="S668">
        <v>4455</v>
      </c>
    </row>
    <row r="669" spans="1:19" x14ac:dyDescent="0.2">
      <c r="A669">
        <v>280394340</v>
      </c>
      <c r="B669" t="s">
        <v>995</v>
      </c>
      <c r="C669" t="s">
        <v>35</v>
      </c>
      <c r="D669">
        <v>2019</v>
      </c>
      <c r="E669">
        <v>6</v>
      </c>
      <c r="F669">
        <v>10</v>
      </c>
      <c r="G669">
        <v>8</v>
      </c>
      <c r="H669">
        <v>24</v>
      </c>
      <c r="I669" t="s">
        <v>1338</v>
      </c>
      <c r="J669" t="s">
        <v>2494</v>
      </c>
      <c r="K669">
        <v>10.16</v>
      </c>
      <c r="L669">
        <v>10.8106666666666</v>
      </c>
      <c r="M669">
        <v>2062.5</v>
      </c>
      <c r="N669">
        <v>6843.75</v>
      </c>
      <c r="O669">
        <v>24000</v>
      </c>
      <c r="P669" t="s">
        <v>1344</v>
      </c>
      <c r="Q669" t="s">
        <v>2042</v>
      </c>
      <c r="R669">
        <v>0.241016314651606</v>
      </c>
      <c r="S669">
        <v>4455</v>
      </c>
    </row>
    <row r="670" spans="1:19" x14ac:dyDescent="0.2">
      <c r="A670">
        <v>280394341</v>
      </c>
      <c r="B670" t="s">
        <v>996</v>
      </c>
      <c r="C670" t="s">
        <v>35</v>
      </c>
      <c r="D670">
        <v>2019</v>
      </c>
      <c r="E670">
        <v>6</v>
      </c>
      <c r="F670">
        <v>10</v>
      </c>
      <c r="G670">
        <v>9</v>
      </c>
      <c r="H670">
        <v>23</v>
      </c>
      <c r="I670" t="s">
        <v>1338</v>
      </c>
      <c r="J670" t="s">
        <v>2494</v>
      </c>
      <c r="K670">
        <v>33.626666666666601</v>
      </c>
      <c r="L670">
        <v>34.277333333333303</v>
      </c>
      <c r="M670">
        <v>2062.5</v>
      </c>
      <c r="N670">
        <v>6843.75</v>
      </c>
      <c r="O670">
        <v>24000</v>
      </c>
      <c r="P670" t="s">
        <v>1344</v>
      </c>
      <c r="Q670" t="s">
        <v>2428</v>
      </c>
      <c r="R670">
        <v>0.250974254868228</v>
      </c>
      <c r="S670">
        <v>4455</v>
      </c>
    </row>
    <row r="671" spans="1:19" x14ac:dyDescent="0.2">
      <c r="A671">
        <v>280394342</v>
      </c>
      <c r="B671" t="s">
        <v>997</v>
      </c>
      <c r="C671" t="s">
        <v>35</v>
      </c>
      <c r="D671">
        <v>2019</v>
      </c>
      <c r="E671">
        <v>6</v>
      </c>
      <c r="F671">
        <v>10</v>
      </c>
      <c r="G671">
        <v>10</v>
      </c>
      <c r="H671">
        <v>22</v>
      </c>
      <c r="I671" t="s">
        <v>1338</v>
      </c>
      <c r="J671" t="s">
        <v>2494</v>
      </c>
      <c r="K671">
        <v>33.0133333333333</v>
      </c>
      <c r="L671">
        <v>33.664000000000001</v>
      </c>
      <c r="M671">
        <v>2062.5</v>
      </c>
      <c r="N671">
        <v>6843.75</v>
      </c>
      <c r="O671">
        <v>24000</v>
      </c>
      <c r="P671" t="s">
        <v>1344</v>
      </c>
      <c r="Q671" t="s">
        <v>2043</v>
      </c>
      <c r="R671">
        <v>0.28238387075913501</v>
      </c>
      <c r="S671">
        <v>4455</v>
      </c>
    </row>
    <row r="672" spans="1:19" x14ac:dyDescent="0.2">
      <c r="A672">
        <v>280394343</v>
      </c>
      <c r="B672" t="s">
        <v>998</v>
      </c>
      <c r="C672" t="s">
        <v>35</v>
      </c>
      <c r="D672">
        <v>2019</v>
      </c>
      <c r="E672">
        <v>6</v>
      </c>
      <c r="F672">
        <v>10</v>
      </c>
      <c r="G672">
        <v>11</v>
      </c>
      <c r="H672">
        <v>21</v>
      </c>
      <c r="I672" t="s">
        <v>1338</v>
      </c>
      <c r="J672" t="s">
        <v>2494</v>
      </c>
      <c r="K672">
        <v>17.472000000000001</v>
      </c>
      <c r="L672">
        <v>18.1226666666666</v>
      </c>
      <c r="M672">
        <v>2062.5</v>
      </c>
      <c r="N672">
        <v>6843.75</v>
      </c>
      <c r="O672">
        <v>24000</v>
      </c>
      <c r="P672" t="s">
        <v>1344</v>
      </c>
      <c r="Q672" t="s">
        <v>2429</v>
      </c>
      <c r="R672">
        <v>0.32478379040482502</v>
      </c>
      <c r="S672">
        <v>4455</v>
      </c>
    </row>
    <row r="673" spans="1:19" x14ac:dyDescent="0.2">
      <c r="A673">
        <v>280394344</v>
      </c>
      <c r="B673" t="s">
        <v>999</v>
      </c>
      <c r="C673" t="s">
        <v>35</v>
      </c>
      <c r="D673">
        <v>2019</v>
      </c>
      <c r="E673">
        <v>6</v>
      </c>
      <c r="F673">
        <v>10</v>
      </c>
      <c r="G673">
        <v>12</v>
      </c>
      <c r="H673">
        <v>20</v>
      </c>
      <c r="I673" t="s">
        <v>1338</v>
      </c>
      <c r="J673" t="s">
        <v>2494</v>
      </c>
      <c r="K673">
        <v>36.8853333333333</v>
      </c>
      <c r="L673">
        <v>37.536000000000001</v>
      </c>
      <c r="M673">
        <v>2062.5</v>
      </c>
      <c r="N673">
        <v>6843.75</v>
      </c>
      <c r="O673">
        <v>24000</v>
      </c>
      <c r="P673" t="s">
        <v>1344</v>
      </c>
      <c r="Q673" t="s">
        <v>2044</v>
      </c>
      <c r="R673">
        <v>0.25129138442624599</v>
      </c>
      <c r="S673">
        <v>4455</v>
      </c>
    </row>
    <row r="674" spans="1:19" x14ac:dyDescent="0.2">
      <c r="A674">
        <v>280394345</v>
      </c>
      <c r="B674" t="s">
        <v>1000</v>
      </c>
      <c r="C674" t="s">
        <v>35</v>
      </c>
      <c r="D674">
        <v>2019</v>
      </c>
      <c r="E674">
        <v>6</v>
      </c>
      <c r="F674">
        <v>11</v>
      </c>
      <c r="G674">
        <v>7</v>
      </c>
      <c r="H674">
        <v>25</v>
      </c>
      <c r="I674" t="s">
        <v>1338</v>
      </c>
      <c r="J674" t="s">
        <v>2494</v>
      </c>
      <c r="K674">
        <v>53.941333333333297</v>
      </c>
      <c r="L674">
        <v>54.591999999999999</v>
      </c>
      <c r="M674">
        <v>2062.5</v>
      </c>
      <c r="N674">
        <v>6843.75</v>
      </c>
      <c r="O674">
        <v>24000</v>
      </c>
      <c r="P674" t="s">
        <v>1344</v>
      </c>
      <c r="Q674" t="s">
        <v>2045</v>
      </c>
      <c r="R674">
        <v>0.35620589166890998</v>
      </c>
      <c r="S674">
        <v>4455</v>
      </c>
    </row>
    <row r="675" spans="1:19" x14ac:dyDescent="0.2">
      <c r="A675">
        <v>280394346</v>
      </c>
      <c r="B675" t="s">
        <v>1001</v>
      </c>
      <c r="C675" t="s">
        <v>35</v>
      </c>
      <c r="D675">
        <v>2019</v>
      </c>
      <c r="E675">
        <v>6</v>
      </c>
      <c r="F675">
        <v>11</v>
      </c>
      <c r="G675">
        <v>8</v>
      </c>
      <c r="H675">
        <v>24</v>
      </c>
      <c r="I675" t="s">
        <v>1338</v>
      </c>
      <c r="J675" t="s">
        <v>2494</v>
      </c>
      <c r="K675">
        <v>48.597333333333303</v>
      </c>
      <c r="L675">
        <v>49.247999999999998</v>
      </c>
      <c r="M675">
        <v>2062.5</v>
      </c>
      <c r="N675">
        <v>6843.75</v>
      </c>
      <c r="O675">
        <v>24000</v>
      </c>
      <c r="P675" t="s">
        <v>1344</v>
      </c>
      <c r="Q675" t="s">
        <v>2046</v>
      </c>
      <c r="R675">
        <v>0.31129727437774302</v>
      </c>
      <c r="S675">
        <v>4455</v>
      </c>
    </row>
    <row r="676" spans="1:19" x14ac:dyDescent="0.2">
      <c r="A676">
        <v>280394347</v>
      </c>
      <c r="B676" t="s">
        <v>1002</v>
      </c>
      <c r="C676" t="s">
        <v>35</v>
      </c>
      <c r="D676">
        <v>2019</v>
      </c>
      <c r="E676">
        <v>6</v>
      </c>
      <c r="F676">
        <v>11</v>
      </c>
      <c r="G676">
        <v>9</v>
      </c>
      <c r="H676">
        <v>23</v>
      </c>
      <c r="I676" t="s">
        <v>1338</v>
      </c>
      <c r="J676" t="s">
        <v>2494</v>
      </c>
      <c r="K676">
        <v>32.448</v>
      </c>
      <c r="L676">
        <v>33.098666666666603</v>
      </c>
      <c r="M676">
        <v>2062.5</v>
      </c>
      <c r="N676">
        <v>6843.75</v>
      </c>
      <c r="O676">
        <v>24000</v>
      </c>
      <c r="P676" t="s">
        <v>1344</v>
      </c>
      <c r="Q676" t="s">
        <v>2047</v>
      </c>
      <c r="R676">
        <v>0.342955816082474</v>
      </c>
      <c r="S676">
        <v>4455</v>
      </c>
    </row>
    <row r="677" spans="1:19" x14ac:dyDescent="0.2">
      <c r="A677">
        <v>280394348</v>
      </c>
      <c r="B677" t="s">
        <v>1003</v>
      </c>
      <c r="C677" t="s">
        <v>35</v>
      </c>
      <c r="D677">
        <v>2019</v>
      </c>
      <c r="E677">
        <v>6</v>
      </c>
      <c r="F677">
        <v>11</v>
      </c>
      <c r="G677">
        <v>10</v>
      </c>
      <c r="H677">
        <v>22</v>
      </c>
      <c r="I677" t="s">
        <v>1338</v>
      </c>
      <c r="J677" t="s">
        <v>2494</v>
      </c>
      <c r="K677">
        <v>11.055999999999999</v>
      </c>
      <c r="L677">
        <v>11.706666666666599</v>
      </c>
      <c r="M677">
        <v>2062.5</v>
      </c>
      <c r="N677">
        <v>6843.75</v>
      </c>
      <c r="O677">
        <v>24000</v>
      </c>
      <c r="P677" t="s">
        <v>1344</v>
      </c>
      <c r="Q677" t="s">
        <v>2048</v>
      </c>
      <c r="R677">
        <v>0.208449985456548</v>
      </c>
      <c r="S677">
        <v>4455</v>
      </c>
    </row>
    <row r="678" spans="1:19" x14ac:dyDescent="0.2">
      <c r="A678">
        <v>280394349</v>
      </c>
      <c r="B678" t="s">
        <v>1004</v>
      </c>
      <c r="C678" t="s">
        <v>35</v>
      </c>
      <c r="D678">
        <v>2019</v>
      </c>
      <c r="E678">
        <v>6</v>
      </c>
      <c r="F678">
        <v>11</v>
      </c>
      <c r="G678">
        <v>11</v>
      </c>
      <c r="H678">
        <v>21</v>
      </c>
      <c r="I678" t="s">
        <v>1338</v>
      </c>
      <c r="J678" t="s">
        <v>2494</v>
      </c>
      <c r="K678">
        <v>26.522666666666598</v>
      </c>
      <c r="L678">
        <v>27.1733333333333</v>
      </c>
      <c r="M678">
        <v>2062.5</v>
      </c>
      <c r="N678">
        <v>6843.75</v>
      </c>
      <c r="O678">
        <v>24000</v>
      </c>
      <c r="P678" t="s">
        <v>1344</v>
      </c>
      <c r="Q678" t="s">
        <v>2049</v>
      </c>
      <c r="R678">
        <v>0.31169403227780301</v>
      </c>
      <c r="S678">
        <v>4455</v>
      </c>
    </row>
    <row r="679" spans="1:19" x14ac:dyDescent="0.2">
      <c r="A679">
        <v>280394350</v>
      </c>
      <c r="B679" t="s">
        <v>1005</v>
      </c>
      <c r="C679" t="s">
        <v>35</v>
      </c>
      <c r="D679">
        <v>2019</v>
      </c>
      <c r="E679">
        <v>6</v>
      </c>
      <c r="F679">
        <v>11</v>
      </c>
      <c r="G679">
        <v>12</v>
      </c>
      <c r="H679">
        <v>20</v>
      </c>
      <c r="I679" t="s">
        <v>1338</v>
      </c>
      <c r="J679" t="s">
        <v>2494</v>
      </c>
      <c r="K679">
        <v>20.7893333333333</v>
      </c>
      <c r="L679">
        <v>21.44</v>
      </c>
      <c r="M679">
        <v>2062.5</v>
      </c>
      <c r="N679">
        <v>6843.75</v>
      </c>
      <c r="O679">
        <v>24000</v>
      </c>
      <c r="P679" t="s">
        <v>1344</v>
      </c>
      <c r="Q679" t="s">
        <v>2050</v>
      </c>
      <c r="R679">
        <v>0.282369261353971</v>
      </c>
      <c r="S679">
        <v>4455</v>
      </c>
    </row>
    <row r="680" spans="1:19" x14ac:dyDescent="0.2">
      <c r="A680">
        <v>280394351</v>
      </c>
      <c r="B680" t="s">
        <v>1006</v>
      </c>
      <c r="C680" t="s">
        <v>35</v>
      </c>
      <c r="D680">
        <v>2019</v>
      </c>
      <c r="E680">
        <v>6</v>
      </c>
      <c r="F680">
        <v>12</v>
      </c>
      <c r="G680">
        <v>7</v>
      </c>
      <c r="H680">
        <v>25</v>
      </c>
      <c r="I680" t="s">
        <v>1338</v>
      </c>
      <c r="J680" t="s">
        <v>2494</v>
      </c>
      <c r="K680">
        <v>35.642666666666599</v>
      </c>
      <c r="L680">
        <v>36.293333333333301</v>
      </c>
      <c r="M680">
        <v>2062.5</v>
      </c>
      <c r="N680">
        <v>6843.75</v>
      </c>
      <c r="O680">
        <v>24000</v>
      </c>
      <c r="P680" t="s">
        <v>1344</v>
      </c>
      <c r="Q680" t="s">
        <v>2051</v>
      </c>
      <c r="R680">
        <v>0.27467206373558101</v>
      </c>
      <c r="S680">
        <v>4455</v>
      </c>
    </row>
    <row r="681" spans="1:19" x14ac:dyDescent="0.2">
      <c r="A681">
        <v>280394352</v>
      </c>
      <c r="B681" t="s">
        <v>1007</v>
      </c>
      <c r="C681" t="s">
        <v>35</v>
      </c>
      <c r="D681">
        <v>2019</v>
      </c>
      <c r="E681">
        <v>6</v>
      </c>
      <c r="F681">
        <v>12</v>
      </c>
      <c r="G681">
        <v>8</v>
      </c>
      <c r="H681">
        <v>24</v>
      </c>
      <c r="I681" t="s">
        <v>1338</v>
      </c>
      <c r="J681" t="s">
        <v>2494</v>
      </c>
      <c r="K681">
        <v>14.069333333333301</v>
      </c>
      <c r="L681">
        <v>14.72</v>
      </c>
      <c r="M681">
        <v>2062.5</v>
      </c>
      <c r="N681">
        <v>6843.75</v>
      </c>
      <c r="O681">
        <v>24000</v>
      </c>
      <c r="P681" t="s">
        <v>1340</v>
      </c>
      <c r="Q681" t="s">
        <v>2052</v>
      </c>
      <c r="R681">
        <v>0.57603531192391599</v>
      </c>
      <c r="S681">
        <v>4455</v>
      </c>
    </row>
    <row r="682" spans="1:19" x14ac:dyDescent="0.2">
      <c r="A682">
        <v>280394353</v>
      </c>
      <c r="B682" t="s">
        <v>1008</v>
      </c>
      <c r="C682" t="s">
        <v>35</v>
      </c>
      <c r="D682">
        <v>2019</v>
      </c>
      <c r="E682">
        <v>6</v>
      </c>
      <c r="F682">
        <v>12</v>
      </c>
      <c r="G682">
        <v>9</v>
      </c>
      <c r="H682">
        <v>23</v>
      </c>
      <c r="I682" t="s">
        <v>1338</v>
      </c>
      <c r="J682" t="s">
        <v>2494</v>
      </c>
      <c r="K682">
        <v>33.802666666666603</v>
      </c>
      <c r="L682">
        <v>34.453333333333298</v>
      </c>
      <c r="M682">
        <v>2062.5</v>
      </c>
      <c r="N682">
        <v>6843.75</v>
      </c>
      <c r="O682">
        <v>24000</v>
      </c>
      <c r="P682" t="s">
        <v>1344</v>
      </c>
      <c r="Q682" t="s">
        <v>2053</v>
      </c>
      <c r="R682">
        <v>0.36078139432275502</v>
      </c>
      <c r="S682">
        <v>4455</v>
      </c>
    </row>
    <row r="683" spans="1:19" x14ac:dyDescent="0.2">
      <c r="A683">
        <v>280394354</v>
      </c>
      <c r="B683" t="s">
        <v>1010</v>
      </c>
      <c r="C683" t="s">
        <v>35</v>
      </c>
      <c r="D683">
        <v>2019</v>
      </c>
      <c r="E683">
        <v>6</v>
      </c>
      <c r="F683">
        <v>12</v>
      </c>
      <c r="G683">
        <v>11</v>
      </c>
      <c r="H683">
        <v>21</v>
      </c>
      <c r="I683" t="s">
        <v>1338</v>
      </c>
      <c r="J683" t="s">
        <v>2494</v>
      </c>
      <c r="K683">
        <v>51.157333333333298</v>
      </c>
      <c r="L683">
        <v>51.808</v>
      </c>
      <c r="M683">
        <v>2062.5</v>
      </c>
      <c r="N683">
        <v>6843.75</v>
      </c>
      <c r="O683">
        <v>24000</v>
      </c>
      <c r="P683" t="s">
        <v>1344</v>
      </c>
      <c r="Q683" t="s">
        <v>2055</v>
      </c>
      <c r="R683">
        <v>0.37728738340404899</v>
      </c>
      <c r="S683">
        <v>4455</v>
      </c>
    </row>
    <row r="684" spans="1:19" x14ac:dyDescent="0.2">
      <c r="A684">
        <v>280394355</v>
      </c>
      <c r="B684" t="s">
        <v>1011</v>
      </c>
      <c r="C684" t="s">
        <v>35</v>
      </c>
      <c r="D684">
        <v>2019</v>
      </c>
      <c r="E684">
        <v>6</v>
      </c>
      <c r="F684">
        <v>12</v>
      </c>
      <c r="G684">
        <v>12</v>
      </c>
      <c r="H684">
        <v>20</v>
      </c>
      <c r="I684" t="s">
        <v>1338</v>
      </c>
      <c r="J684" t="s">
        <v>2494</v>
      </c>
      <c r="K684">
        <v>50.837333333333298</v>
      </c>
      <c r="L684">
        <v>51.488</v>
      </c>
      <c r="M684">
        <v>2062.5</v>
      </c>
      <c r="N684">
        <v>6843.75</v>
      </c>
      <c r="O684">
        <v>24000</v>
      </c>
      <c r="P684" t="s">
        <v>1344</v>
      </c>
      <c r="Q684" t="s">
        <v>2056</v>
      </c>
      <c r="R684">
        <v>0.39190887389189899</v>
      </c>
      <c r="S684">
        <v>4455</v>
      </c>
    </row>
    <row r="685" spans="1:19" x14ac:dyDescent="0.2">
      <c r="A685">
        <v>280394356</v>
      </c>
      <c r="B685" t="s">
        <v>1012</v>
      </c>
      <c r="C685" t="s">
        <v>35</v>
      </c>
      <c r="D685">
        <v>2019</v>
      </c>
      <c r="E685">
        <v>6</v>
      </c>
      <c r="F685">
        <v>13</v>
      </c>
      <c r="G685">
        <v>7</v>
      </c>
      <c r="H685">
        <v>25</v>
      </c>
      <c r="I685" t="s">
        <v>1338</v>
      </c>
      <c r="J685" t="s">
        <v>2494</v>
      </c>
      <c r="K685">
        <v>25.488</v>
      </c>
      <c r="L685">
        <v>26.138666666666602</v>
      </c>
      <c r="M685">
        <v>2062.5</v>
      </c>
      <c r="N685">
        <v>6843.75</v>
      </c>
      <c r="O685">
        <v>24000</v>
      </c>
      <c r="P685" t="s">
        <v>1344</v>
      </c>
      <c r="Q685" t="s">
        <v>2057</v>
      </c>
      <c r="R685">
        <v>0.35579088834842998</v>
      </c>
      <c r="S685">
        <v>4455</v>
      </c>
    </row>
    <row r="686" spans="1:19" x14ac:dyDescent="0.2">
      <c r="A686">
        <v>280394357</v>
      </c>
      <c r="B686" t="s">
        <v>1013</v>
      </c>
      <c r="C686" t="s">
        <v>35</v>
      </c>
      <c r="D686">
        <v>2019</v>
      </c>
      <c r="E686">
        <v>6</v>
      </c>
      <c r="F686">
        <v>13</v>
      </c>
      <c r="G686">
        <v>8</v>
      </c>
      <c r="H686">
        <v>24</v>
      </c>
      <c r="I686" t="s">
        <v>1338</v>
      </c>
      <c r="J686" t="s">
        <v>2494</v>
      </c>
      <c r="K686">
        <v>33.984000000000002</v>
      </c>
      <c r="L686">
        <v>34.634666666666597</v>
      </c>
      <c r="M686">
        <v>2062.5</v>
      </c>
      <c r="N686">
        <v>6843.75</v>
      </c>
      <c r="O686">
        <v>24000</v>
      </c>
      <c r="P686" t="s">
        <v>1344</v>
      </c>
      <c r="Q686" t="s">
        <v>2430</v>
      </c>
      <c r="R686">
        <v>0.28663721448311502</v>
      </c>
      <c r="S686">
        <v>4455</v>
      </c>
    </row>
    <row r="687" spans="1:19" x14ac:dyDescent="0.2">
      <c r="A687">
        <v>280394358</v>
      </c>
      <c r="B687" t="s">
        <v>1014</v>
      </c>
      <c r="C687" t="s">
        <v>35</v>
      </c>
      <c r="D687">
        <v>2019</v>
      </c>
      <c r="E687">
        <v>6</v>
      </c>
      <c r="F687">
        <v>13</v>
      </c>
      <c r="G687">
        <v>9</v>
      </c>
      <c r="H687">
        <v>23</v>
      </c>
      <c r="I687" t="s">
        <v>1338</v>
      </c>
      <c r="J687" t="s">
        <v>2494</v>
      </c>
      <c r="K687">
        <v>5.3280000000000003</v>
      </c>
      <c r="L687">
        <v>5.9786666666666601</v>
      </c>
      <c r="M687">
        <v>2062.5</v>
      </c>
      <c r="N687">
        <v>6843.75</v>
      </c>
      <c r="O687">
        <v>24000</v>
      </c>
      <c r="P687" t="s">
        <v>1344</v>
      </c>
      <c r="Q687" t="s">
        <v>2058</v>
      </c>
      <c r="R687">
        <v>0.25318324839516598</v>
      </c>
      <c r="S687">
        <v>4455</v>
      </c>
    </row>
    <row r="688" spans="1:19" x14ac:dyDescent="0.2">
      <c r="A688">
        <v>280394359</v>
      </c>
      <c r="B688" t="s">
        <v>1015</v>
      </c>
      <c r="C688" t="s">
        <v>35</v>
      </c>
      <c r="D688">
        <v>2019</v>
      </c>
      <c r="E688">
        <v>6</v>
      </c>
      <c r="F688">
        <v>13</v>
      </c>
      <c r="G688">
        <v>10</v>
      </c>
      <c r="H688">
        <v>22</v>
      </c>
      <c r="I688" t="s">
        <v>1338</v>
      </c>
      <c r="J688" t="s">
        <v>2494</v>
      </c>
      <c r="K688">
        <v>19.706666666666599</v>
      </c>
      <c r="L688">
        <v>20.357333333333301</v>
      </c>
      <c r="M688">
        <v>2062.5</v>
      </c>
      <c r="N688">
        <v>6843.75</v>
      </c>
      <c r="O688">
        <v>24000</v>
      </c>
      <c r="P688" t="s">
        <v>1344</v>
      </c>
      <c r="Q688" t="s">
        <v>2059</v>
      </c>
      <c r="R688">
        <v>0.31596610719746698</v>
      </c>
      <c r="S688">
        <v>4455</v>
      </c>
    </row>
    <row r="689" spans="1:19" x14ac:dyDescent="0.2">
      <c r="A689">
        <v>280394360</v>
      </c>
      <c r="B689" t="s">
        <v>1016</v>
      </c>
      <c r="C689" t="s">
        <v>35</v>
      </c>
      <c r="D689">
        <v>2019</v>
      </c>
      <c r="E689">
        <v>6</v>
      </c>
      <c r="F689">
        <v>13</v>
      </c>
      <c r="G689">
        <v>11</v>
      </c>
      <c r="H689">
        <v>21</v>
      </c>
      <c r="I689" t="s">
        <v>1338</v>
      </c>
      <c r="J689" t="s">
        <v>2494</v>
      </c>
      <c r="K689">
        <v>36.373333333333299</v>
      </c>
      <c r="L689">
        <v>37.024000000000001</v>
      </c>
      <c r="M689">
        <v>2062.5</v>
      </c>
      <c r="N689">
        <v>6843.75</v>
      </c>
      <c r="O689">
        <v>24000</v>
      </c>
      <c r="P689" t="s">
        <v>1344</v>
      </c>
      <c r="Q689" t="s">
        <v>2060</v>
      </c>
      <c r="R689">
        <v>0.32098556973415299</v>
      </c>
      <c r="S689">
        <v>4455</v>
      </c>
    </row>
    <row r="690" spans="1:19" x14ac:dyDescent="0.2">
      <c r="A690">
        <v>280394361</v>
      </c>
      <c r="B690" t="s">
        <v>1017</v>
      </c>
      <c r="C690" t="s">
        <v>35</v>
      </c>
      <c r="D690">
        <v>2019</v>
      </c>
      <c r="E690">
        <v>6</v>
      </c>
      <c r="F690">
        <v>13</v>
      </c>
      <c r="G690">
        <v>12</v>
      </c>
      <c r="H690">
        <v>20</v>
      </c>
      <c r="I690" t="s">
        <v>1338</v>
      </c>
      <c r="J690" t="s">
        <v>2494</v>
      </c>
      <c r="K690">
        <v>6.79466666666666</v>
      </c>
      <c r="L690">
        <v>7.4453333333333296</v>
      </c>
      <c r="M690">
        <v>2062.5</v>
      </c>
      <c r="N690">
        <v>6843.75</v>
      </c>
      <c r="O690">
        <v>24000</v>
      </c>
      <c r="P690" t="s">
        <v>1344</v>
      </c>
      <c r="Q690" t="s">
        <v>2061</v>
      </c>
      <c r="R690">
        <v>0.41884264247728598</v>
      </c>
      <c r="S690">
        <v>4455</v>
      </c>
    </row>
    <row r="691" spans="1:19" x14ac:dyDescent="0.2">
      <c r="A691">
        <v>280394362</v>
      </c>
      <c r="B691" t="s">
        <v>1018</v>
      </c>
      <c r="C691" t="s">
        <v>35</v>
      </c>
      <c r="D691">
        <v>2019</v>
      </c>
      <c r="E691">
        <v>6</v>
      </c>
      <c r="F691">
        <v>14</v>
      </c>
      <c r="G691">
        <v>7</v>
      </c>
      <c r="H691">
        <v>25</v>
      </c>
      <c r="I691" t="s">
        <v>1338</v>
      </c>
      <c r="J691" t="s">
        <v>2494</v>
      </c>
      <c r="K691">
        <v>38.72</v>
      </c>
      <c r="L691">
        <v>39.370666666666601</v>
      </c>
      <c r="M691">
        <v>2062.5</v>
      </c>
      <c r="N691">
        <v>6843.75</v>
      </c>
      <c r="O691">
        <v>24000</v>
      </c>
      <c r="P691" t="s">
        <v>1344</v>
      </c>
      <c r="Q691" t="s">
        <v>2062</v>
      </c>
      <c r="R691">
        <v>0.34810189718789802</v>
      </c>
      <c r="S691">
        <v>4455</v>
      </c>
    </row>
    <row r="692" spans="1:19" x14ac:dyDescent="0.2">
      <c r="A692">
        <v>280394363</v>
      </c>
      <c r="B692" t="s">
        <v>1019</v>
      </c>
      <c r="C692" t="s">
        <v>35</v>
      </c>
      <c r="D692">
        <v>2019</v>
      </c>
      <c r="E692">
        <v>6</v>
      </c>
      <c r="F692">
        <v>14</v>
      </c>
      <c r="G692">
        <v>8</v>
      </c>
      <c r="H692">
        <v>24</v>
      </c>
      <c r="I692" t="s">
        <v>1338</v>
      </c>
      <c r="J692" t="s">
        <v>2494</v>
      </c>
      <c r="K692">
        <v>49.695999999999998</v>
      </c>
      <c r="L692">
        <v>50.3466666666666</v>
      </c>
      <c r="M692">
        <v>2062.5</v>
      </c>
      <c r="N692">
        <v>6843.75</v>
      </c>
      <c r="O692">
        <v>24000</v>
      </c>
      <c r="P692" t="s">
        <v>1344</v>
      </c>
      <c r="Q692" t="s">
        <v>2063</v>
      </c>
      <c r="R692">
        <v>0.39089866115659699</v>
      </c>
      <c r="S692">
        <v>4455</v>
      </c>
    </row>
    <row r="693" spans="1:19" x14ac:dyDescent="0.2">
      <c r="A693">
        <v>280394364</v>
      </c>
      <c r="B693" t="s">
        <v>1020</v>
      </c>
      <c r="C693" t="s">
        <v>35</v>
      </c>
      <c r="D693">
        <v>2019</v>
      </c>
      <c r="E693">
        <v>6</v>
      </c>
      <c r="F693">
        <v>14</v>
      </c>
      <c r="G693">
        <v>9</v>
      </c>
      <c r="H693">
        <v>23</v>
      </c>
      <c r="I693" t="s">
        <v>1338</v>
      </c>
      <c r="J693" t="s">
        <v>2494</v>
      </c>
      <c r="K693">
        <v>3.4826666666666601</v>
      </c>
      <c r="L693">
        <v>4.1333333333333302</v>
      </c>
      <c r="M693">
        <v>2062.5</v>
      </c>
      <c r="N693">
        <v>6843.75</v>
      </c>
      <c r="O693">
        <v>24000</v>
      </c>
      <c r="P693" t="s">
        <v>1344</v>
      </c>
      <c r="Q693" t="s">
        <v>2064</v>
      </c>
      <c r="R693">
        <v>0.22281961610507101</v>
      </c>
      <c r="S693">
        <v>4455</v>
      </c>
    </row>
    <row r="694" spans="1:19" x14ac:dyDescent="0.2">
      <c r="A694">
        <v>280394365</v>
      </c>
      <c r="B694" t="s">
        <v>1021</v>
      </c>
      <c r="C694" t="s">
        <v>35</v>
      </c>
      <c r="D694">
        <v>2019</v>
      </c>
      <c r="E694">
        <v>6</v>
      </c>
      <c r="F694">
        <v>14</v>
      </c>
      <c r="G694">
        <v>10</v>
      </c>
      <c r="H694">
        <v>22</v>
      </c>
      <c r="I694" t="s">
        <v>1338</v>
      </c>
      <c r="J694" t="s">
        <v>2494</v>
      </c>
      <c r="K694">
        <v>0.93333333333333302</v>
      </c>
      <c r="L694">
        <v>1.5840000000000001</v>
      </c>
      <c r="M694">
        <v>2062.5</v>
      </c>
      <c r="N694">
        <v>6843.75</v>
      </c>
      <c r="O694">
        <v>24000</v>
      </c>
      <c r="P694" t="s">
        <v>1344</v>
      </c>
      <c r="Q694" t="s">
        <v>2065</v>
      </c>
      <c r="R694">
        <v>0.32417585423186301</v>
      </c>
      <c r="S694">
        <v>4455</v>
      </c>
    </row>
    <row r="695" spans="1:19" x14ac:dyDescent="0.2">
      <c r="A695">
        <v>280394366</v>
      </c>
      <c r="B695" t="s">
        <v>1022</v>
      </c>
      <c r="C695" t="s">
        <v>35</v>
      </c>
      <c r="D695">
        <v>2019</v>
      </c>
      <c r="E695">
        <v>6</v>
      </c>
      <c r="F695">
        <v>14</v>
      </c>
      <c r="G695">
        <v>11</v>
      </c>
      <c r="H695">
        <v>21</v>
      </c>
      <c r="I695" t="s">
        <v>1338</v>
      </c>
      <c r="J695" t="s">
        <v>2494</v>
      </c>
      <c r="K695">
        <v>57.423999999999999</v>
      </c>
      <c r="L695">
        <v>58.074666666666602</v>
      </c>
      <c r="M695">
        <v>2062.5</v>
      </c>
      <c r="N695">
        <v>6843.75</v>
      </c>
      <c r="O695">
        <v>24000</v>
      </c>
      <c r="P695" t="s">
        <v>1344</v>
      </c>
      <c r="Q695" t="s">
        <v>2066</v>
      </c>
      <c r="R695">
        <v>0.45372439841915502</v>
      </c>
      <c r="S695">
        <v>4455</v>
      </c>
    </row>
    <row r="696" spans="1:19" x14ac:dyDescent="0.2">
      <c r="A696">
        <v>280394367</v>
      </c>
      <c r="B696" t="s">
        <v>1023</v>
      </c>
      <c r="C696" t="s">
        <v>35</v>
      </c>
      <c r="D696">
        <v>2019</v>
      </c>
      <c r="E696">
        <v>6</v>
      </c>
      <c r="F696">
        <v>14</v>
      </c>
      <c r="G696">
        <v>12</v>
      </c>
      <c r="H696">
        <v>20</v>
      </c>
      <c r="I696" t="s">
        <v>1338</v>
      </c>
      <c r="J696" t="s">
        <v>2494</v>
      </c>
      <c r="K696">
        <v>51.669333333333299</v>
      </c>
      <c r="L696">
        <v>52.32</v>
      </c>
      <c r="M696">
        <v>2062.5</v>
      </c>
      <c r="N696">
        <v>6843.75</v>
      </c>
      <c r="O696">
        <v>24000</v>
      </c>
      <c r="P696" t="s">
        <v>1344</v>
      </c>
      <c r="Q696" t="s">
        <v>2067</v>
      </c>
      <c r="R696">
        <v>0.42059744177303499</v>
      </c>
      <c r="S696">
        <v>4455</v>
      </c>
    </row>
    <row r="697" spans="1:19" x14ac:dyDescent="0.2">
      <c r="A697">
        <v>280394368</v>
      </c>
      <c r="B697" t="s">
        <v>1024</v>
      </c>
      <c r="C697" t="s">
        <v>35</v>
      </c>
      <c r="D697">
        <v>2019</v>
      </c>
      <c r="E697">
        <v>6</v>
      </c>
      <c r="F697">
        <v>15</v>
      </c>
      <c r="G697">
        <v>7</v>
      </c>
      <c r="H697">
        <v>25</v>
      </c>
      <c r="I697" t="s">
        <v>1338</v>
      </c>
      <c r="J697" t="s">
        <v>2494</v>
      </c>
      <c r="K697">
        <v>24.149333333333299</v>
      </c>
      <c r="L697">
        <v>24.8</v>
      </c>
      <c r="M697">
        <v>2062.5</v>
      </c>
      <c r="N697">
        <v>6843.75</v>
      </c>
      <c r="O697">
        <v>24000</v>
      </c>
      <c r="P697" t="s">
        <v>1344</v>
      </c>
      <c r="Q697" t="s">
        <v>2068</v>
      </c>
      <c r="R697">
        <v>0.43868664450153999</v>
      </c>
      <c r="S697">
        <v>4455</v>
      </c>
    </row>
    <row r="698" spans="1:19" x14ac:dyDescent="0.2">
      <c r="A698">
        <v>280394369</v>
      </c>
      <c r="B698" t="s">
        <v>1025</v>
      </c>
      <c r="C698" t="s">
        <v>35</v>
      </c>
      <c r="D698">
        <v>2019</v>
      </c>
      <c r="E698">
        <v>6</v>
      </c>
      <c r="F698">
        <v>15</v>
      </c>
      <c r="G698">
        <v>8</v>
      </c>
      <c r="H698">
        <v>24</v>
      </c>
      <c r="I698" t="s">
        <v>1338</v>
      </c>
      <c r="J698" t="s">
        <v>2494</v>
      </c>
      <c r="K698">
        <v>54.181333333333299</v>
      </c>
      <c r="L698">
        <v>54.832000000000001</v>
      </c>
      <c r="M698">
        <v>2062.5</v>
      </c>
      <c r="N698">
        <v>6843.75</v>
      </c>
      <c r="O698">
        <v>24000</v>
      </c>
      <c r="P698" t="s">
        <v>1344</v>
      </c>
      <c r="Q698" t="s">
        <v>2069</v>
      </c>
      <c r="R698">
        <v>0.41324150843058899</v>
      </c>
      <c r="S698">
        <v>4455</v>
      </c>
    </row>
    <row r="699" spans="1:19" x14ac:dyDescent="0.2">
      <c r="A699">
        <v>280394370</v>
      </c>
      <c r="B699" t="s">
        <v>1026</v>
      </c>
      <c r="C699" t="s">
        <v>35</v>
      </c>
      <c r="D699">
        <v>2019</v>
      </c>
      <c r="E699">
        <v>6</v>
      </c>
      <c r="F699">
        <v>15</v>
      </c>
      <c r="G699">
        <v>9</v>
      </c>
      <c r="H699">
        <v>23</v>
      </c>
      <c r="I699" t="s">
        <v>1338</v>
      </c>
      <c r="J699" t="s">
        <v>2494</v>
      </c>
      <c r="K699">
        <v>22.554666666666598</v>
      </c>
      <c r="L699">
        <v>23.2053333333333</v>
      </c>
      <c r="M699">
        <v>2062.5</v>
      </c>
      <c r="N699">
        <v>6843.75</v>
      </c>
      <c r="O699">
        <v>24000</v>
      </c>
      <c r="P699" t="s">
        <v>1344</v>
      </c>
      <c r="Q699" t="s">
        <v>2070</v>
      </c>
      <c r="R699">
        <v>0.44673545438310902</v>
      </c>
      <c r="S699">
        <v>4455</v>
      </c>
    </row>
    <row r="700" spans="1:19" x14ac:dyDescent="0.2">
      <c r="A700">
        <v>280394371</v>
      </c>
      <c r="B700" t="s">
        <v>1027</v>
      </c>
      <c r="C700" t="s">
        <v>35</v>
      </c>
      <c r="D700">
        <v>2019</v>
      </c>
      <c r="E700">
        <v>6</v>
      </c>
      <c r="F700">
        <v>15</v>
      </c>
      <c r="G700">
        <v>10</v>
      </c>
      <c r="H700">
        <v>22</v>
      </c>
      <c r="I700" t="s">
        <v>1338</v>
      </c>
      <c r="J700" t="s">
        <v>2494</v>
      </c>
      <c r="K700">
        <v>28.874666666666599</v>
      </c>
      <c r="L700">
        <v>29.5253333333333</v>
      </c>
      <c r="M700">
        <v>2062.5</v>
      </c>
      <c r="N700">
        <v>6843.75</v>
      </c>
      <c r="O700">
        <v>24000</v>
      </c>
      <c r="P700" t="s">
        <v>1344</v>
      </c>
      <c r="Q700" t="s">
        <v>2071</v>
      </c>
      <c r="R700">
        <v>0.40785437004889902</v>
      </c>
      <c r="S700">
        <v>4455</v>
      </c>
    </row>
    <row r="701" spans="1:19" x14ac:dyDescent="0.2">
      <c r="A701">
        <v>280394372</v>
      </c>
      <c r="B701" t="s">
        <v>1028</v>
      </c>
      <c r="C701" t="s">
        <v>35</v>
      </c>
      <c r="D701">
        <v>2019</v>
      </c>
      <c r="E701">
        <v>6</v>
      </c>
      <c r="F701">
        <v>15</v>
      </c>
      <c r="G701">
        <v>11</v>
      </c>
      <c r="H701">
        <v>21</v>
      </c>
      <c r="I701" t="s">
        <v>1338</v>
      </c>
      <c r="J701" t="s">
        <v>2494</v>
      </c>
      <c r="K701">
        <v>13.824</v>
      </c>
      <c r="L701">
        <v>14.4746666666666</v>
      </c>
      <c r="M701">
        <v>2062.5</v>
      </c>
      <c r="N701">
        <v>6843.75</v>
      </c>
      <c r="O701">
        <v>24000</v>
      </c>
      <c r="P701" t="s">
        <v>1344</v>
      </c>
      <c r="Q701" t="s">
        <v>2072</v>
      </c>
      <c r="R701">
        <v>0.46552826722986201</v>
      </c>
      <c r="S701">
        <v>4455</v>
      </c>
    </row>
    <row r="702" spans="1:19" x14ac:dyDescent="0.2">
      <c r="A702">
        <v>280394373</v>
      </c>
      <c r="B702" t="s">
        <v>1029</v>
      </c>
      <c r="C702" t="s">
        <v>35</v>
      </c>
      <c r="D702">
        <v>2019</v>
      </c>
      <c r="E702">
        <v>6</v>
      </c>
      <c r="F702">
        <v>15</v>
      </c>
      <c r="G702">
        <v>12</v>
      </c>
      <c r="H702">
        <v>20</v>
      </c>
      <c r="I702" t="s">
        <v>1338</v>
      </c>
      <c r="J702" t="s">
        <v>2494</v>
      </c>
      <c r="K702">
        <v>27.285333333333298</v>
      </c>
      <c r="L702">
        <v>27.936</v>
      </c>
      <c r="M702">
        <v>2062.5</v>
      </c>
      <c r="N702">
        <v>6843.75</v>
      </c>
      <c r="O702">
        <v>24000</v>
      </c>
      <c r="P702" t="s">
        <v>1344</v>
      </c>
      <c r="Q702" t="s">
        <v>2073</v>
      </c>
      <c r="R702">
        <v>0.41689533250746302</v>
      </c>
      <c r="S702">
        <v>4455</v>
      </c>
    </row>
    <row r="703" spans="1:19" x14ac:dyDescent="0.2">
      <c r="A703">
        <v>280394374</v>
      </c>
      <c r="B703" t="s">
        <v>1030</v>
      </c>
      <c r="C703" t="s">
        <v>35</v>
      </c>
      <c r="D703">
        <v>2019</v>
      </c>
      <c r="E703">
        <v>6</v>
      </c>
      <c r="F703">
        <v>16</v>
      </c>
      <c r="G703">
        <v>7</v>
      </c>
      <c r="H703">
        <v>25</v>
      </c>
      <c r="I703" t="s">
        <v>1338</v>
      </c>
      <c r="J703" t="s">
        <v>2494</v>
      </c>
      <c r="K703">
        <v>10.6133333333333</v>
      </c>
      <c r="L703">
        <v>11.263999999999999</v>
      </c>
      <c r="M703">
        <v>2062.5</v>
      </c>
      <c r="N703">
        <v>6843.75</v>
      </c>
      <c r="O703">
        <v>24000</v>
      </c>
      <c r="P703" t="s">
        <v>1344</v>
      </c>
      <c r="Q703" t="s">
        <v>2074</v>
      </c>
      <c r="R703">
        <v>0.42887373302735698</v>
      </c>
      <c r="S703">
        <v>4455</v>
      </c>
    </row>
    <row r="704" spans="1:19" x14ac:dyDescent="0.2">
      <c r="A704">
        <v>280394375</v>
      </c>
      <c r="B704" t="s">
        <v>1031</v>
      </c>
      <c r="C704" t="s">
        <v>35</v>
      </c>
      <c r="D704">
        <v>2019</v>
      </c>
      <c r="E704">
        <v>6</v>
      </c>
      <c r="F704">
        <v>16</v>
      </c>
      <c r="G704">
        <v>8</v>
      </c>
      <c r="H704">
        <v>24</v>
      </c>
      <c r="I704" t="s">
        <v>1338</v>
      </c>
      <c r="J704" t="s">
        <v>2494</v>
      </c>
      <c r="K704">
        <v>31.658666666666601</v>
      </c>
      <c r="L704">
        <v>32.309333333333299</v>
      </c>
      <c r="M704">
        <v>2062.5</v>
      </c>
      <c r="N704">
        <v>6843.75</v>
      </c>
      <c r="O704">
        <v>24000</v>
      </c>
      <c r="P704" t="s">
        <v>1344</v>
      </c>
      <c r="Q704" t="s">
        <v>2431</v>
      </c>
      <c r="R704">
        <v>0.25164685550618598</v>
      </c>
      <c r="S704">
        <v>4455</v>
      </c>
    </row>
    <row r="705" spans="1:19" x14ac:dyDescent="0.2">
      <c r="A705">
        <v>280394376</v>
      </c>
      <c r="B705" t="s">
        <v>1032</v>
      </c>
      <c r="C705" t="s">
        <v>35</v>
      </c>
      <c r="D705">
        <v>2019</v>
      </c>
      <c r="E705">
        <v>6</v>
      </c>
      <c r="F705">
        <v>16</v>
      </c>
      <c r="G705">
        <v>9</v>
      </c>
      <c r="H705">
        <v>23</v>
      </c>
      <c r="I705" t="s">
        <v>1338</v>
      </c>
      <c r="J705" t="s">
        <v>2494</v>
      </c>
      <c r="K705">
        <v>16.906666666666599</v>
      </c>
      <c r="L705">
        <v>17.5573333333333</v>
      </c>
      <c r="M705">
        <v>2062.5</v>
      </c>
      <c r="N705">
        <v>6843.75</v>
      </c>
      <c r="O705">
        <v>24000</v>
      </c>
      <c r="P705" t="s">
        <v>1344</v>
      </c>
      <c r="Q705" t="s">
        <v>2075</v>
      </c>
      <c r="R705">
        <v>0.35091375921679502</v>
      </c>
      <c r="S705">
        <v>4455</v>
      </c>
    </row>
    <row r="706" spans="1:19" x14ac:dyDescent="0.2">
      <c r="A706">
        <v>280394377</v>
      </c>
      <c r="B706" t="s">
        <v>1033</v>
      </c>
      <c r="C706" t="s">
        <v>35</v>
      </c>
      <c r="D706">
        <v>2019</v>
      </c>
      <c r="E706">
        <v>6</v>
      </c>
      <c r="F706">
        <v>16</v>
      </c>
      <c r="G706">
        <v>10</v>
      </c>
      <c r="H706">
        <v>22</v>
      </c>
      <c r="I706" t="s">
        <v>1338</v>
      </c>
      <c r="J706" t="s">
        <v>2494</v>
      </c>
      <c r="K706">
        <v>10.8533333333333</v>
      </c>
      <c r="L706">
        <v>11.504</v>
      </c>
      <c r="M706">
        <v>2062.5</v>
      </c>
      <c r="N706">
        <v>6843.75</v>
      </c>
      <c r="O706">
        <v>24000</v>
      </c>
      <c r="P706" t="s">
        <v>1344</v>
      </c>
      <c r="Q706" t="s">
        <v>2076</v>
      </c>
      <c r="R706">
        <v>0.25657878204071599</v>
      </c>
      <c r="S706">
        <v>4455</v>
      </c>
    </row>
    <row r="707" spans="1:19" x14ac:dyDescent="0.2">
      <c r="A707">
        <v>280394378</v>
      </c>
      <c r="B707" t="s">
        <v>1034</v>
      </c>
      <c r="C707" t="s">
        <v>35</v>
      </c>
      <c r="D707">
        <v>2019</v>
      </c>
      <c r="E707">
        <v>6</v>
      </c>
      <c r="F707">
        <v>16</v>
      </c>
      <c r="G707">
        <v>11</v>
      </c>
      <c r="H707">
        <v>21</v>
      </c>
      <c r="I707" t="s">
        <v>1338</v>
      </c>
      <c r="J707" t="s">
        <v>2494</v>
      </c>
      <c r="K707">
        <v>24.7306666666666</v>
      </c>
      <c r="L707">
        <v>25.381333333333298</v>
      </c>
      <c r="M707">
        <v>2062.5</v>
      </c>
      <c r="N707">
        <v>6843.75</v>
      </c>
      <c r="O707">
        <v>24000</v>
      </c>
      <c r="P707" t="s">
        <v>1344</v>
      </c>
      <c r="Q707" t="s">
        <v>2077</v>
      </c>
      <c r="R707">
        <v>0.30614463399962799</v>
      </c>
      <c r="S707">
        <v>4455</v>
      </c>
    </row>
    <row r="708" spans="1:19" x14ac:dyDescent="0.2">
      <c r="A708">
        <v>280394379</v>
      </c>
      <c r="B708" t="s">
        <v>1035</v>
      </c>
      <c r="C708" t="s">
        <v>35</v>
      </c>
      <c r="D708">
        <v>2019</v>
      </c>
      <c r="E708">
        <v>6</v>
      </c>
      <c r="F708">
        <v>16</v>
      </c>
      <c r="G708">
        <v>12</v>
      </c>
      <c r="H708">
        <v>20</v>
      </c>
      <c r="I708" t="s">
        <v>1338</v>
      </c>
      <c r="J708" t="s">
        <v>2494</v>
      </c>
      <c r="K708">
        <v>43.925333333333299</v>
      </c>
      <c r="L708">
        <v>44.576000000000001</v>
      </c>
      <c r="M708">
        <v>2062.5</v>
      </c>
      <c r="N708">
        <v>6843.75</v>
      </c>
      <c r="O708">
        <v>24000</v>
      </c>
      <c r="P708" t="s">
        <v>1344</v>
      </c>
      <c r="Q708" t="s">
        <v>2078</v>
      </c>
      <c r="R708">
        <v>0.28743238558596601</v>
      </c>
      <c r="S708">
        <v>4455</v>
      </c>
    </row>
    <row r="709" spans="1:19" x14ac:dyDescent="0.2">
      <c r="A709">
        <v>280394380</v>
      </c>
      <c r="B709" t="s">
        <v>1036</v>
      </c>
      <c r="C709" t="s">
        <v>35</v>
      </c>
      <c r="D709">
        <v>2019</v>
      </c>
      <c r="E709">
        <v>6</v>
      </c>
      <c r="F709">
        <v>17</v>
      </c>
      <c r="G709">
        <v>7</v>
      </c>
      <c r="H709">
        <v>25</v>
      </c>
      <c r="I709" t="s">
        <v>1338</v>
      </c>
      <c r="J709" t="s">
        <v>2494</v>
      </c>
      <c r="K709">
        <v>47.626666666666601</v>
      </c>
      <c r="L709">
        <v>48.277333333333303</v>
      </c>
      <c r="M709">
        <v>2062.5</v>
      </c>
      <c r="N709">
        <v>6843.75</v>
      </c>
      <c r="O709">
        <v>24000</v>
      </c>
      <c r="P709" t="s">
        <v>1344</v>
      </c>
      <c r="Q709" t="s">
        <v>2432</v>
      </c>
      <c r="R709">
        <v>0.234237567350633</v>
      </c>
      <c r="S709">
        <v>4455</v>
      </c>
    </row>
    <row r="710" spans="1:19" x14ac:dyDescent="0.2">
      <c r="A710">
        <v>280394381</v>
      </c>
      <c r="B710" t="s">
        <v>1037</v>
      </c>
      <c r="C710" t="s">
        <v>35</v>
      </c>
      <c r="D710">
        <v>2019</v>
      </c>
      <c r="E710">
        <v>6</v>
      </c>
      <c r="F710">
        <v>17</v>
      </c>
      <c r="G710">
        <v>8</v>
      </c>
      <c r="H710">
        <v>24</v>
      </c>
      <c r="I710" t="s">
        <v>1338</v>
      </c>
      <c r="J710" t="s">
        <v>2494</v>
      </c>
      <c r="K710">
        <v>2.1333333333333301E-2</v>
      </c>
      <c r="L710">
        <v>0.67200000000000004</v>
      </c>
      <c r="M710">
        <v>2062.5</v>
      </c>
      <c r="N710">
        <v>6843.75</v>
      </c>
      <c r="O710">
        <v>24000</v>
      </c>
      <c r="P710" t="s">
        <v>1344</v>
      </c>
      <c r="Q710" t="s">
        <v>2517</v>
      </c>
      <c r="R710">
        <v>0.200178268875394</v>
      </c>
      <c r="S710">
        <v>4455</v>
      </c>
    </row>
    <row r="711" spans="1:19" x14ac:dyDescent="0.2">
      <c r="A711">
        <v>280394382</v>
      </c>
      <c r="B711" t="s">
        <v>1039</v>
      </c>
      <c r="C711" t="s">
        <v>35</v>
      </c>
      <c r="D711">
        <v>2019</v>
      </c>
      <c r="E711">
        <v>6</v>
      </c>
      <c r="F711">
        <v>17</v>
      </c>
      <c r="G711">
        <v>10</v>
      </c>
      <c r="H711">
        <v>22</v>
      </c>
      <c r="I711" t="s">
        <v>1338</v>
      </c>
      <c r="J711" t="s">
        <v>2494</v>
      </c>
      <c r="K711">
        <v>7.0453333333333301</v>
      </c>
      <c r="L711">
        <v>7.6959999999999997</v>
      </c>
      <c r="M711">
        <v>2062.5</v>
      </c>
      <c r="N711">
        <v>6843.75</v>
      </c>
      <c r="O711">
        <v>24000</v>
      </c>
      <c r="P711" t="s">
        <v>1344</v>
      </c>
      <c r="Q711" t="s">
        <v>2433</v>
      </c>
      <c r="R711">
        <v>0.23235715087279099</v>
      </c>
      <c r="S711">
        <v>4455</v>
      </c>
    </row>
    <row r="712" spans="1:19" x14ac:dyDescent="0.2">
      <c r="A712">
        <v>280394383</v>
      </c>
      <c r="B712" t="s">
        <v>1040</v>
      </c>
      <c r="C712" t="s">
        <v>35</v>
      </c>
      <c r="D712">
        <v>2019</v>
      </c>
      <c r="E712">
        <v>6</v>
      </c>
      <c r="F712">
        <v>17</v>
      </c>
      <c r="G712">
        <v>11</v>
      </c>
      <c r="H712">
        <v>21</v>
      </c>
      <c r="I712" t="s">
        <v>1338</v>
      </c>
      <c r="J712" t="s">
        <v>2494</v>
      </c>
      <c r="K712">
        <v>41.893333333333302</v>
      </c>
      <c r="L712">
        <v>42.543999999999997</v>
      </c>
      <c r="M712">
        <v>2062.5</v>
      </c>
      <c r="N712">
        <v>6843.75</v>
      </c>
      <c r="O712">
        <v>24000</v>
      </c>
      <c r="P712" t="s">
        <v>1344</v>
      </c>
      <c r="Q712" t="s">
        <v>2434</v>
      </c>
      <c r="R712">
        <v>0.291460978090397</v>
      </c>
      <c r="S712">
        <v>4455</v>
      </c>
    </row>
    <row r="713" spans="1:19" x14ac:dyDescent="0.2">
      <c r="A713">
        <v>280394384</v>
      </c>
      <c r="B713" t="s">
        <v>1041</v>
      </c>
      <c r="C713" t="s">
        <v>35</v>
      </c>
      <c r="D713">
        <v>2019</v>
      </c>
      <c r="E713">
        <v>6</v>
      </c>
      <c r="F713">
        <v>17</v>
      </c>
      <c r="G713">
        <v>12</v>
      </c>
      <c r="H713">
        <v>20</v>
      </c>
      <c r="I713" t="s">
        <v>1338</v>
      </c>
      <c r="J713" t="s">
        <v>2494</v>
      </c>
      <c r="K713">
        <v>20.8853333333333</v>
      </c>
      <c r="L713">
        <v>21.536000000000001</v>
      </c>
      <c r="M713">
        <v>2062.5</v>
      </c>
      <c r="N713">
        <v>6843.75</v>
      </c>
      <c r="O713">
        <v>24000</v>
      </c>
      <c r="P713" t="s">
        <v>1344</v>
      </c>
      <c r="Q713" t="s">
        <v>2079</v>
      </c>
      <c r="R713">
        <v>0.229086402718508</v>
      </c>
      <c r="S713">
        <v>4455</v>
      </c>
    </row>
    <row r="714" spans="1:19" x14ac:dyDescent="0.2">
      <c r="A714">
        <v>280394385</v>
      </c>
      <c r="B714" t="s">
        <v>1042</v>
      </c>
      <c r="C714" t="s">
        <v>35</v>
      </c>
      <c r="D714">
        <v>2019</v>
      </c>
      <c r="E714">
        <v>6</v>
      </c>
      <c r="F714">
        <v>18</v>
      </c>
      <c r="G714">
        <v>7</v>
      </c>
      <c r="H714">
        <v>25</v>
      </c>
      <c r="I714" t="s">
        <v>1338</v>
      </c>
      <c r="J714" t="s">
        <v>2494</v>
      </c>
      <c r="K714">
        <v>35.231999999999999</v>
      </c>
      <c r="L714">
        <v>35.882666666666601</v>
      </c>
      <c r="M714">
        <v>2062.5</v>
      </c>
      <c r="N714">
        <v>6843.75</v>
      </c>
      <c r="O714">
        <v>24000</v>
      </c>
      <c r="P714" t="s">
        <v>1344</v>
      </c>
      <c r="Q714" t="s">
        <v>2080</v>
      </c>
      <c r="R714">
        <v>0.34511917816658999</v>
      </c>
      <c r="S714">
        <v>4455</v>
      </c>
    </row>
    <row r="715" spans="1:19" x14ac:dyDescent="0.2">
      <c r="A715">
        <v>280394386</v>
      </c>
      <c r="B715" t="s">
        <v>1043</v>
      </c>
      <c r="C715" t="s">
        <v>35</v>
      </c>
      <c r="D715">
        <v>2019</v>
      </c>
      <c r="E715">
        <v>6</v>
      </c>
      <c r="F715">
        <v>18</v>
      </c>
      <c r="G715">
        <v>8</v>
      </c>
      <c r="H715">
        <v>24</v>
      </c>
      <c r="I715" t="s">
        <v>1338</v>
      </c>
      <c r="J715" t="s">
        <v>2494</v>
      </c>
      <c r="K715">
        <v>29.167999999999999</v>
      </c>
      <c r="L715">
        <v>29.818666666666601</v>
      </c>
      <c r="M715">
        <v>2062.5</v>
      </c>
      <c r="N715">
        <v>6843.75</v>
      </c>
      <c r="O715">
        <v>24000</v>
      </c>
      <c r="P715" t="s">
        <v>1344</v>
      </c>
      <c r="Q715" t="s">
        <v>2435</v>
      </c>
      <c r="R715">
        <v>0.26142113480185503</v>
      </c>
      <c r="S715">
        <v>4455</v>
      </c>
    </row>
    <row r="716" spans="1:19" x14ac:dyDescent="0.2">
      <c r="A716">
        <v>280394387</v>
      </c>
      <c r="B716" t="s">
        <v>1044</v>
      </c>
      <c r="C716" t="s">
        <v>35</v>
      </c>
      <c r="D716">
        <v>2019</v>
      </c>
      <c r="E716">
        <v>6</v>
      </c>
      <c r="F716">
        <v>18</v>
      </c>
      <c r="G716">
        <v>9</v>
      </c>
      <c r="H716">
        <v>23</v>
      </c>
      <c r="I716" t="s">
        <v>1338</v>
      </c>
      <c r="J716" t="s">
        <v>2494</v>
      </c>
      <c r="K716">
        <v>2.96533333333333</v>
      </c>
      <c r="L716">
        <v>3.6160000000000001</v>
      </c>
      <c r="M716">
        <v>2062.5</v>
      </c>
      <c r="N716">
        <v>6843.75</v>
      </c>
      <c r="O716">
        <v>24000</v>
      </c>
      <c r="P716" t="s">
        <v>1344</v>
      </c>
      <c r="Q716" t="s">
        <v>2436</v>
      </c>
      <c r="R716">
        <v>0.245094276998298</v>
      </c>
      <c r="S716">
        <v>4455</v>
      </c>
    </row>
    <row r="717" spans="1:19" x14ac:dyDescent="0.2">
      <c r="A717">
        <v>280394388</v>
      </c>
      <c r="B717" t="s">
        <v>1045</v>
      </c>
      <c r="C717" t="s">
        <v>35</v>
      </c>
      <c r="D717">
        <v>2019</v>
      </c>
      <c r="E717">
        <v>6</v>
      </c>
      <c r="F717">
        <v>18</v>
      </c>
      <c r="G717">
        <v>10</v>
      </c>
      <c r="H717">
        <v>22</v>
      </c>
      <c r="I717" t="s">
        <v>1338</v>
      </c>
      <c r="J717" t="s">
        <v>2494</v>
      </c>
      <c r="K717">
        <v>32.053333333333299</v>
      </c>
      <c r="L717">
        <v>32.704000000000001</v>
      </c>
      <c r="M717">
        <v>2062.5</v>
      </c>
      <c r="N717">
        <v>6843.75</v>
      </c>
      <c r="O717">
        <v>24000</v>
      </c>
      <c r="P717" t="s">
        <v>1344</v>
      </c>
      <c r="Q717" t="s">
        <v>2437</v>
      </c>
      <c r="R717">
        <v>0.35654416828296698</v>
      </c>
      <c r="S717">
        <v>4455</v>
      </c>
    </row>
    <row r="718" spans="1:19" x14ac:dyDescent="0.2">
      <c r="A718">
        <v>280394389</v>
      </c>
      <c r="B718" t="s">
        <v>1046</v>
      </c>
      <c r="C718" t="s">
        <v>35</v>
      </c>
      <c r="D718">
        <v>2019</v>
      </c>
      <c r="E718">
        <v>6</v>
      </c>
      <c r="F718">
        <v>18</v>
      </c>
      <c r="G718">
        <v>11</v>
      </c>
      <c r="H718">
        <v>21</v>
      </c>
      <c r="I718" t="s">
        <v>1338</v>
      </c>
      <c r="J718" t="s">
        <v>2494</v>
      </c>
      <c r="K718">
        <v>42.8213333333333</v>
      </c>
      <c r="L718">
        <v>43.472000000000001</v>
      </c>
      <c r="M718">
        <v>2062.5</v>
      </c>
      <c r="N718">
        <v>6843.75</v>
      </c>
      <c r="O718">
        <v>24000</v>
      </c>
      <c r="P718" t="s">
        <v>1344</v>
      </c>
      <c r="Q718" t="s">
        <v>2438</v>
      </c>
      <c r="R718">
        <v>0.28069947407222601</v>
      </c>
      <c r="S718">
        <v>4455</v>
      </c>
    </row>
    <row r="719" spans="1:19" x14ac:dyDescent="0.2">
      <c r="A719">
        <v>280394390</v>
      </c>
      <c r="B719" t="s">
        <v>1047</v>
      </c>
      <c r="C719" t="s">
        <v>35</v>
      </c>
      <c r="D719">
        <v>2019</v>
      </c>
      <c r="E719">
        <v>6</v>
      </c>
      <c r="F719">
        <v>18</v>
      </c>
      <c r="G719">
        <v>12</v>
      </c>
      <c r="H719">
        <v>20</v>
      </c>
      <c r="I719" t="s">
        <v>1338</v>
      </c>
      <c r="J719" t="s">
        <v>2494</v>
      </c>
      <c r="K719">
        <v>1.2</v>
      </c>
      <c r="L719">
        <v>1.85066666666666</v>
      </c>
      <c r="M719">
        <v>2062.5</v>
      </c>
      <c r="N719">
        <v>6843.75</v>
      </c>
      <c r="O719">
        <v>24000</v>
      </c>
      <c r="P719" t="s">
        <v>1344</v>
      </c>
      <c r="Q719" t="s">
        <v>2081</v>
      </c>
      <c r="R719">
        <v>0.234303917555052</v>
      </c>
      <c r="S719">
        <v>4455</v>
      </c>
    </row>
    <row r="720" spans="1:19" x14ac:dyDescent="0.2">
      <c r="A720">
        <v>280394391</v>
      </c>
      <c r="B720" t="s">
        <v>1048</v>
      </c>
      <c r="C720" t="s">
        <v>35</v>
      </c>
      <c r="D720">
        <v>2019</v>
      </c>
      <c r="E720">
        <v>6</v>
      </c>
      <c r="F720">
        <v>19</v>
      </c>
      <c r="G720">
        <v>7</v>
      </c>
      <c r="H720">
        <v>25</v>
      </c>
      <c r="I720" t="s">
        <v>1338</v>
      </c>
      <c r="J720" t="s">
        <v>2494</v>
      </c>
      <c r="K720">
        <v>7.6319999999999997</v>
      </c>
      <c r="L720">
        <v>8.2826666666666604</v>
      </c>
      <c r="M720">
        <v>2062.5</v>
      </c>
      <c r="N720">
        <v>6843.75</v>
      </c>
      <c r="O720">
        <v>24000</v>
      </c>
      <c r="P720" t="s">
        <v>1344</v>
      </c>
      <c r="Q720" t="s">
        <v>2439</v>
      </c>
      <c r="R720">
        <v>0.41671196366437802</v>
      </c>
      <c r="S720">
        <v>4455</v>
      </c>
    </row>
    <row r="721" spans="1:19" x14ac:dyDescent="0.2">
      <c r="A721">
        <v>280394392</v>
      </c>
      <c r="B721" t="s">
        <v>1049</v>
      </c>
      <c r="C721" t="s">
        <v>35</v>
      </c>
      <c r="D721">
        <v>2019</v>
      </c>
      <c r="E721">
        <v>6</v>
      </c>
      <c r="F721">
        <v>19</v>
      </c>
      <c r="G721">
        <v>8</v>
      </c>
      <c r="H721">
        <v>24</v>
      </c>
      <c r="I721" t="s">
        <v>1338</v>
      </c>
      <c r="J721" t="s">
        <v>2494</v>
      </c>
      <c r="K721">
        <v>44.442666666666597</v>
      </c>
      <c r="L721">
        <v>45.093333333333298</v>
      </c>
      <c r="M721">
        <v>2062.5</v>
      </c>
      <c r="N721">
        <v>6843.75</v>
      </c>
      <c r="O721">
        <v>24000</v>
      </c>
      <c r="P721" t="s">
        <v>1344</v>
      </c>
      <c r="Q721" t="s">
        <v>2518</v>
      </c>
      <c r="R721">
        <v>0.26114316983541702</v>
      </c>
      <c r="S721">
        <v>4455</v>
      </c>
    </row>
    <row r="722" spans="1:19" x14ac:dyDescent="0.2">
      <c r="A722">
        <v>280394393</v>
      </c>
      <c r="B722" t="s">
        <v>1050</v>
      </c>
      <c r="C722" t="s">
        <v>35</v>
      </c>
      <c r="D722">
        <v>2019</v>
      </c>
      <c r="E722">
        <v>6</v>
      </c>
      <c r="F722">
        <v>19</v>
      </c>
      <c r="G722">
        <v>9</v>
      </c>
      <c r="H722">
        <v>23</v>
      </c>
      <c r="I722" t="s">
        <v>1338</v>
      </c>
      <c r="J722" t="s">
        <v>2494</v>
      </c>
      <c r="K722">
        <v>29.6533333333333</v>
      </c>
      <c r="L722">
        <v>30.303999999999998</v>
      </c>
      <c r="M722">
        <v>2062.5</v>
      </c>
      <c r="N722">
        <v>6843.75</v>
      </c>
      <c r="O722">
        <v>24000</v>
      </c>
      <c r="P722" t="s">
        <v>1344</v>
      </c>
      <c r="Q722" t="s">
        <v>2519</v>
      </c>
      <c r="R722">
        <v>0.21133646727632299</v>
      </c>
      <c r="S722">
        <v>4455</v>
      </c>
    </row>
    <row r="723" spans="1:19" x14ac:dyDescent="0.2">
      <c r="A723">
        <v>280394394</v>
      </c>
      <c r="B723" t="s">
        <v>1052</v>
      </c>
      <c r="C723" t="s">
        <v>35</v>
      </c>
      <c r="D723">
        <v>2019</v>
      </c>
      <c r="E723">
        <v>6</v>
      </c>
      <c r="F723">
        <v>19</v>
      </c>
      <c r="G723">
        <v>11</v>
      </c>
      <c r="H723">
        <v>21</v>
      </c>
      <c r="I723" t="s">
        <v>1338</v>
      </c>
      <c r="J723" t="s">
        <v>2494</v>
      </c>
      <c r="K723">
        <v>7.52</v>
      </c>
      <c r="L723">
        <v>8.1706666666666603</v>
      </c>
      <c r="M723">
        <v>2062.5</v>
      </c>
      <c r="N723">
        <v>6843.75</v>
      </c>
      <c r="O723">
        <v>24000</v>
      </c>
      <c r="P723" t="s">
        <v>1344</v>
      </c>
      <c r="Q723" t="s">
        <v>2520</v>
      </c>
      <c r="R723">
        <v>0.23866002776425099</v>
      </c>
      <c r="S723">
        <v>4455</v>
      </c>
    </row>
    <row r="724" spans="1:19" x14ac:dyDescent="0.2">
      <c r="A724">
        <v>280394395</v>
      </c>
      <c r="B724" t="s">
        <v>1053</v>
      </c>
      <c r="C724" t="s">
        <v>35</v>
      </c>
      <c r="D724">
        <v>2019</v>
      </c>
      <c r="E724">
        <v>6</v>
      </c>
      <c r="F724">
        <v>19</v>
      </c>
      <c r="G724">
        <v>12</v>
      </c>
      <c r="H724">
        <v>20</v>
      </c>
      <c r="I724" t="s">
        <v>1338</v>
      </c>
      <c r="J724" t="s">
        <v>2494</v>
      </c>
      <c r="K724">
        <v>45.061333333333302</v>
      </c>
      <c r="L724">
        <v>45.712000000000003</v>
      </c>
      <c r="M724">
        <v>2062.5</v>
      </c>
      <c r="N724">
        <v>6843.75</v>
      </c>
      <c r="O724">
        <v>24000</v>
      </c>
      <c r="P724" t="s">
        <v>1344</v>
      </c>
      <c r="Q724" t="s">
        <v>2521</v>
      </c>
      <c r="R724">
        <v>0.206212080865257</v>
      </c>
      <c r="S724">
        <v>4455</v>
      </c>
    </row>
    <row r="725" spans="1:19" x14ac:dyDescent="0.2">
      <c r="A725">
        <v>280394396</v>
      </c>
      <c r="B725" t="s">
        <v>1055</v>
      </c>
      <c r="C725" t="s">
        <v>35</v>
      </c>
      <c r="D725">
        <v>2019</v>
      </c>
      <c r="E725">
        <v>6</v>
      </c>
      <c r="F725">
        <v>20</v>
      </c>
      <c r="G725">
        <v>8</v>
      </c>
      <c r="H725">
        <v>24</v>
      </c>
      <c r="I725" t="s">
        <v>1338</v>
      </c>
      <c r="J725" t="s">
        <v>2494</v>
      </c>
      <c r="K725">
        <v>15.813333333333301</v>
      </c>
      <c r="L725">
        <v>16.463999999999999</v>
      </c>
      <c r="M725">
        <v>2062.5</v>
      </c>
      <c r="N725">
        <v>6843.75</v>
      </c>
      <c r="O725">
        <v>24000</v>
      </c>
      <c r="P725" t="s">
        <v>1344</v>
      </c>
      <c r="Q725" t="s">
        <v>2082</v>
      </c>
      <c r="R725">
        <v>0.44941088366479998</v>
      </c>
      <c r="S725">
        <v>4455</v>
      </c>
    </row>
    <row r="726" spans="1:19" x14ac:dyDescent="0.2">
      <c r="A726">
        <v>280394397</v>
      </c>
      <c r="B726" t="s">
        <v>1057</v>
      </c>
      <c r="C726" t="s">
        <v>35</v>
      </c>
      <c r="D726">
        <v>2019</v>
      </c>
      <c r="E726">
        <v>6</v>
      </c>
      <c r="F726">
        <v>20</v>
      </c>
      <c r="G726">
        <v>10</v>
      </c>
      <c r="H726">
        <v>22</v>
      </c>
      <c r="I726" t="s">
        <v>1338</v>
      </c>
      <c r="J726" t="s">
        <v>2494</v>
      </c>
      <c r="K726">
        <v>31.6853333333333</v>
      </c>
      <c r="L726">
        <v>32.335999999999999</v>
      </c>
      <c r="M726">
        <v>2062.5</v>
      </c>
      <c r="N726">
        <v>6843.75</v>
      </c>
      <c r="O726">
        <v>24000</v>
      </c>
      <c r="P726" t="s">
        <v>1344</v>
      </c>
      <c r="Q726" t="s">
        <v>2441</v>
      </c>
      <c r="R726">
        <v>0.30268188891223802</v>
      </c>
      <c r="S726">
        <v>4455</v>
      </c>
    </row>
    <row r="727" spans="1:19" x14ac:dyDescent="0.2">
      <c r="A727">
        <v>280394398</v>
      </c>
      <c r="B727" t="s">
        <v>1058</v>
      </c>
      <c r="C727" t="s">
        <v>35</v>
      </c>
      <c r="D727">
        <v>2019</v>
      </c>
      <c r="E727">
        <v>6</v>
      </c>
      <c r="F727">
        <v>20</v>
      </c>
      <c r="G727">
        <v>11</v>
      </c>
      <c r="H727">
        <v>21</v>
      </c>
      <c r="I727" t="s">
        <v>1338</v>
      </c>
      <c r="J727" t="s">
        <v>2494</v>
      </c>
      <c r="K727">
        <v>25.450666666666599</v>
      </c>
      <c r="L727">
        <v>26.101333333333301</v>
      </c>
      <c r="M727">
        <v>2062.5</v>
      </c>
      <c r="N727">
        <v>6843.75</v>
      </c>
      <c r="O727">
        <v>24000</v>
      </c>
      <c r="P727" t="s">
        <v>1344</v>
      </c>
      <c r="Q727" t="s">
        <v>2442</v>
      </c>
      <c r="R727">
        <v>0.22648045924531701</v>
      </c>
      <c r="S727">
        <v>4455</v>
      </c>
    </row>
    <row r="728" spans="1:19" x14ac:dyDescent="0.2">
      <c r="A728">
        <v>280394399</v>
      </c>
      <c r="B728" t="s">
        <v>1059</v>
      </c>
      <c r="C728" t="s">
        <v>35</v>
      </c>
      <c r="D728">
        <v>2019</v>
      </c>
      <c r="E728">
        <v>6</v>
      </c>
      <c r="F728">
        <v>20</v>
      </c>
      <c r="G728">
        <v>12</v>
      </c>
      <c r="H728">
        <v>20</v>
      </c>
      <c r="I728" t="s">
        <v>1338</v>
      </c>
      <c r="J728" t="s">
        <v>2494</v>
      </c>
      <c r="K728">
        <v>2.7679999999999998</v>
      </c>
      <c r="L728">
        <v>3.4186666666666601</v>
      </c>
      <c r="M728">
        <v>2062.5</v>
      </c>
      <c r="N728">
        <v>6843.75</v>
      </c>
      <c r="O728">
        <v>24000</v>
      </c>
      <c r="P728" t="s">
        <v>1344</v>
      </c>
      <c r="Q728" t="s">
        <v>2522</v>
      </c>
      <c r="R728">
        <v>0.264788980547842</v>
      </c>
      <c r="S728">
        <v>4455</v>
      </c>
    </row>
    <row r="729" spans="1:19" x14ac:dyDescent="0.2">
      <c r="A729">
        <v>280394400</v>
      </c>
      <c r="B729" t="s">
        <v>163</v>
      </c>
      <c r="C729" t="s">
        <v>35</v>
      </c>
      <c r="D729">
        <v>2019</v>
      </c>
      <c r="E729">
        <v>3</v>
      </c>
      <c r="F729">
        <v>28</v>
      </c>
      <c r="G729">
        <v>19</v>
      </c>
      <c r="H729">
        <v>0</v>
      </c>
      <c r="I729" t="s">
        <v>1338</v>
      </c>
      <c r="J729" t="s">
        <v>2494</v>
      </c>
      <c r="K729">
        <v>40.4746666666666</v>
      </c>
      <c r="L729">
        <v>41.125333333333302</v>
      </c>
      <c r="M729">
        <v>2062.5</v>
      </c>
      <c r="N729">
        <v>6843.75</v>
      </c>
      <c r="O729">
        <v>24000</v>
      </c>
      <c r="P729" t="s">
        <v>1344</v>
      </c>
      <c r="Q729" t="s">
        <v>1451</v>
      </c>
      <c r="R729">
        <v>0.36521494248439101</v>
      </c>
      <c r="S729">
        <v>4455</v>
      </c>
    </row>
    <row r="730" spans="1:19" x14ac:dyDescent="0.2">
      <c r="A730">
        <v>280394401</v>
      </c>
      <c r="B730" t="s">
        <v>164</v>
      </c>
      <c r="C730" t="s">
        <v>35</v>
      </c>
      <c r="D730">
        <v>2019</v>
      </c>
      <c r="E730">
        <v>3</v>
      </c>
      <c r="F730">
        <v>28</v>
      </c>
      <c r="G730">
        <v>18</v>
      </c>
      <c r="H730">
        <v>0</v>
      </c>
      <c r="I730" t="s">
        <v>1338</v>
      </c>
      <c r="J730" t="s">
        <v>2494</v>
      </c>
      <c r="K730">
        <v>6.3253333333333304</v>
      </c>
      <c r="L730">
        <v>6.976</v>
      </c>
      <c r="M730">
        <v>2062.5</v>
      </c>
      <c r="N730">
        <v>6843.75</v>
      </c>
      <c r="O730">
        <v>24000</v>
      </c>
      <c r="P730" t="s">
        <v>1344</v>
      </c>
      <c r="Q730" t="s">
        <v>1452</v>
      </c>
      <c r="R730">
        <v>0.416441004612989</v>
      </c>
      <c r="S730">
        <v>4455</v>
      </c>
    </row>
    <row r="731" spans="1:19" x14ac:dyDescent="0.2">
      <c r="A731">
        <v>280394402</v>
      </c>
      <c r="B731" t="s">
        <v>165</v>
      </c>
      <c r="C731" t="s">
        <v>35</v>
      </c>
      <c r="D731">
        <v>2019</v>
      </c>
      <c r="E731">
        <v>3</v>
      </c>
      <c r="F731">
        <v>28</v>
      </c>
      <c r="G731">
        <v>17</v>
      </c>
      <c r="H731">
        <v>0</v>
      </c>
      <c r="I731" t="s">
        <v>1338</v>
      </c>
      <c r="J731" t="s">
        <v>2494</v>
      </c>
      <c r="K731">
        <v>55.3333333333333</v>
      </c>
      <c r="L731">
        <v>55.984000000000002</v>
      </c>
      <c r="M731">
        <v>2062.5</v>
      </c>
      <c r="N731">
        <v>6843.75</v>
      </c>
      <c r="O731">
        <v>24000</v>
      </c>
      <c r="P731" t="s">
        <v>1344</v>
      </c>
      <c r="Q731" t="s">
        <v>1453</v>
      </c>
      <c r="R731">
        <v>0.40155580548386699</v>
      </c>
      <c r="S731">
        <v>4455</v>
      </c>
    </row>
    <row r="732" spans="1:19" x14ac:dyDescent="0.2">
      <c r="A732">
        <v>280394403</v>
      </c>
      <c r="B732" t="s">
        <v>166</v>
      </c>
      <c r="C732" t="s">
        <v>35</v>
      </c>
      <c r="D732">
        <v>2019</v>
      </c>
      <c r="E732">
        <v>3</v>
      </c>
      <c r="F732">
        <v>28</v>
      </c>
      <c r="G732">
        <v>16</v>
      </c>
      <c r="H732">
        <v>0</v>
      </c>
      <c r="I732" t="s">
        <v>1338</v>
      </c>
      <c r="J732" t="s">
        <v>2494</v>
      </c>
      <c r="K732">
        <v>6.8373333333333299</v>
      </c>
      <c r="L732">
        <v>7.4880000000000004</v>
      </c>
      <c r="M732">
        <v>2062.5</v>
      </c>
      <c r="N732">
        <v>6843.75</v>
      </c>
      <c r="O732">
        <v>24000</v>
      </c>
      <c r="P732" t="s">
        <v>1344</v>
      </c>
      <c r="Q732" t="s">
        <v>1454</v>
      </c>
      <c r="R732">
        <v>0.25320328156058702</v>
      </c>
      <c r="S732">
        <v>4455</v>
      </c>
    </row>
    <row r="733" spans="1:19" x14ac:dyDescent="0.2">
      <c r="A733">
        <v>280394404</v>
      </c>
      <c r="B733" t="s">
        <v>167</v>
      </c>
      <c r="C733" t="s">
        <v>35</v>
      </c>
      <c r="D733">
        <v>2019</v>
      </c>
      <c r="E733">
        <v>3</v>
      </c>
      <c r="F733">
        <v>28</v>
      </c>
      <c r="G733">
        <v>15</v>
      </c>
      <c r="H733">
        <v>0</v>
      </c>
      <c r="I733" t="s">
        <v>1338</v>
      </c>
      <c r="J733" t="s">
        <v>2494</v>
      </c>
      <c r="K733">
        <v>9.2266666666666595</v>
      </c>
      <c r="L733">
        <v>9.8773333333333309</v>
      </c>
      <c r="M733">
        <v>2062.5</v>
      </c>
      <c r="N733">
        <v>6843.75</v>
      </c>
      <c r="O733">
        <v>24000</v>
      </c>
      <c r="P733" t="s">
        <v>1344</v>
      </c>
      <c r="Q733" t="s">
        <v>1455</v>
      </c>
      <c r="R733">
        <v>0.29971938231388401</v>
      </c>
      <c r="S733">
        <v>4455</v>
      </c>
    </row>
    <row r="734" spans="1:19" x14ac:dyDescent="0.2">
      <c r="A734">
        <v>280394405</v>
      </c>
      <c r="B734" t="s">
        <v>169</v>
      </c>
      <c r="C734" t="s">
        <v>35</v>
      </c>
      <c r="D734">
        <v>2019</v>
      </c>
      <c r="E734">
        <v>3</v>
      </c>
      <c r="F734">
        <v>28</v>
      </c>
      <c r="G734">
        <v>13</v>
      </c>
      <c r="H734">
        <v>0</v>
      </c>
      <c r="I734" t="s">
        <v>1338</v>
      </c>
      <c r="J734" t="s">
        <v>2494</v>
      </c>
      <c r="K734">
        <v>50.4106666666666</v>
      </c>
      <c r="L734">
        <v>51.061333333333302</v>
      </c>
      <c r="M734">
        <v>2062.5</v>
      </c>
      <c r="N734">
        <v>6843.75</v>
      </c>
      <c r="O734">
        <v>24000</v>
      </c>
      <c r="P734" t="s">
        <v>1344</v>
      </c>
      <c r="Q734" t="s">
        <v>2523</v>
      </c>
      <c r="R734">
        <v>0.219149752248637</v>
      </c>
      <c r="S734">
        <v>4455</v>
      </c>
    </row>
    <row r="735" spans="1:19" x14ac:dyDescent="0.2">
      <c r="A735">
        <v>280394406</v>
      </c>
      <c r="B735" t="s">
        <v>170</v>
      </c>
      <c r="C735" t="s">
        <v>35</v>
      </c>
      <c r="D735">
        <v>2019</v>
      </c>
      <c r="E735">
        <v>3</v>
      </c>
      <c r="F735">
        <v>28</v>
      </c>
      <c r="G735">
        <v>12</v>
      </c>
      <c r="H735">
        <v>0</v>
      </c>
      <c r="I735" t="s">
        <v>1338</v>
      </c>
      <c r="J735" t="s">
        <v>2494</v>
      </c>
      <c r="K735">
        <v>55.328000000000003</v>
      </c>
      <c r="L735">
        <v>55.978666666666598</v>
      </c>
      <c r="M735">
        <v>2062.5</v>
      </c>
      <c r="N735">
        <v>6843.75</v>
      </c>
      <c r="O735">
        <v>24000</v>
      </c>
      <c r="P735" t="s">
        <v>1344</v>
      </c>
      <c r="Q735" t="s">
        <v>1456</v>
      </c>
      <c r="R735">
        <v>0.20284434928166001</v>
      </c>
      <c r="S735">
        <v>4455</v>
      </c>
    </row>
    <row r="736" spans="1:19" x14ac:dyDescent="0.2">
      <c r="A736">
        <v>280394407</v>
      </c>
      <c r="B736" t="s">
        <v>171</v>
      </c>
      <c r="C736" t="s">
        <v>35</v>
      </c>
      <c r="D736">
        <v>2019</v>
      </c>
      <c r="E736">
        <v>3</v>
      </c>
      <c r="F736">
        <v>28</v>
      </c>
      <c r="G736">
        <v>11</v>
      </c>
      <c r="H736">
        <v>0</v>
      </c>
      <c r="I736" t="s">
        <v>1338</v>
      </c>
      <c r="J736" t="s">
        <v>2494</v>
      </c>
      <c r="K736">
        <v>10.048</v>
      </c>
      <c r="L736">
        <v>10.6986666666666</v>
      </c>
      <c r="M736">
        <v>2062.5</v>
      </c>
      <c r="N736">
        <v>6843.75</v>
      </c>
      <c r="O736">
        <v>24000</v>
      </c>
      <c r="P736" t="s">
        <v>1344</v>
      </c>
      <c r="Q736" t="s">
        <v>1457</v>
      </c>
      <c r="R736">
        <v>0.27208929749927802</v>
      </c>
      <c r="S736">
        <v>4455</v>
      </c>
    </row>
    <row r="737" spans="1:19" x14ac:dyDescent="0.2">
      <c r="A737">
        <v>280394408</v>
      </c>
      <c r="B737" t="s">
        <v>172</v>
      </c>
      <c r="C737" t="s">
        <v>35</v>
      </c>
      <c r="D737">
        <v>2019</v>
      </c>
      <c r="E737">
        <v>3</v>
      </c>
      <c r="F737">
        <v>28</v>
      </c>
      <c r="G737">
        <v>10</v>
      </c>
      <c r="H737">
        <v>0</v>
      </c>
      <c r="I737" t="s">
        <v>1338</v>
      </c>
      <c r="J737" t="s">
        <v>2494</v>
      </c>
      <c r="K737">
        <v>37.109333333333304</v>
      </c>
      <c r="L737">
        <v>37.76</v>
      </c>
      <c r="M737">
        <v>2062.5</v>
      </c>
      <c r="N737">
        <v>6843.75</v>
      </c>
      <c r="O737">
        <v>24000</v>
      </c>
      <c r="P737" t="s">
        <v>1344</v>
      </c>
      <c r="Q737" t="s">
        <v>2390</v>
      </c>
      <c r="R737">
        <v>0.28329694180514697</v>
      </c>
      <c r="S737">
        <v>4455</v>
      </c>
    </row>
    <row r="738" spans="1:19" x14ac:dyDescent="0.2">
      <c r="A738">
        <v>280394409</v>
      </c>
      <c r="B738" t="s">
        <v>173</v>
      </c>
      <c r="C738" t="s">
        <v>35</v>
      </c>
      <c r="D738">
        <v>2019</v>
      </c>
      <c r="E738">
        <v>3</v>
      </c>
      <c r="F738">
        <v>28</v>
      </c>
      <c r="G738">
        <v>9</v>
      </c>
      <c r="H738">
        <v>0</v>
      </c>
      <c r="I738" t="s">
        <v>1338</v>
      </c>
      <c r="J738" t="s">
        <v>2494</v>
      </c>
      <c r="K738">
        <v>33.418666666666603</v>
      </c>
      <c r="L738">
        <v>34.069333333333297</v>
      </c>
      <c r="M738">
        <v>2062.5</v>
      </c>
      <c r="N738">
        <v>6843.75</v>
      </c>
      <c r="O738">
        <v>24000</v>
      </c>
      <c r="P738" t="s">
        <v>1344</v>
      </c>
      <c r="Q738" t="s">
        <v>1458</v>
      </c>
      <c r="R738">
        <v>0.35911371088353899</v>
      </c>
      <c r="S738">
        <v>4455</v>
      </c>
    </row>
    <row r="739" spans="1:19" x14ac:dyDescent="0.2">
      <c r="A739">
        <v>280394410</v>
      </c>
      <c r="B739" t="s">
        <v>174</v>
      </c>
      <c r="C739" t="s">
        <v>35</v>
      </c>
      <c r="D739">
        <v>2019</v>
      </c>
      <c r="E739">
        <v>3</v>
      </c>
      <c r="F739">
        <v>28</v>
      </c>
      <c r="G739">
        <v>8</v>
      </c>
      <c r="H739">
        <v>0</v>
      </c>
      <c r="I739" t="s">
        <v>1338</v>
      </c>
      <c r="J739" t="s">
        <v>2494</v>
      </c>
      <c r="K739">
        <v>27.1093333333333</v>
      </c>
      <c r="L739">
        <v>27.76</v>
      </c>
      <c r="M739">
        <v>2062.5</v>
      </c>
      <c r="N739">
        <v>6843.75</v>
      </c>
      <c r="O739">
        <v>24000</v>
      </c>
      <c r="P739" t="s">
        <v>1344</v>
      </c>
      <c r="Q739" t="s">
        <v>1459</v>
      </c>
      <c r="R739">
        <v>0.38220106624717698</v>
      </c>
      <c r="S739">
        <v>4455</v>
      </c>
    </row>
    <row r="740" spans="1:19" x14ac:dyDescent="0.2">
      <c r="A740">
        <v>280394411</v>
      </c>
      <c r="B740" t="s">
        <v>175</v>
      </c>
      <c r="C740" t="s">
        <v>35</v>
      </c>
      <c r="D740">
        <v>2019</v>
      </c>
      <c r="E740">
        <v>3</v>
      </c>
      <c r="F740">
        <v>28</v>
      </c>
      <c r="G740">
        <v>7</v>
      </c>
      <c r="H740">
        <v>0</v>
      </c>
      <c r="I740" t="s">
        <v>1338</v>
      </c>
      <c r="J740" t="s">
        <v>2494</v>
      </c>
      <c r="K740">
        <v>16.096</v>
      </c>
      <c r="L740">
        <v>16.746666666666599</v>
      </c>
      <c r="M740">
        <v>2062.5</v>
      </c>
      <c r="N740">
        <v>6843.75</v>
      </c>
      <c r="O740">
        <v>24000</v>
      </c>
      <c r="P740" t="s">
        <v>1344</v>
      </c>
      <c r="Q740" t="s">
        <v>1460</v>
      </c>
      <c r="R740">
        <v>0.243199608934316</v>
      </c>
      <c r="S740">
        <v>4455</v>
      </c>
    </row>
    <row r="741" spans="1:19" x14ac:dyDescent="0.2">
      <c r="A741">
        <v>280394412</v>
      </c>
      <c r="B741" t="s">
        <v>176</v>
      </c>
      <c r="C741" t="s">
        <v>35</v>
      </c>
      <c r="D741">
        <v>2019</v>
      </c>
      <c r="E741">
        <v>3</v>
      </c>
      <c r="F741">
        <v>27</v>
      </c>
      <c r="G741">
        <v>19</v>
      </c>
      <c r="H741">
        <v>0</v>
      </c>
      <c r="I741" t="s">
        <v>1338</v>
      </c>
      <c r="J741" t="s">
        <v>2494</v>
      </c>
      <c r="K741">
        <v>9.5573333333333306</v>
      </c>
      <c r="L741">
        <v>10.208</v>
      </c>
      <c r="M741">
        <v>2062.5</v>
      </c>
      <c r="N741">
        <v>6843.75</v>
      </c>
      <c r="O741">
        <v>24000</v>
      </c>
      <c r="P741" t="s">
        <v>1344</v>
      </c>
      <c r="Q741" t="s">
        <v>1461</v>
      </c>
      <c r="R741">
        <v>0.41263734091118998</v>
      </c>
      <c r="S741">
        <v>4455</v>
      </c>
    </row>
    <row r="742" spans="1:19" x14ac:dyDescent="0.2">
      <c r="A742">
        <v>280394413</v>
      </c>
      <c r="B742" t="s">
        <v>178</v>
      </c>
      <c r="C742" t="s">
        <v>35</v>
      </c>
      <c r="D742">
        <v>2019</v>
      </c>
      <c r="E742">
        <v>3</v>
      </c>
      <c r="F742">
        <v>27</v>
      </c>
      <c r="G742">
        <v>17</v>
      </c>
      <c r="H742">
        <v>0</v>
      </c>
      <c r="I742" t="s">
        <v>1338</v>
      </c>
      <c r="J742" t="s">
        <v>2494</v>
      </c>
      <c r="K742">
        <v>54.709333333333298</v>
      </c>
      <c r="L742">
        <v>55.36</v>
      </c>
      <c r="M742">
        <v>2062.5</v>
      </c>
      <c r="N742">
        <v>6843.75</v>
      </c>
      <c r="O742">
        <v>24000</v>
      </c>
      <c r="P742" t="s">
        <v>1344</v>
      </c>
      <c r="Q742" t="s">
        <v>2524</v>
      </c>
      <c r="R742">
        <v>0.24408559789124001</v>
      </c>
      <c r="S742">
        <v>4455</v>
      </c>
    </row>
    <row r="743" spans="1:19" x14ac:dyDescent="0.2">
      <c r="A743">
        <v>280394414</v>
      </c>
      <c r="B743" t="s">
        <v>181</v>
      </c>
      <c r="C743" t="s">
        <v>35</v>
      </c>
      <c r="D743">
        <v>2019</v>
      </c>
      <c r="E743">
        <v>3</v>
      </c>
      <c r="F743">
        <v>27</v>
      </c>
      <c r="G743">
        <v>14</v>
      </c>
      <c r="H743">
        <v>0</v>
      </c>
      <c r="I743" t="s">
        <v>1338</v>
      </c>
      <c r="J743" t="s">
        <v>2494</v>
      </c>
      <c r="K743">
        <v>6.2986666666666604</v>
      </c>
      <c r="L743">
        <v>6.94933333333333</v>
      </c>
      <c r="M743">
        <v>2062.5</v>
      </c>
      <c r="N743">
        <v>6843.75</v>
      </c>
      <c r="O743">
        <v>24000</v>
      </c>
      <c r="P743" t="s">
        <v>1344</v>
      </c>
      <c r="Q743" t="s">
        <v>2525</v>
      </c>
      <c r="R743">
        <v>0.20126147140598599</v>
      </c>
      <c r="S743">
        <v>4455</v>
      </c>
    </row>
    <row r="744" spans="1:19" x14ac:dyDescent="0.2">
      <c r="A744">
        <v>280394415</v>
      </c>
      <c r="B744" t="s">
        <v>182</v>
      </c>
      <c r="C744" t="s">
        <v>35</v>
      </c>
      <c r="D744">
        <v>2019</v>
      </c>
      <c r="E744">
        <v>3</v>
      </c>
      <c r="F744">
        <v>27</v>
      </c>
      <c r="G744">
        <v>13</v>
      </c>
      <c r="H744">
        <v>0</v>
      </c>
      <c r="I744" t="s">
        <v>1338</v>
      </c>
      <c r="J744" t="s">
        <v>2494</v>
      </c>
      <c r="K744">
        <v>11.792</v>
      </c>
      <c r="L744">
        <v>12.4426666666666</v>
      </c>
      <c r="M744">
        <v>2062.5</v>
      </c>
      <c r="N744">
        <v>6843.75</v>
      </c>
      <c r="O744">
        <v>24000</v>
      </c>
      <c r="P744" t="s">
        <v>1344</v>
      </c>
      <c r="Q744" t="s">
        <v>1462</v>
      </c>
      <c r="R744">
        <v>0.29727389265000898</v>
      </c>
      <c r="S744">
        <v>4455</v>
      </c>
    </row>
    <row r="745" spans="1:19" x14ac:dyDescent="0.2">
      <c r="A745">
        <v>280394416</v>
      </c>
      <c r="B745" t="s">
        <v>183</v>
      </c>
      <c r="C745" t="s">
        <v>35</v>
      </c>
      <c r="D745">
        <v>2019</v>
      </c>
      <c r="E745">
        <v>3</v>
      </c>
      <c r="F745">
        <v>27</v>
      </c>
      <c r="G745">
        <v>12</v>
      </c>
      <c r="H745">
        <v>0</v>
      </c>
      <c r="I745" t="s">
        <v>1338</v>
      </c>
      <c r="J745" t="s">
        <v>2494</v>
      </c>
      <c r="K745">
        <v>45.994666666666603</v>
      </c>
      <c r="L745">
        <v>46.645333333333298</v>
      </c>
      <c r="M745">
        <v>2062.5</v>
      </c>
      <c r="N745">
        <v>6843.75</v>
      </c>
      <c r="O745">
        <v>24000</v>
      </c>
      <c r="P745" t="s">
        <v>1344</v>
      </c>
      <c r="Q745" t="s">
        <v>2526</v>
      </c>
      <c r="R745">
        <v>0.213941302845645</v>
      </c>
      <c r="S745">
        <v>4455</v>
      </c>
    </row>
    <row r="746" spans="1:19" x14ac:dyDescent="0.2">
      <c r="A746">
        <v>280394417</v>
      </c>
      <c r="B746" t="s">
        <v>184</v>
      </c>
      <c r="C746" t="s">
        <v>35</v>
      </c>
      <c r="D746">
        <v>2019</v>
      </c>
      <c r="E746">
        <v>3</v>
      </c>
      <c r="F746">
        <v>27</v>
      </c>
      <c r="G746">
        <v>11</v>
      </c>
      <c r="H746">
        <v>0</v>
      </c>
      <c r="I746" t="s">
        <v>1338</v>
      </c>
      <c r="J746" t="s">
        <v>2494</v>
      </c>
      <c r="K746">
        <v>1.696</v>
      </c>
      <c r="L746">
        <v>2.34666666666666</v>
      </c>
      <c r="M746">
        <v>2062.5</v>
      </c>
      <c r="N746">
        <v>6843.75</v>
      </c>
      <c r="O746">
        <v>24000</v>
      </c>
      <c r="P746" t="s">
        <v>1344</v>
      </c>
      <c r="Q746" t="s">
        <v>2527</v>
      </c>
      <c r="R746">
        <v>0.21924288062664399</v>
      </c>
      <c r="S746">
        <v>4455</v>
      </c>
    </row>
    <row r="747" spans="1:19" x14ac:dyDescent="0.2">
      <c r="A747">
        <v>280394418</v>
      </c>
      <c r="B747" t="s">
        <v>185</v>
      </c>
      <c r="C747" t="s">
        <v>35</v>
      </c>
      <c r="D747">
        <v>2019</v>
      </c>
      <c r="E747">
        <v>3</v>
      </c>
      <c r="F747">
        <v>27</v>
      </c>
      <c r="G747">
        <v>10</v>
      </c>
      <c r="H747">
        <v>0</v>
      </c>
      <c r="I747" t="s">
        <v>1338</v>
      </c>
      <c r="J747" t="s">
        <v>2494</v>
      </c>
      <c r="K747">
        <v>2.6506666666666598</v>
      </c>
      <c r="L747">
        <v>3.3013333333333299</v>
      </c>
      <c r="M747">
        <v>2062.5</v>
      </c>
      <c r="N747">
        <v>6843.75</v>
      </c>
      <c r="O747">
        <v>24000</v>
      </c>
      <c r="P747" t="s">
        <v>1344</v>
      </c>
      <c r="Q747" t="s">
        <v>1463</v>
      </c>
      <c r="R747">
        <v>0.29904049233229801</v>
      </c>
      <c r="S747">
        <v>4455</v>
      </c>
    </row>
    <row r="748" spans="1:19" x14ac:dyDescent="0.2">
      <c r="A748">
        <v>280394419</v>
      </c>
      <c r="B748" t="s">
        <v>186</v>
      </c>
      <c r="C748" t="s">
        <v>35</v>
      </c>
      <c r="D748">
        <v>2019</v>
      </c>
      <c r="E748">
        <v>3</v>
      </c>
      <c r="F748">
        <v>27</v>
      </c>
      <c r="G748">
        <v>9</v>
      </c>
      <c r="H748">
        <v>0</v>
      </c>
      <c r="I748" t="s">
        <v>1338</v>
      </c>
      <c r="J748" t="s">
        <v>2494</v>
      </c>
      <c r="K748">
        <v>0.54400000000000004</v>
      </c>
      <c r="L748">
        <v>1.1946666666666601</v>
      </c>
      <c r="M748">
        <v>2062.5</v>
      </c>
      <c r="N748">
        <v>6843.75</v>
      </c>
      <c r="O748">
        <v>24000</v>
      </c>
      <c r="P748" t="s">
        <v>1344</v>
      </c>
      <c r="Q748" t="s">
        <v>1464</v>
      </c>
      <c r="R748">
        <v>0.38487811475794897</v>
      </c>
      <c r="S748">
        <v>4455</v>
      </c>
    </row>
    <row r="749" spans="1:19" x14ac:dyDescent="0.2">
      <c r="A749">
        <v>280394420</v>
      </c>
      <c r="B749" t="s">
        <v>187</v>
      </c>
      <c r="C749" t="s">
        <v>35</v>
      </c>
      <c r="D749">
        <v>2019</v>
      </c>
      <c r="E749">
        <v>3</v>
      </c>
      <c r="F749">
        <v>27</v>
      </c>
      <c r="G749">
        <v>8</v>
      </c>
      <c r="H749">
        <v>0</v>
      </c>
      <c r="I749" t="s">
        <v>1338</v>
      </c>
      <c r="J749" t="s">
        <v>2494</v>
      </c>
      <c r="K749">
        <v>38.533333333333303</v>
      </c>
      <c r="L749">
        <v>39.183999999999997</v>
      </c>
      <c r="M749">
        <v>2062.5</v>
      </c>
      <c r="N749">
        <v>6843.75</v>
      </c>
      <c r="O749">
        <v>24000</v>
      </c>
      <c r="P749" t="s">
        <v>1344</v>
      </c>
      <c r="Q749" t="s">
        <v>1465</v>
      </c>
      <c r="R749">
        <v>0.42283504628206298</v>
      </c>
      <c r="S749">
        <v>4455</v>
      </c>
    </row>
    <row r="750" spans="1:19" x14ac:dyDescent="0.2">
      <c r="A750">
        <v>280394421</v>
      </c>
      <c r="B750" t="s">
        <v>188</v>
      </c>
      <c r="C750" t="s">
        <v>35</v>
      </c>
      <c r="D750">
        <v>2019</v>
      </c>
      <c r="E750">
        <v>3</v>
      </c>
      <c r="F750">
        <v>27</v>
      </c>
      <c r="G750">
        <v>7</v>
      </c>
      <c r="H750">
        <v>0</v>
      </c>
      <c r="I750" t="s">
        <v>1338</v>
      </c>
      <c r="J750" t="s">
        <v>2494</v>
      </c>
      <c r="K750">
        <v>10.192</v>
      </c>
      <c r="L750">
        <v>10.842666666666601</v>
      </c>
      <c r="M750">
        <v>2062.5</v>
      </c>
      <c r="N750">
        <v>6843.75</v>
      </c>
      <c r="O750">
        <v>24000</v>
      </c>
      <c r="P750" t="s">
        <v>1344</v>
      </c>
      <c r="Q750" t="s">
        <v>1466</v>
      </c>
      <c r="R750">
        <v>0.29090674008448503</v>
      </c>
      <c r="S750">
        <v>4455</v>
      </c>
    </row>
    <row r="751" spans="1:19" x14ac:dyDescent="0.2">
      <c r="A751">
        <v>280394422</v>
      </c>
      <c r="B751" t="s">
        <v>189</v>
      </c>
      <c r="C751" t="s">
        <v>35</v>
      </c>
      <c r="D751">
        <v>2019</v>
      </c>
      <c r="E751">
        <v>3</v>
      </c>
      <c r="F751">
        <v>26</v>
      </c>
      <c r="G751">
        <v>19</v>
      </c>
      <c r="H751">
        <v>0</v>
      </c>
      <c r="I751" t="s">
        <v>1338</v>
      </c>
      <c r="J751" t="s">
        <v>2494</v>
      </c>
      <c r="K751">
        <v>36.325333333333298</v>
      </c>
      <c r="L751">
        <v>36.975999999999999</v>
      </c>
      <c r="M751">
        <v>2062.5</v>
      </c>
      <c r="N751">
        <v>6843.75</v>
      </c>
      <c r="O751">
        <v>24000</v>
      </c>
      <c r="P751" t="s">
        <v>1344</v>
      </c>
      <c r="Q751" t="s">
        <v>1467</v>
      </c>
      <c r="R751">
        <v>0.35738042878963899</v>
      </c>
      <c r="S751">
        <v>4455</v>
      </c>
    </row>
    <row r="752" spans="1:19" x14ac:dyDescent="0.2">
      <c r="A752">
        <v>280394423</v>
      </c>
      <c r="B752" t="s">
        <v>190</v>
      </c>
      <c r="C752" t="s">
        <v>35</v>
      </c>
      <c r="D752">
        <v>2019</v>
      </c>
      <c r="E752">
        <v>3</v>
      </c>
      <c r="F752">
        <v>26</v>
      </c>
      <c r="G752">
        <v>18</v>
      </c>
      <c r="H752">
        <v>0</v>
      </c>
      <c r="I752" t="s">
        <v>1338</v>
      </c>
      <c r="J752" t="s">
        <v>2494</v>
      </c>
      <c r="K752">
        <v>9.3813333333333304</v>
      </c>
      <c r="L752">
        <v>10.032</v>
      </c>
      <c r="M752">
        <v>2062.5</v>
      </c>
      <c r="N752">
        <v>6843.75</v>
      </c>
      <c r="O752">
        <v>24000</v>
      </c>
      <c r="P752" t="s">
        <v>1344</v>
      </c>
      <c r="Q752" t="s">
        <v>1468</v>
      </c>
      <c r="R752">
        <v>0.38323640015573002</v>
      </c>
      <c r="S752">
        <v>4455</v>
      </c>
    </row>
    <row r="753" spans="1:19" x14ac:dyDescent="0.2">
      <c r="A753">
        <v>280394424</v>
      </c>
      <c r="B753" t="s">
        <v>191</v>
      </c>
      <c r="C753" t="s">
        <v>35</v>
      </c>
      <c r="D753">
        <v>2019</v>
      </c>
      <c r="E753">
        <v>3</v>
      </c>
      <c r="F753">
        <v>26</v>
      </c>
      <c r="G753">
        <v>17</v>
      </c>
      <c r="H753">
        <v>0</v>
      </c>
      <c r="I753" t="s">
        <v>1338</v>
      </c>
      <c r="J753" t="s">
        <v>2494</v>
      </c>
      <c r="K753">
        <v>24.623999999999999</v>
      </c>
      <c r="L753">
        <v>25.274666666666601</v>
      </c>
      <c r="M753">
        <v>2062.5</v>
      </c>
      <c r="N753">
        <v>6843.75</v>
      </c>
      <c r="O753">
        <v>24000</v>
      </c>
      <c r="P753" t="s">
        <v>1344</v>
      </c>
      <c r="Q753" t="s">
        <v>1469</v>
      </c>
      <c r="R753">
        <v>0.30376587193022497</v>
      </c>
      <c r="S753">
        <v>4455</v>
      </c>
    </row>
    <row r="754" spans="1:19" x14ac:dyDescent="0.2">
      <c r="A754">
        <v>280394425</v>
      </c>
      <c r="B754" t="s">
        <v>192</v>
      </c>
      <c r="C754" t="s">
        <v>35</v>
      </c>
      <c r="D754">
        <v>2019</v>
      </c>
      <c r="E754">
        <v>3</v>
      </c>
      <c r="F754">
        <v>26</v>
      </c>
      <c r="G754">
        <v>16</v>
      </c>
      <c r="H754">
        <v>0</v>
      </c>
      <c r="I754" t="s">
        <v>1338</v>
      </c>
      <c r="J754" t="s">
        <v>2494</v>
      </c>
      <c r="K754">
        <v>31.434666666666601</v>
      </c>
      <c r="L754">
        <v>32.085333333333303</v>
      </c>
      <c r="M754">
        <v>2062.5</v>
      </c>
      <c r="N754">
        <v>6843.75</v>
      </c>
      <c r="O754">
        <v>24000</v>
      </c>
      <c r="P754" t="s">
        <v>1344</v>
      </c>
      <c r="Q754" t="s">
        <v>1470</v>
      </c>
      <c r="R754">
        <v>0.25612970957236197</v>
      </c>
      <c r="S754">
        <v>4455</v>
      </c>
    </row>
    <row r="755" spans="1:19" x14ac:dyDescent="0.2">
      <c r="A755">
        <v>280394426</v>
      </c>
      <c r="B755" t="s">
        <v>195</v>
      </c>
      <c r="C755" t="s">
        <v>35</v>
      </c>
      <c r="D755">
        <v>2019</v>
      </c>
      <c r="E755">
        <v>3</v>
      </c>
      <c r="F755">
        <v>26</v>
      </c>
      <c r="G755">
        <v>13</v>
      </c>
      <c r="H755">
        <v>0</v>
      </c>
      <c r="I755" t="s">
        <v>1338</v>
      </c>
      <c r="J755" t="s">
        <v>2494</v>
      </c>
      <c r="K755">
        <v>34.095999999999997</v>
      </c>
      <c r="L755">
        <v>34.746666666666599</v>
      </c>
      <c r="M755">
        <v>2062.5</v>
      </c>
      <c r="N755">
        <v>6843.75</v>
      </c>
      <c r="O755">
        <v>24000</v>
      </c>
      <c r="P755" t="s">
        <v>1344</v>
      </c>
      <c r="Q755" t="s">
        <v>2391</v>
      </c>
      <c r="R755">
        <v>0.29132086859252299</v>
      </c>
      <c r="S755">
        <v>4455</v>
      </c>
    </row>
    <row r="756" spans="1:19" x14ac:dyDescent="0.2">
      <c r="A756">
        <v>280394427</v>
      </c>
      <c r="B756" t="s">
        <v>196</v>
      </c>
      <c r="C756" t="s">
        <v>35</v>
      </c>
      <c r="D756">
        <v>2019</v>
      </c>
      <c r="E756">
        <v>3</v>
      </c>
      <c r="F756">
        <v>26</v>
      </c>
      <c r="G756">
        <v>11</v>
      </c>
      <c r="H756">
        <v>0</v>
      </c>
      <c r="I756" t="s">
        <v>1338</v>
      </c>
      <c r="J756" t="s">
        <v>2494</v>
      </c>
      <c r="K756">
        <v>8.1226666666666603</v>
      </c>
      <c r="L756">
        <v>8.7733333333333299</v>
      </c>
      <c r="M756">
        <v>2062.5</v>
      </c>
      <c r="N756">
        <v>6843.75</v>
      </c>
      <c r="O756">
        <v>24000</v>
      </c>
      <c r="P756" t="s">
        <v>1344</v>
      </c>
      <c r="Q756" t="s">
        <v>1472</v>
      </c>
      <c r="R756">
        <v>0.31796608790970199</v>
      </c>
      <c r="S756">
        <v>4455</v>
      </c>
    </row>
    <row r="757" spans="1:19" x14ac:dyDescent="0.2">
      <c r="A757">
        <v>280394428</v>
      </c>
      <c r="B757" t="s">
        <v>198</v>
      </c>
      <c r="C757" t="s">
        <v>35</v>
      </c>
      <c r="D757">
        <v>2019</v>
      </c>
      <c r="E757">
        <v>3</v>
      </c>
      <c r="F757">
        <v>26</v>
      </c>
      <c r="G757">
        <v>9</v>
      </c>
      <c r="H757">
        <v>0</v>
      </c>
      <c r="I757" t="s">
        <v>1338</v>
      </c>
      <c r="J757" t="s">
        <v>2494</v>
      </c>
      <c r="K757">
        <v>38.9493333333333</v>
      </c>
      <c r="L757">
        <v>39.6</v>
      </c>
      <c r="M757">
        <v>2062.5</v>
      </c>
      <c r="N757">
        <v>6843.75</v>
      </c>
      <c r="O757">
        <v>24000</v>
      </c>
      <c r="P757" t="s">
        <v>1344</v>
      </c>
      <c r="Q757" t="s">
        <v>2392</v>
      </c>
      <c r="R757">
        <v>0.229931170211612</v>
      </c>
      <c r="S757">
        <v>4455</v>
      </c>
    </row>
    <row r="758" spans="1:19" x14ac:dyDescent="0.2">
      <c r="A758">
        <v>280394429</v>
      </c>
      <c r="B758" t="s">
        <v>199</v>
      </c>
      <c r="C758" t="s">
        <v>35</v>
      </c>
      <c r="D758">
        <v>2019</v>
      </c>
      <c r="E758">
        <v>3</v>
      </c>
      <c r="F758">
        <v>26</v>
      </c>
      <c r="G758">
        <v>8</v>
      </c>
      <c r="H758">
        <v>0</v>
      </c>
      <c r="I758" t="s">
        <v>1338</v>
      </c>
      <c r="J758" t="s">
        <v>2494</v>
      </c>
      <c r="K758">
        <v>33.578666666666599</v>
      </c>
      <c r="L758">
        <v>34.229333333333301</v>
      </c>
      <c r="M758">
        <v>2062.5</v>
      </c>
      <c r="N758">
        <v>6843.75</v>
      </c>
      <c r="O758">
        <v>24000</v>
      </c>
      <c r="P758" t="s">
        <v>1344</v>
      </c>
      <c r="Q758" t="s">
        <v>1474</v>
      </c>
      <c r="R758">
        <v>0.35094649779213</v>
      </c>
      <c r="S758">
        <v>4455</v>
      </c>
    </row>
    <row r="759" spans="1:19" x14ac:dyDescent="0.2">
      <c r="A759">
        <v>280394430</v>
      </c>
      <c r="B759" t="s">
        <v>200</v>
      </c>
      <c r="C759" t="s">
        <v>35</v>
      </c>
      <c r="D759">
        <v>2019</v>
      </c>
      <c r="E759">
        <v>3</v>
      </c>
      <c r="F759">
        <v>26</v>
      </c>
      <c r="G759">
        <v>7</v>
      </c>
      <c r="H759">
        <v>0</v>
      </c>
      <c r="I759" t="s">
        <v>1338</v>
      </c>
      <c r="J759" t="s">
        <v>2494</v>
      </c>
      <c r="K759">
        <v>25.754666666666601</v>
      </c>
      <c r="L759">
        <v>26.405333333333299</v>
      </c>
      <c r="M759">
        <v>2062.5</v>
      </c>
      <c r="N759">
        <v>6843.75</v>
      </c>
      <c r="O759">
        <v>24000</v>
      </c>
      <c r="P759" t="s">
        <v>1344</v>
      </c>
      <c r="Q759" t="s">
        <v>1475</v>
      </c>
      <c r="R759">
        <v>0.32116226686899801</v>
      </c>
      <c r="S759">
        <v>4455</v>
      </c>
    </row>
    <row r="760" spans="1:19" x14ac:dyDescent="0.2">
      <c r="A760">
        <v>280394431</v>
      </c>
      <c r="B760" t="s">
        <v>204</v>
      </c>
      <c r="C760" t="s">
        <v>35</v>
      </c>
      <c r="D760">
        <v>2019</v>
      </c>
      <c r="E760">
        <v>3</v>
      </c>
      <c r="F760">
        <v>25</v>
      </c>
      <c r="G760">
        <v>15</v>
      </c>
      <c r="H760">
        <v>0</v>
      </c>
      <c r="I760" t="s">
        <v>1338</v>
      </c>
      <c r="J760" t="s">
        <v>2494</v>
      </c>
      <c r="K760">
        <v>27.536000000000001</v>
      </c>
      <c r="L760">
        <v>28.1866666666666</v>
      </c>
      <c r="M760">
        <v>2062.5</v>
      </c>
      <c r="N760">
        <v>6843.75</v>
      </c>
      <c r="O760">
        <v>24000</v>
      </c>
      <c r="P760" t="s">
        <v>1344</v>
      </c>
      <c r="Q760" t="s">
        <v>2394</v>
      </c>
      <c r="R760">
        <v>0.449067630302316</v>
      </c>
      <c r="S760">
        <v>4455</v>
      </c>
    </row>
    <row r="761" spans="1:19" x14ac:dyDescent="0.2">
      <c r="A761">
        <v>280394432</v>
      </c>
      <c r="B761" t="s">
        <v>205</v>
      </c>
      <c r="C761" t="s">
        <v>35</v>
      </c>
      <c r="D761">
        <v>2019</v>
      </c>
      <c r="E761">
        <v>3</v>
      </c>
      <c r="F761">
        <v>25</v>
      </c>
      <c r="G761">
        <v>14</v>
      </c>
      <c r="H761">
        <v>0</v>
      </c>
      <c r="I761" t="s">
        <v>1338</v>
      </c>
      <c r="J761" t="s">
        <v>2494</v>
      </c>
      <c r="K761">
        <v>21.674666666666599</v>
      </c>
      <c r="L761">
        <v>22.325333333333301</v>
      </c>
      <c r="M761">
        <v>2062.5</v>
      </c>
      <c r="N761">
        <v>6843.75</v>
      </c>
      <c r="O761">
        <v>24000</v>
      </c>
      <c r="P761" t="s">
        <v>1344</v>
      </c>
      <c r="Q761" t="s">
        <v>1476</v>
      </c>
      <c r="R761">
        <v>0.428575919288606</v>
      </c>
      <c r="S761">
        <v>4455</v>
      </c>
    </row>
    <row r="762" spans="1:19" x14ac:dyDescent="0.2">
      <c r="A762">
        <v>280394433</v>
      </c>
      <c r="B762" t="s">
        <v>206</v>
      </c>
      <c r="C762" t="s">
        <v>35</v>
      </c>
      <c r="D762">
        <v>2019</v>
      </c>
      <c r="E762">
        <v>3</v>
      </c>
      <c r="F762">
        <v>25</v>
      </c>
      <c r="G762">
        <v>13</v>
      </c>
      <c r="H762">
        <v>0</v>
      </c>
      <c r="I762" t="s">
        <v>1338</v>
      </c>
      <c r="J762" t="s">
        <v>2494</v>
      </c>
      <c r="K762">
        <v>27.007999999999999</v>
      </c>
      <c r="L762">
        <v>27.658666666666601</v>
      </c>
      <c r="M762">
        <v>2062.5</v>
      </c>
      <c r="N762">
        <v>6843.75</v>
      </c>
      <c r="O762">
        <v>24000</v>
      </c>
      <c r="P762" t="s">
        <v>1344</v>
      </c>
      <c r="Q762" t="s">
        <v>1477</v>
      </c>
      <c r="R762">
        <v>0.30427428881629498</v>
      </c>
      <c r="S762">
        <v>4455</v>
      </c>
    </row>
    <row r="763" spans="1:19" x14ac:dyDescent="0.2">
      <c r="A763">
        <v>280394434</v>
      </c>
      <c r="B763" t="s">
        <v>208</v>
      </c>
      <c r="C763" t="s">
        <v>35</v>
      </c>
      <c r="D763">
        <v>2019</v>
      </c>
      <c r="E763">
        <v>3</v>
      </c>
      <c r="F763">
        <v>25</v>
      </c>
      <c r="G763">
        <v>10</v>
      </c>
      <c r="H763">
        <v>0</v>
      </c>
      <c r="I763" t="s">
        <v>1338</v>
      </c>
      <c r="J763" t="s">
        <v>2494</v>
      </c>
      <c r="K763">
        <v>22.7306666666666</v>
      </c>
      <c r="L763">
        <v>23.381333333333298</v>
      </c>
      <c r="M763">
        <v>2062.5</v>
      </c>
      <c r="N763">
        <v>6843.75</v>
      </c>
      <c r="O763">
        <v>24000</v>
      </c>
      <c r="P763" t="s">
        <v>1344</v>
      </c>
      <c r="Q763" t="s">
        <v>1479</v>
      </c>
      <c r="R763">
        <v>0.37058550408366397</v>
      </c>
      <c r="S763">
        <v>4455</v>
      </c>
    </row>
    <row r="764" spans="1:19" x14ac:dyDescent="0.2">
      <c r="A764">
        <v>280394435</v>
      </c>
      <c r="B764" t="s">
        <v>209</v>
      </c>
      <c r="C764" t="s">
        <v>35</v>
      </c>
      <c r="D764">
        <v>2019</v>
      </c>
      <c r="E764">
        <v>3</v>
      </c>
      <c r="F764">
        <v>25</v>
      </c>
      <c r="G764">
        <v>9</v>
      </c>
      <c r="H764">
        <v>0</v>
      </c>
      <c r="I764" t="s">
        <v>1338</v>
      </c>
      <c r="J764" t="s">
        <v>2494</v>
      </c>
      <c r="K764">
        <v>9.0133333333333301</v>
      </c>
      <c r="L764">
        <v>9.6639999999999997</v>
      </c>
      <c r="M764">
        <v>2062.5</v>
      </c>
      <c r="N764">
        <v>6843.75</v>
      </c>
      <c r="O764">
        <v>24000</v>
      </c>
      <c r="P764" t="s">
        <v>1344</v>
      </c>
      <c r="Q764" t="s">
        <v>1480</v>
      </c>
      <c r="R764">
        <v>0.30725793655026501</v>
      </c>
      <c r="S764">
        <v>4455</v>
      </c>
    </row>
    <row r="765" spans="1:19" x14ac:dyDescent="0.2">
      <c r="A765">
        <v>280394436</v>
      </c>
      <c r="B765" t="s">
        <v>210</v>
      </c>
      <c r="C765" t="s">
        <v>35</v>
      </c>
      <c r="D765">
        <v>2019</v>
      </c>
      <c r="E765">
        <v>3</v>
      </c>
      <c r="F765">
        <v>25</v>
      </c>
      <c r="G765">
        <v>8</v>
      </c>
      <c r="H765">
        <v>0</v>
      </c>
      <c r="I765" t="s">
        <v>1338</v>
      </c>
      <c r="J765" t="s">
        <v>2494</v>
      </c>
      <c r="K765">
        <v>44.527999999999999</v>
      </c>
      <c r="L765">
        <v>45.178666666666601</v>
      </c>
      <c r="M765">
        <v>2062.5</v>
      </c>
      <c r="N765">
        <v>6843.75</v>
      </c>
      <c r="O765">
        <v>24000</v>
      </c>
      <c r="P765" t="s">
        <v>1344</v>
      </c>
      <c r="Q765" t="s">
        <v>1481</v>
      </c>
      <c r="R765">
        <v>0.27225303142151902</v>
      </c>
      <c r="S765">
        <v>4455</v>
      </c>
    </row>
    <row r="766" spans="1:19" x14ac:dyDescent="0.2">
      <c r="A766">
        <v>280394437</v>
      </c>
      <c r="B766" t="s">
        <v>211</v>
      </c>
      <c r="C766" t="s">
        <v>35</v>
      </c>
      <c r="D766">
        <v>2019</v>
      </c>
      <c r="E766">
        <v>3</v>
      </c>
      <c r="F766">
        <v>25</v>
      </c>
      <c r="G766">
        <v>7</v>
      </c>
      <c r="H766">
        <v>0</v>
      </c>
      <c r="I766" t="s">
        <v>1338</v>
      </c>
      <c r="J766" t="s">
        <v>2494</v>
      </c>
      <c r="K766">
        <v>32.512</v>
      </c>
      <c r="L766">
        <v>33.162666666666603</v>
      </c>
      <c r="M766">
        <v>2062.5</v>
      </c>
      <c r="N766">
        <v>6843.75</v>
      </c>
      <c r="O766">
        <v>24000</v>
      </c>
      <c r="P766" t="s">
        <v>1344</v>
      </c>
      <c r="Q766" t="s">
        <v>1482</v>
      </c>
      <c r="R766">
        <v>0.39004320414926902</v>
      </c>
      <c r="S766">
        <v>4455</v>
      </c>
    </row>
    <row r="767" spans="1:19" x14ac:dyDescent="0.2">
      <c r="A767">
        <v>280394438</v>
      </c>
      <c r="B767" t="s">
        <v>212</v>
      </c>
      <c r="C767" t="s">
        <v>35</v>
      </c>
      <c r="D767">
        <v>2019</v>
      </c>
      <c r="E767">
        <v>3</v>
      </c>
      <c r="F767">
        <v>24</v>
      </c>
      <c r="G767">
        <v>19</v>
      </c>
      <c r="H767">
        <v>0</v>
      </c>
      <c r="I767" t="s">
        <v>1338</v>
      </c>
      <c r="J767" t="s">
        <v>2494</v>
      </c>
      <c r="K767">
        <v>20.271999999999998</v>
      </c>
      <c r="L767">
        <v>20.922666666666601</v>
      </c>
      <c r="M767">
        <v>2062.5</v>
      </c>
      <c r="N767">
        <v>6843.75</v>
      </c>
      <c r="O767">
        <v>24000</v>
      </c>
      <c r="P767" t="s">
        <v>1344</v>
      </c>
      <c r="Q767" t="s">
        <v>1483</v>
      </c>
      <c r="R767">
        <v>0.35591639192465202</v>
      </c>
      <c r="S767">
        <v>4455</v>
      </c>
    </row>
    <row r="768" spans="1:19" x14ac:dyDescent="0.2">
      <c r="A768">
        <v>280394439</v>
      </c>
      <c r="B768" t="s">
        <v>213</v>
      </c>
      <c r="C768" t="s">
        <v>35</v>
      </c>
      <c r="D768">
        <v>2019</v>
      </c>
      <c r="E768">
        <v>3</v>
      </c>
      <c r="F768">
        <v>24</v>
      </c>
      <c r="G768">
        <v>18</v>
      </c>
      <c r="H768">
        <v>0</v>
      </c>
      <c r="I768" t="s">
        <v>1338</v>
      </c>
      <c r="J768" t="s">
        <v>2494</v>
      </c>
      <c r="K768">
        <v>3.1093333333333302</v>
      </c>
      <c r="L768">
        <v>3.76</v>
      </c>
      <c r="M768">
        <v>2062.5</v>
      </c>
      <c r="N768">
        <v>6843.75</v>
      </c>
      <c r="O768">
        <v>24000</v>
      </c>
      <c r="P768" t="s">
        <v>1344</v>
      </c>
      <c r="Q768" t="s">
        <v>1484</v>
      </c>
      <c r="R768">
        <v>0.33903700697744699</v>
      </c>
      <c r="S768">
        <v>4455</v>
      </c>
    </row>
    <row r="769" spans="1:19" x14ac:dyDescent="0.2">
      <c r="A769">
        <v>280394440</v>
      </c>
      <c r="B769" t="s">
        <v>217</v>
      </c>
      <c r="C769" t="s">
        <v>35</v>
      </c>
      <c r="D769">
        <v>2019</v>
      </c>
      <c r="E769">
        <v>3</v>
      </c>
      <c r="F769">
        <v>24</v>
      </c>
      <c r="G769">
        <v>14</v>
      </c>
      <c r="H769">
        <v>0</v>
      </c>
      <c r="I769" t="s">
        <v>1338</v>
      </c>
      <c r="J769" t="s">
        <v>2494</v>
      </c>
      <c r="K769">
        <v>50.565333333333299</v>
      </c>
      <c r="L769">
        <v>51.216000000000001</v>
      </c>
      <c r="M769">
        <v>2062.5</v>
      </c>
      <c r="N769">
        <v>6843.75</v>
      </c>
      <c r="O769">
        <v>24000</v>
      </c>
      <c r="P769" t="s">
        <v>1344</v>
      </c>
      <c r="Q769" t="s">
        <v>1488</v>
      </c>
      <c r="R769">
        <v>0.364586590599564</v>
      </c>
      <c r="S769">
        <v>4455</v>
      </c>
    </row>
    <row r="770" spans="1:19" x14ac:dyDescent="0.2">
      <c r="A770">
        <v>280394441</v>
      </c>
      <c r="B770" t="s">
        <v>218</v>
      </c>
      <c r="C770" t="s">
        <v>35</v>
      </c>
      <c r="D770">
        <v>2019</v>
      </c>
      <c r="E770">
        <v>3</v>
      </c>
      <c r="F770">
        <v>24</v>
      </c>
      <c r="G770">
        <v>13</v>
      </c>
      <c r="H770">
        <v>0</v>
      </c>
      <c r="I770" t="s">
        <v>1338</v>
      </c>
      <c r="J770" t="s">
        <v>2494</v>
      </c>
      <c r="K770">
        <v>56.752000000000002</v>
      </c>
      <c r="L770">
        <v>57.402666666666597</v>
      </c>
      <c r="M770">
        <v>2062.5</v>
      </c>
      <c r="N770">
        <v>6843.75</v>
      </c>
      <c r="O770">
        <v>24000</v>
      </c>
      <c r="P770" t="s">
        <v>1344</v>
      </c>
      <c r="Q770" t="s">
        <v>1489</v>
      </c>
      <c r="R770">
        <v>0.58742008468984797</v>
      </c>
      <c r="S770">
        <v>4455</v>
      </c>
    </row>
    <row r="771" spans="1:19" x14ac:dyDescent="0.2">
      <c r="A771">
        <v>280394442</v>
      </c>
      <c r="B771" t="s">
        <v>219</v>
      </c>
      <c r="C771" t="s">
        <v>35</v>
      </c>
      <c r="D771">
        <v>2019</v>
      </c>
      <c r="E771">
        <v>3</v>
      </c>
      <c r="F771">
        <v>24</v>
      </c>
      <c r="G771">
        <v>12</v>
      </c>
      <c r="H771">
        <v>0</v>
      </c>
      <c r="I771" t="s">
        <v>1338</v>
      </c>
      <c r="J771" t="s">
        <v>2494</v>
      </c>
      <c r="K771">
        <v>41.92</v>
      </c>
      <c r="L771">
        <v>42.570666666666597</v>
      </c>
      <c r="M771">
        <v>2062.5</v>
      </c>
      <c r="N771">
        <v>6843.75</v>
      </c>
      <c r="O771">
        <v>24000</v>
      </c>
      <c r="P771" t="s">
        <v>1344</v>
      </c>
      <c r="Q771" t="s">
        <v>1490</v>
      </c>
      <c r="R771">
        <v>0.25908954004721202</v>
      </c>
      <c r="S771">
        <v>4455</v>
      </c>
    </row>
    <row r="772" spans="1:19" x14ac:dyDescent="0.2">
      <c r="A772">
        <v>280394443</v>
      </c>
      <c r="B772" t="s">
        <v>220</v>
      </c>
      <c r="C772" t="s">
        <v>35</v>
      </c>
      <c r="D772">
        <v>2019</v>
      </c>
      <c r="E772">
        <v>3</v>
      </c>
      <c r="F772">
        <v>24</v>
      </c>
      <c r="G772">
        <v>11</v>
      </c>
      <c r="H772">
        <v>0</v>
      </c>
      <c r="I772" t="s">
        <v>1338</v>
      </c>
      <c r="J772" t="s">
        <v>2494</v>
      </c>
      <c r="K772">
        <v>2.4586666666666601</v>
      </c>
      <c r="L772">
        <v>3.1093333333333302</v>
      </c>
      <c r="M772">
        <v>2062.5</v>
      </c>
      <c r="N772">
        <v>6843.75</v>
      </c>
      <c r="O772">
        <v>24000</v>
      </c>
      <c r="P772" t="s">
        <v>1344</v>
      </c>
      <c r="Q772" t="s">
        <v>2528</v>
      </c>
      <c r="R772">
        <v>0.23872931029477701</v>
      </c>
      <c r="S772">
        <v>4455</v>
      </c>
    </row>
    <row r="773" spans="1:19" x14ac:dyDescent="0.2">
      <c r="A773">
        <v>280394444</v>
      </c>
      <c r="B773" t="s">
        <v>221</v>
      </c>
      <c r="C773" t="s">
        <v>35</v>
      </c>
      <c r="D773">
        <v>2019</v>
      </c>
      <c r="E773">
        <v>3</v>
      </c>
      <c r="F773">
        <v>24</v>
      </c>
      <c r="G773">
        <v>10</v>
      </c>
      <c r="H773">
        <v>0</v>
      </c>
      <c r="I773" t="s">
        <v>1338</v>
      </c>
      <c r="J773" t="s">
        <v>2494</v>
      </c>
      <c r="K773">
        <v>1.59466666666666</v>
      </c>
      <c r="L773">
        <v>2.2453333333333299</v>
      </c>
      <c r="M773">
        <v>2062.5</v>
      </c>
      <c r="N773">
        <v>6843.75</v>
      </c>
      <c r="O773">
        <v>24000</v>
      </c>
      <c r="P773" t="s">
        <v>1344</v>
      </c>
      <c r="Q773" t="s">
        <v>2395</v>
      </c>
      <c r="R773">
        <v>0.27532840169348499</v>
      </c>
      <c r="S773">
        <v>4455</v>
      </c>
    </row>
    <row r="774" spans="1:19" x14ac:dyDescent="0.2">
      <c r="A774">
        <v>280394445</v>
      </c>
      <c r="B774" t="s">
        <v>222</v>
      </c>
      <c r="C774" t="s">
        <v>35</v>
      </c>
      <c r="D774">
        <v>2019</v>
      </c>
      <c r="E774">
        <v>3</v>
      </c>
      <c r="F774">
        <v>24</v>
      </c>
      <c r="G774">
        <v>9</v>
      </c>
      <c r="H774">
        <v>0</v>
      </c>
      <c r="I774" t="s">
        <v>1338</v>
      </c>
      <c r="J774" t="s">
        <v>2494</v>
      </c>
      <c r="K774">
        <v>3.2533333333333299</v>
      </c>
      <c r="L774">
        <v>3.9039999999999999</v>
      </c>
      <c r="M774">
        <v>2062.5</v>
      </c>
      <c r="N774">
        <v>6843.75</v>
      </c>
      <c r="O774">
        <v>24000</v>
      </c>
      <c r="P774" t="s">
        <v>1344</v>
      </c>
      <c r="Q774" t="s">
        <v>1491</v>
      </c>
      <c r="R774">
        <v>0.24196991431897899</v>
      </c>
      <c r="S774">
        <v>4455</v>
      </c>
    </row>
    <row r="775" spans="1:19" x14ac:dyDescent="0.2">
      <c r="A775">
        <v>280394446</v>
      </c>
      <c r="B775" t="s">
        <v>223</v>
      </c>
      <c r="C775" t="s">
        <v>35</v>
      </c>
      <c r="D775">
        <v>2019</v>
      </c>
      <c r="E775">
        <v>3</v>
      </c>
      <c r="F775">
        <v>24</v>
      </c>
      <c r="G775">
        <v>8</v>
      </c>
      <c r="H775">
        <v>0</v>
      </c>
      <c r="I775" t="s">
        <v>1338</v>
      </c>
      <c r="J775" t="s">
        <v>2494</v>
      </c>
      <c r="K775">
        <v>52.16</v>
      </c>
      <c r="L775">
        <v>52.810666666666599</v>
      </c>
      <c r="M775">
        <v>2062.5</v>
      </c>
      <c r="N775">
        <v>6843.75</v>
      </c>
      <c r="O775">
        <v>24000</v>
      </c>
      <c r="P775" t="s">
        <v>1344</v>
      </c>
      <c r="Q775" t="s">
        <v>1492</v>
      </c>
      <c r="R775">
        <v>0.45553810817832402</v>
      </c>
      <c r="S775">
        <v>4455</v>
      </c>
    </row>
    <row r="776" spans="1:19" x14ac:dyDescent="0.2">
      <c r="A776">
        <v>280394447</v>
      </c>
      <c r="B776" t="s">
        <v>224</v>
      </c>
      <c r="C776" t="s">
        <v>35</v>
      </c>
      <c r="D776">
        <v>2019</v>
      </c>
      <c r="E776">
        <v>3</v>
      </c>
      <c r="F776">
        <v>24</v>
      </c>
      <c r="G776">
        <v>7</v>
      </c>
      <c r="H776">
        <v>0</v>
      </c>
      <c r="I776" t="s">
        <v>1338</v>
      </c>
      <c r="J776" t="s">
        <v>2494</v>
      </c>
      <c r="K776">
        <v>36.4746666666666</v>
      </c>
      <c r="L776">
        <v>37.125333333333302</v>
      </c>
      <c r="M776">
        <v>2062.5</v>
      </c>
      <c r="N776">
        <v>6843.75</v>
      </c>
      <c r="O776">
        <v>24000</v>
      </c>
      <c r="P776" t="s">
        <v>1344</v>
      </c>
      <c r="Q776" t="s">
        <v>2396</v>
      </c>
      <c r="R776">
        <v>0.25081173938932</v>
      </c>
      <c r="S776">
        <v>4455</v>
      </c>
    </row>
    <row r="777" spans="1:19" x14ac:dyDescent="0.2">
      <c r="A777">
        <v>280394448</v>
      </c>
      <c r="B777" t="s">
        <v>225</v>
      </c>
      <c r="C777" t="s">
        <v>35</v>
      </c>
      <c r="D777">
        <v>2019</v>
      </c>
      <c r="E777">
        <v>3</v>
      </c>
      <c r="F777">
        <v>23</v>
      </c>
      <c r="G777">
        <v>19</v>
      </c>
      <c r="H777">
        <v>0</v>
      </c>
      <c r="I777" t="s">
        <v>1338</v>
      </c>
      <c r="J777" t="s">
        <v>2494</v>
      </c>
      <c r="K777">
        <v>59.216000000000001</v>
      </c>
      <c r="L777">
        <v>59.866666666666603</v>
      </c>
      <c r="M777">
        <v>2062.5</v>
      </c>
      <c r="N777">
        <v>6843.75</v>
      </c>
      <c r="O777">
        <v>24000</v>
      </c>
      <c r="P777" t="s">
        <v>1344</v>
      </c>
      <c r="Q777" t="s">
        <v>1493</v>
      </c>
      <c r="R777">
        <v>0.38344128309124897</v>
      </c>
      <c r="S777">
        <v>4455</v>
      </c>
    </row>
    <row r="778" spans="1:19" x14ac:dyDescent="0.2">
      <c r="A778">
        <v>280394449</v>
      </c>
      <c r="B778" t="s">
        <v>229</v>
      </c>
      <c r="C778" t="s">
        <v>35</v>
      </c>
      <c r="D778">
        <v>2019</v>
      </c>
      <c r="E778">
        <v>3</v>
      </c>
      <c r="F778">
        <v>23</v>
      </c>
      <c r="G778">
        <v>15</v>
      </c>
      <c r="H778">
        <v>0</v>
      </c>
      <c r="I778" t="s">
        <v>1338</v>
      </c>
      <c r="J778" t="s">
        <v>2494</v>
      </c>
      <c r="K778">
        <v>7.5679999999999996</v>
      </c>
      <c r="L778">
        <v>8.2186666666666603</v>
      </c>
      <c r="M778">
        <v>2062.5</v>
      </c>
      <c r="N778">
        <v>6843.75</v>
      </c>
      <c r="O778">
        <v>24000</v>
      </c>
      <c r="P778" t="s">
        <v>1344</v>
      </c>
      <c r="Q778" t="s">
        <v>2529</v>
      </c>
      <c r="R778">
        <v>0.201313456208186</v>
      </c>
      <c r="S778">
        <v>4455</v>
      </c>
    </row>
    <row r="779" spans="1:19" x14ac:dyDescent="0.2">
      <c r="A779">
        <v>280394450</v>
      </c>
      <c r="B779" t="s">
        <v>232</v>
      </c>
      <c r="C779" t="s">
        <v>35</v>
      </c>
      <c r="D779">
        <v>2019</v>
      </c>
      <c r="E779">
        <v>3</v>
      </c>
      <c r="F779">
        <v>23</v>
      </c>
      <c r="G779">
        <v>12</v>
      </c>
      <c r="H779">
        <v>0</v>
      </c>
      <c r="I779" t="s">
        <v>1338</v>
      </c>
      <c r="J779" t="s">
        <v>2494</v>
      </c>
      <c r="K779">
        <v>56.266666666666602</v>
      </c>
      <c r="L779">
        <v>56.917333333333303</v>
      </c>
      <c r="M779">
        <v>2062.5</v>
      </c>
      <c r="N779">
        <v>6843.75</v>
      </c>
      <c r="O779">
        <v>24000</v>
      </c>
      <c r="P779" t="s">
        <v>1344</v>
      </c>
      <c r="Q779" t="s">
        <v>1494</v>
      </c>
      <c r="R779">
        <v>0.244734809043265</v>
      </c>
      <c r="S779">
        <v>4455</v>
      </c>
    </row>
    <row r="780" spans="1:19" x14ac:dyDescent="0.2">
      <c r="A780">
        <v>280394451</v>
      </c>
      <c r="B780" t="s">
        <v>233</v>
      </c>
      <c r="C780" t="s">
        <v>35</v>
      </c>
      <c r="D780">
        <v>2019</v>
      </c>
      <c r="E780">
        <v>3</v>
      </c>
      <c r="F780">
        <v>23</v>
      </c>
      <c r="G780">
        <v>11</v>
      </c>
      <c r="H780">
        <v>0</v>
      </c>
      <c r="I780" t="s">
        <v>1338</v>
      </c>
      <c r="J780" t="s">
        <v>2494</v>
      </c>
      <c r="K780">
        <v>24.309333333333299</v>
      </c>
      <c r="L780">
        <v>24.96</v>
      </c>
      <c r="M780">
        <v>2062.5</v>
      </c>
      <c r="N780">
        <v>6843.75</v>
      </c>
      <c r="O780">
        <v>24000</v>
      </c>
      <c r="P780" t="s">
        <v>1344</v>
      </c>
      <c r="Q780" t="s">
        <v>2397</v>
      </c>
      <c r="R780">
        <v>0.235871628826682</v>
      </c>
      <c r="S780">
        <v>4455</v>
      </c>
    </row>
    <row r="781" spans="1:19" x14ac:dyDescent="0.2">
      <c r="A781">
        <v>280394452</v>
      </c>
      <c r="B781" t="s">
        <v>234</v>
      </c>
      <c r="C781" t="s">
        <v>35</v>
      </c>
      <c r="D781">
        <v>2019</v>
      </c>
      <c r="E781">
        <v>3</v>
      </c>
      <c r="F781">
        <v>23</v>
      </c>
      <c r="G781">
        <v>10</v>
      </c>
      <c r="H781">
        <v>0</v>
      </c>
      <c r="I781" t="s">
        <v>1338</v>
      </c>
      <c r="J781" t="s">
        <v>2494</v>
      </c>
      <c r="K781">
        <v>1.9786666666666599</v>
      </c>
      <c r="L781">
        <v>2.6293333333333302</v>
      </c>
      <c r="M781">
        <v>2062.5</v>
      </c>
      <c r="N781">
        <v>6843.75</v>
      </c>
      <c r="O781">
        <v>24000</v>
      </c>
      <c r="P781" t="s">
        <v>1344</v>
      </c>
      <c r="Q781" t="s">
        <v>1495</v>
      </c>
      <c r="R781">
        <v>0.31254512131670398</v>
      </c>
      <c r="S781">
        <v>4455</v>
      </c>
    </row>
    <row r="782" spans="1:19" x14ac:dyDescent="0.2">
      <c r="A782">
        <v>280394453</v>
      </c>
      <c r="B782" t="s">
        <v>235</v>
      </c>
      <c r="C782" t="s">
        <v>35</v>
      </c>
      <c r="D782">
        <v>2019</v>
      </c>
      <c r="E782">
        <v>3</v>
      </c>
      <c r="F782">
        <v>23</v>
      </c>
      <c r="G782">
        <v>9</v>
      </c>
      <c r="H782">
        <v>0</v>
      </c>
      <c r="I782" t="s">
        <v>1338</v>
      </c>
      <c r="J782" t="s">
        <v>2494</v>
      </c>
      <c r="K782">
        <v>47.018666666666597</v>
      </c>
      <c r="L782">
        <v>47.669333333333299</v>
      </c>
      <c r="M782">
        <v>2062.5</v>
      </c>
      <c r="N782">
        <v>6843.75</v>
      </c>
      <c r="O782">
        <v>24000</v>
      </c>
      <c r="P782" t="s">
        <v>1344</v>
      </c>
      <c r="Q782" t="s">
        <v>1496</v>
      </c>
      <c r="R782">
        <v>0.33671244858239602</v>
      </c>
      <c r="S782">
        <v>4455</v>
      </c>
    </row>
    <row r="783" spans="1:19" x14ac:dyDescent="0.2">
      <c r="A783">
        <v>280394454</v>
      </c>
      <c r="B783" t="s">
        <v>236</v>
      </c>
      <c r="C783" t="s">
        <v>35</v>
      </c>
      <c r="D783">
        <v>2019</v>
      </c>
      <c r="E783">
        <v>3</v>
      </c>
      <c r="F783">
        <v>23</v>
      </c>
      <c r="G783">
        <v>8</v>
      </c>
      <c r="H783">
        <v>0</v>
      </c>
      <c r="I783" t="s">
        <v>1338</v>
      </c>
      <c r="J783" t="s">
        <v>2494</v>
      </c>
      <c r="K783">
        <v>20.608000000000001</v>
      </c>
      <c r="L783">
        <v>21.258666666666599</v>
      </c>
      <c r="M783">
        <v>2062.5</v>
      </c>
      <c r="N783">
        <v>6843.75</v>
      </c>
      <c r="O783">
        <v>24000</v>
      </c>
      <c r="P783" t="s">
        <v>1344</v>
      </c>
      <c r="Q783" t="s">
        <v>1497</v>
      </c>
      <c r="R783">
        <v>0.37481633657472602</v>
      </c>
      <c r="S783">
        <v>4455</v>
      </c>
    </row>
    <row r="784" spans="1:19" x14ac:dyDescent="0.2">
      <c r="A784">
        <v>280394455</v>
      </c>
      <c r="B784" t="s">
        <v>237</v>
      </c>
      <c r="C784" t="s">
        <v>35</v>
      </c>
      <c r="D784">
        <v>2019</v>
      </c>
      <c r="E784">
        <v>3</v>
      </c>
      <c r="F784">
        <v>23</v>
      </c>
      <c r="G784">
        <v>7</v>
      </c>
      <c r="H784">
        <v>0</v>
      </c>
      <c r="I784" t="s">
        <v>1338</v>
      </c>
      <c r="J784" t="s">
        <v>2494</v>
      </c>
      <c r="K784">
        <v>23.696000000000002</v>
      </c>
      <c r="L784">
        <v>24.3466666666666</v>
      </c>
      <c r="M784">
        <v>2062.5</v>
      </c>
      <c r="N784">
        <v>6843.75</v>
      </c>
      <c r="O784">
        <v>24000</v>
      </c>
      <c r="P784" t="s">
        <v>1344</v>
      </c>
      <c r="Q784" t="s">
        <v>1498</v>
      </c>
      <c r="R784">
        <v>0.25850217367259398</v>
      </c>
      <c r="S784">
        <v>4455</v>
      </c>
    </row>
    <row r="785" spans="1:19" x14ac:dyDescent="0.2">
      <c r="A785">
        <v>280394456</v>
      </c>
      <c r="B785" t="s">
        <v>238</v>
      </c>
      <c r="C785" t="s">
        <v>35</v>
      </c>
      <c r="D785">
        <v>2019</v>
      </c>
      <c r="E785">
        <v>3</v>
      </c>
      <c r="F785">
        <v>22</v>
      </c>
      <c r="G785">
        <v>19</v>
      </c>
      <c r="H785">
        <v>0</v>
      </c>
      <c r="I785" t="s">
        <v>1338</v>
      </c>
      <c r="J785" t="s">
        <v>2494</v>
      </c>
      <c r="K785">
        <v>29.082666666666601</v>
      </c>
      <c r="L785">
        <v>29.733333333333299</v>
      </c>
      <c r="M785">
        <v>2062.5</v>
      </c>
      <c r="N785">
        <v>6843.75</v>
      </c>
      <c r="O785">
        <v>24000</v>
      </c>
      <c r="P785" t="s">
        <v>1344</v>
      </c>
      <c r="Q785" t="s">
        <v>2398</v>
      </c>
      <c r="R785">
        <v>0.238938556740907</v>
      </c>
      <c r="S785">
        <v>4455</v>
      </c>
    </row>
    <row r="786" spans="1:19" x14ac:dyDescent="0.2">
      <c r="A786">
        <v>280394457</v>
      </c>
      <c r="B786" t="s">
        <v>239</v>
      </c>
      <c r="C786" t="s">
        <v>35</v>
      </c>
      <c r="D786">
        <v>2019</v>
      </c>
      <c r="E786">
        <v>3</v>
      </c>
      <c r="F786">
        <v>22</v>
      </c>
      <c r="G786">
        <v>18</v>
      </c>
      <c r="H786">
        <v>0</v>
      </c>
      <c r="I786" t="s">
        <v>1338</v>
      </c>
      <c r="J786" t="s">
        <v>2494</v>
      </c>
      <c r="K786">
        <v>22.810666666666599</v>
      </c>
      <c r="L786">
        <v>23.4613333333333</v>
      </c>
      <c r="M786">
        <v>2062.5</v>
      </c>
      <c r="N786">
        <v>6843.75</v>
      </c>
      <c r="O786">
        <v>24000</v>
      </c>
      <c r="P786" t="s">
        <v>1344</v>
      </c>
      <c r="Q786" t="s">
        <v>1499</v>
      </c>
      <c r="R786">
        <v>0.349644548785499</v>
      </c>
      <c r="S786">
        <v>4455</v>
      </c>
    </row>
    <row r="787" spans="1:19" x14ac:dyDescent="0.2">
      <c r="A787">
        <v>280394458</v>
      </c>
      <c r="B787" t="s">
        <v>243</v>
      </c>
      <c r="C787" t="s">
        <v>35</v>
      </c>
      <c r="D787">
        <v>2019</v>
      </c>
      <c r="E787">
        <v>3</v>
      </c>
      <c r="F787">
        <v>22</v>
      </c>
      <c r="G787">
        <v>14</v>
      </c>
      <c r="H787">
        <v>0</v>
      </c>
      <c r="I787" t="s">
        <v>1338</v>
      </c>
      <c r="J787" t="s">
        <v>2494</v>
      </c>
      <c r="K787">
        <v>0.53866666666666596</v>
      </c>
      <c r="L787">
        <v>1.18933333333333</v>
      </c>
      <c r="M787">
        <v>2062.5</v>
      </c>
      <c r="N787">
        <v>6843.75</v>
      </c>
      <c r="O787">
        <v>24000</v>
      </c>
      <c r="P787" t="s">
        <v>1344</v>
      </c>
      <c r="Q787" t="s">
        <v>1501</v>
      </c>
      <c r="R787">
        <v>0.579763282742493</v>
      </c>
      <c r="S787">
        <v>4455</v>
      </c>
    </row>
    <row r="788" spans="1:19" x14ac:dyDescent="0.2">
      <c r="A788">
        <v>280394459</v>
      </c>
      <c r="B788" t="s">
        <v>244</v>
      </c>
      <c r="C788" t="s">
        <v>35</v>
      </c>
      <c r="D788">
        <v>2019</v>
      </c>
      <c r="E788">
        <v>3</v>
      </c>
      <c r="F788">
        <v>22</v>
      </c>
      <c r="G788">
        <v>13</v>
      </c>
      <c r="H788">
        <v>0</v>
      </c>
      <c r="I788" t="s">
        <v>1338</v>
      </c>
      <c r="J788" t="s">
        <v>2494</v>
      </c>
      <c r="K788">
        <v>6.9226666666666601</v>
      </c>
      <c r="L788">
        <v>7.5733333333333297</v>
      </c>
      <c r="M788">
        <v>2062.5</v>
      </c>
      <c r="N788">
        <v>6843.75</v>
      </c>
      <c r="O788">
        <v>24000</v>
      </c>
      <c r="P788" t="s">
        <v>1344</v>
      </c>
      <c r="Q788" t="s">
        <v>1502</v>
      </c>
      <c r="R788">
        <v>0.33217652464717801</v>
      </c>
      <c r="S788">
        <v>4455</v>
      </c>
    </row>
    <row r="789" spans="1:19" x14ac:dyDescent="0.2">
      <c r="A789">
        <v>280394460</v>
      </c>
      <c r="B789" t="s">
        <v>245</v>
      </c>
      <c r="C789" t="s">
        <v>35</v>
      </c>
      <c r="D789">
        <v>2019</v>
      </c>
      <c r="E789">
        <v>3</v>
      </c>
      <c r="F789">
        <v>22</v>
      </c>
      <c r="G789">
        <v>12</v>
      </c>
      <c r="H789">
        <v>0</v>
      </c>
      <c r="I789" t="s">
        <v>1338</v>
      </c>
      <c r="J789" t="s">
        <v>2494</v>
      </c>
      <c r="K789">
        <v>21.706666666666599</v>
      </c>
      <c r="L789">
        <v>22.357333333333301</v>
      </c>
      <c r="M789">
        <v>2062.5</v>
      </c>
      <c r="N789">
        <v>6843.75</v>
      </c>
      <c r="O789">
        <v>24000</v>
      </c>
      <c r="P789" t="s">
        <v>1344</v>
      </c>
      <c r="Q789" t="s">
        <v>1503</v>
      </c>
      <c r="R789">
        <v>0.20723442411304199</v>
      </c>
      <c r="S789">
        <v>4455</v>
      </c>
    </row>
    <row r="790" spans="1:19" x14ac:dyDescent="0.2">
      <c r="A790">
        <v>280394461</v>
      </c>
      <c r="B790" t="s">
        <v>246</v>
      </c>
      <c r="C790" t="s">
        <v>35</v>
      </c>
      <c r="D790">
        <v>2019</v>
      </c>
      <c r="E790">
        <v>3</v>
      </c>
      <c r="F790">
        <v>22</v>
      </c>
      <c r="G790">
        <v>11</v>
      </c>
      <c r="H790">
        <v>0</v>
      </c>
      <c r="I790" t="s">
        <v>1338</v>
      </c>
      <c r="J790" t="s">
        <v>2494</v>
      </c>
      <c r="K790">
        <v>11.327999999999999</v>
      </c>
      <c r="L790">
        <v>11.9786666666666</v>
      </c>
      <c r="M790">
        <v>2062.5</v>
      </c>
      <c r="N790">
        <v>6843.75</v>
      </c>
      <c r="O790">
        <v>24000</v>
      </c>
      <c r="P790" t="s">
        <v>1344</v>
      </c>
      <c r="Q790" t="s">
        <v>1504</v>
      </c>
      <c r="R790">
        <v>0.20889136793187199</v>
      </c>
      <c r="S790">
        <v>4455</v>
      </c>
    </row>
    <row r="791" spans="1:19" x14ac:dyDescent="0.2">
      <c r="A791">
        <v>280394462</v>
      </c>
      <c r="B791" t="s">
        <v>247</v>
      </c>
      <c r="C791" t="s">
        <v>35</v>
      </c>
      <c r="D791">
        <v>2019</v>
      </c>
      <c r="E791">
        <v>3</v>
      </c>
      <c r="F791">
        <v>22</v>
      </c>
      <c r="G791">
        <v>10</v>
      </c>
      <c r="H791">
        <v>0</v>
      </c>
      <c r="I791" t="s">
        <v>1338</v>
      </c>
      <c r="J791" t="s">
        <v>2494</v>
      </c>
      <c r="K791">
        <v>58.394666666666602</v>
      </c>
      <c r="L791">
        <v>59.045333333333303</v>
      </c>
      <c r="M791">
        <v>2062.5</v>
      </c>
      <c r="N791">
        <v>6843.75</v>
      </c>
      <c r="O791">
        <v>24000</v>
      </c>
      <c r="P791" t="s">
        <v>1344</v>
      </c>
      <c r="Q791" t="s">
        <v>1505</v>
      </c>
      <c r="R791">
        <v>0.29429158692874702</v>
      </c>
      <c r="S791">
        <v>4455</v>
      </c>
    </row>
    <row r="792" spans="1:19" x14ac:dyDescent="0.2">
      <c r="A792">
        <v>280394463</v>
      </c>
      <c r="B792" t="s">
        <v>248</v>
      </c>
      <c r="C792" t="s">
        <v>35</v>
      </c>
      <c r="D792">
        <v>2019</v>
      </c>
      <c r="E792">
        <v>3</v>
      </c>
      <c r="F792">
        <v>22</v>
      </c>
      <c r="G792">
        <v>9</v>
      </c>
      <c r="H792">
        <v>0</v>
      </c>
      <c r="I792" t="s">
        <v>1338</v>
      </c>
      <c r="J792" t="s">
        <v>2494</v>
      </c>
      <c r="K792">
        <v>57.429333333333297</v>
      </c>
      <c r="L792">
        <v>58.08</v>
      </c>
      <c r="M792">
        <v>2062.5</v>
      </c>
      <c r="N792">
        <v>6843.75</v>
      </c>
      <c r="O792">
        <v>24000</v>
      </c>
      <c r="P792" t="s">
        <v>1344</v>
      </c>
      <c r="Q792" t="s">
        <v>1506</v>
      </c>
      <c r="R792">
        <v>0.322422957385602</v>
      </c>
      <c r="S792">
        <v>4455</v>
      </c>
    </row>
    <row r="793" spans="1:19" x14ac:dyDescent="0.2">
      <c r="A793">
        <v>280394464</v>
      </c>
      <c r="B793" t="s">
        <v>249</v>
      </c>
      <c r="C793" t="s">
        <v>35</v>
      </c>
      <c r="D793">
        <v>2019</v>
      </c>
      <c r="E793">
        <v>3</v>
      </c>
      <c r="F793">
        <v>22</v>
      </c>
      <c r="G793">
        <v>8</v>
      </c>
      <c r="H793">
        <v>0</v>
      </c>
      <c r="I793" t="s">
        <v>1338</v>
      </c>
      <c r="J793" t="s">
        <v>2494</v>
      </c>
      <c r="K793">
        <v>45.872</v>
      </c>
      <c r="L793">
        <v>46.522666666666602</v>
      </c>
      <c r="M793">
        <v>2062.5</v>
      </c>
      <c r="N793">
        <v>6843.75</v>
      </c>
      <c r="O793">
        <v>24000</v>
      </c>
      <c r="P793" t="s">
        <v>1344</v>
      </c>
      <c r="Q793" t="s">
        <v>1507</v>
      </c>
      <c r="R793">
        <v>0.29993102134585498</v>
      </c>
      <c r="S793">
        <v>4455</v>
      </c>
    </row>
    <row r="794" spans="1:19" x14ac:dyDescent="0.2">
      <c r="A794">
        <v>280394465</v>
      </c>
      <c r="B794" t="s">
        <v>250</v>
      </c>
      <c r="C794" t="s">
        <v>35</v>
      </c>
      <c r="D794">
        <v>2019</v>
      </c>
      <c r="E794">
        <v>3</v>
      </c>
      <c r="F794">
        <v>22</v>
      </c>
      <c r="G794">
        <v>7</v>
      </c>
      <c r="H794">
        <v>0</v>
      </c>
      <c r="I794" t="s">
        <v>1338</v>
      </c>
      <c r="J794" t="s">
        <v>2494</v>
      </c>
      <c r="K794">
        <v>56.341333333333303</v>
      </c>
      <c r="L794">
        <v>56.991999999999997</v>
      </c>
      <c r="M794">
        <v>2062.5</v>
      </c>
      <c r="N794">
        <v>6843.75</v>
      </c>
      <c r="O794">
        <v>24000</v>
      </c>
      <c r="P794" t="s">
        <v>1344</v>
      </c>
      <c r="Q794" t="s">
        <v>1508</v>
      </c>
      <c r="R794">
        <v>0.311765454021459</v>
      </c>
      <c r="S794">
        <v>4455</v>
      </c>
    </row>
    <row r="795" spans="1:19" x14ac:dyDescent="0.2">
      <c r="A795">
        <v>280394466</v>
      </c>
      <c r="B795" t="s">
        <v>251</v>
      </c>
      <c r="C795" t="s">
        <v>35</v>
      </c>
      <c r="D795">
        <v>2019</v>
      </c>
      <c r="E795">
        <v>3</v>
      </c>
      <c r="F795">
        <v>21</v>
      </c>
      <c r="G795">
        <v>19</v>
      </c>
      <c r="H795">
        <v>0</v>
      </c>
      <c r="I795" t="s">
        <v>1338</v>
      </c>
      <c r="J795" t="s">
        <v>2494</v>
      </c>
      <c r="K795">
        <v>33.845333333333301</v>
      </c>
      <c r="L795">
        <v>34.496000000000002</v>
      </c>
      <c r="M795">
        <v>2062.5</v>
      </c>
      <c r="N795">
        <v>6843.75</v>
      </c>
      <c r="O795">
        <v>24000</v>
      </c>
      <c r="P795" t="s">
        <v>1344</v>
      </c>
      <c r="Q795" t="s">
        <v>1509</v>
      </c>
      <c r="R795">
        <v>0.489414594253335</v>
      </c>
      <c r="S795">
        <v>4455</v>
      </c>
    </row>
    <row r="796" spans="1:19" x14ac:dyDescent="0.2">
      <c r="A796">
        <v>280394467</v>
      </c>
      <c r="B796" t="s">
        <v>253</v>
      </c>
      <c r="C796" t="s">
        <v>35</v>
      </c>
      <c r="D796">
        <v>2019</v>
      </c>
      <c r="E796">
        <v>3</v>
      </c>
      <c r="F796">
        <v>21</v>
      </c>
      <c r="G796">
        <v>17</v>
      </c>
      <c r="H796">
        <v>0</v>
      </c>
      <c r="I796" t="s">
        <v>1338</v>
      </c>
      <c r="J796" t="s">
        <v>2494</v>
      </c>
      <c r="K796">
        <v>3.44</v>
      </c>
      <c r="L796">
        <v>4.0906666666666602</v>
      </c>
      <c r="M796">
        <v>2062.5</v>
      </c>
      <c r="N796">
        <v>6843.75</v>
      </c>
      <c r="O796">
        <v>24000</v>
      </c>
      <c r="P796" t="s">
        <v>1344</v>
      </c>
      <c r="Q796" t="s">
        <v>1511</v>
      </c>
      <c r="R796">
        <v>0.39709218766389898</v>
      </c>
      <c r="S796">
        <v>4455</v>
      </c>
    </row>
    <row r="797" spans="1:19" x14ac:dyDescent="0.2">
      <c r="A797">
        <v>280394468</v>
      </c>
      <c r="B797" t="s">
        <v>254</v>
      </c>
      <c r="C797" t="s">
        <v>35</v>
      </c>
      <c r="D797">
        <v>2019</v>
      </c>
      <c r="E797">
        <v>3</v>
      </c>
      <c r="F797">
        <v>21</v>
      </c>
      <c r="G797">
        <v>16</v>
      </c>
      <c r="H797">
        <v>0</v>
      </c>
      <c r="I797" t="s">
        <v>1338</v>
      </c>
      <c r="J797" t="s">
        <v>2494</v>
      </c>
      <c r="K797">
        <v>40.1546666666666</v>
      </c>
      <c r="L797">
        <v>40.805333333333301</v>
      </c>
      <c r="M797">
        <v>2062.5</v>
      </c>
      <c r="N797">
        <v>6843.75</v>
      </c>
      <c r="O797">
        <v>24000</v>
      </c>
      <c r="P797" t="s">
        <v>1344</v>
      </c>
      <c r="Q797" t="s">
        <v>2530</v>
      </c>
      <c r="R797">
        <v>0.25274593443325599</v>
      </c>
      <c r="S797">
        <v>4455</v>
      </c>
    </row>
    <row r="798" spans="1:19" x14ac:dyDescent="0.2">
      <c r="A798">
        <v>280394469</v>
      </c>
      <c r="B798" t="s">
        <v>257</v>
      </c>
      <c r="C798" t="s">
        <v>35</v>
      </c>
      <c r="D798">
        <v>2019</v>
      </c>
      <c r="E798">
        <v>3</v>
      </c>
      <c r="F798">
        <v>21</v>
      </c>
      <c r="G798">
        <v>13</v>
      </c>
      <c r="H798">
        <v>0</v>
      </c>
      <c r="I798" t="s">
        <v>1338</v>
      </c>
      <c r="J798" t="s">
        <v>2494</v>
      </c>
      <c r="K798">
        <v>11.642666666666599</v>
      </c>
      <c r="L798">
        <v>12.293333333333299</v>
      </c>
      <c r="M798">
        <v>2062.5</v>
      </c>
      <c r="N798">
        <v>6843.75</v>
      </c>
      <c r="O798">
        <v>24000</v>
      </c>
      <c r="P798" t="s">
        <v>1344</v>
      </c>
      <c r="Q798" t="s">
        <v>2399</v>
      </c>
      <c r="R798">
        <v>0.37699809781334198</v>
      </c>
      <c r="S798">
        <v>4455</v>
      </c>
    </row>
    <row r="799" spans="1:19" x14ac:dyDescent="0.2">
      <c r="A799">
        <v>280394470</v>
      </c>
      <c r="B799" t="s">
        <v>260</v>
      </c>
      <c r="C799" t="s">
        <v>35</v>
      </c>
      <c r="D799">
        <v>2019</v>
      </c>
      <c r="E799">
        <v>3</v>
      </c>
      <c r="F799">
        <v>21</v>
      </c>
      <c r="G799">
        <v>10</v>
      </c>
      <c r="H799">
        <v>0</v>
      </c>
      <c r="I799" t="s">
        <v>1338</v>
      </c>
      <c r="J799" t="s">
        <v>2494</v>
      </c>
      <c r="K799">
        <v>54.543999999999997</v>
      </c>
      <c r="L799">
        <v>55.194666666666599</v>
      </c>
      <c r="M799">
        <v>2062.5</v>
      </c>
      <c r="N799">
        <v>6843.75</v>
      </c>
      <c r="O799">
        <v>24000</v>
      </c>
      <c r="P799" t="s">
        <v>1344</v>
      </c>
      <c r="Q799" t="s">
        <v>1514</v>
      </c>
      <c r="R799">
        <v>0.28387089833859802</v>
      </c>
      <c r="S799">
        <v>4455</v>
      </c>
    </row>
    <row r="800" spans="1:19" x14ac:dyDescent="0.2">
      <c r="A800">
        <v>280394471</v>
      </c>
      <c r="B800" t="s">
        <v>261</v>
      </c>
      <c r="C800" t="s">
        <v>35</v>
      </c>
      <c r="D800">
        <v>2019</v>
      </c>
      <c r="E800">
        <v>3</v>
      </c>
      <c r="F800">
        <v>21</v>
      </c>
      <c r="G800">
        <v>9</v>
      </c>
      <c r="H800">
        <v>0</v>
      </c>
      <c r="I800" t="s">
        <v>1338</v>
      </c>
      <c r="J800" t="s">
        <v>2494</v>
      </c>
      <c r="K800">
        <v>7.0986666666666602</v>
      </c>
      <c r="L800">
        <v>7.7493333333333299</v>
      </c>
      <c r="M800">
        <v>2062.5</v>
      </c>
      <c r="N800">
        <v>6843.75</v>
      </c>
      <c r="O800">
        <v>24000</v>
      </c>
      <c r="P800" t="s">
        <v>1344</v>
      </c>
      <c r="Q800" t="s">
        <v>1515</v>
      </c>
      <c r="R800">
        <v>0.39961469162824598</v>
      </c>
      <c r="S800">
        <v>4455</v>
      </c>
    </row>
    <row r="801" spans="1:19" x14ac:dyDescent="0.2">
      <c r="A801">
        <v>280394472</v>
      </c>
      <c r="B801" t="s">
        <v>262</v>
      </c>
      <c r="C801" t="s">
        <v>35</v>
      </c>
      <c r="D801">
        <v>2019</v>
      </c>
      <c r="E801">
        <v>3</v>
      </c>
      <c r="F801">
        <v>21</v>
      </c>
      <c r="G801">
        <v>8</v>
      </c>
      <c r="H801">
        <v>0</v>
      </c>
      <c r="I801" t="s">
        <v>1338</v>
      </c>
      <c r="J801" t="s">
        <v>2494</v>
      </c>
      <c r="K801">
        <v>4.992</v>
      </c>
      <c r="L801">
        <v>5.6426666666666598</v>
      </c>
      <c r="M801">
        <v>2062.5</v>
      </c>
      <c r="N801">
        <v>6843.75</v>
      </c>
      <c r="O801">
        <v>24000</v>
      </c>
      <c r="P801" t="s">
        <v>1344</v>
      </c>
      <c r="Q801" t="s">
        <v>2495</v>
      </c>
      <c r="R801">
        <v>0.21304164417813601</v>
      </c>
      <c r="S801">
        <v>4455</v>
      </c>
    </row>
    <row r="802" spans="1:19" x14ac:dyDescent="0.2">
      <c r="A802">
        <v>280394473</v>
      </c>
      <c r="B802" t="s">
        <v>263</v>
      </c>
      <c r="C802" t="s">
        <v>35</v>
      </c>
      <c r="D802">
        <v>2019</v>
      </c>
      <c r="E802">
        <v>3</v>
      </c>
      <c r="F802">
        <v>21</v>
      </c>
      <c r="G802">
        <v>7</v>
      </c>
      <c r="H802">
        <v>0</v>
      </c>
      <c r="I802" t="s">
        <v>1338</v>
      </c>
      <c r="J802" t="s">
        <v>2494</v>
      </c>
      <c r="K802">
        <v>23.861333333333299</v>
      </c>
      <c r="L802">
        <v>24.512</v>
      </c>
      <c r="M802">
        <v>2062.5</v>
      </c>
      <c r="N802">
        <v>6843.75</v>
      </c>
      <c r="O802">
        <v>24000</v>
      </c>
      <c r="P802" t="s">
        <v>1344</v>
      </c>
      <c r="Q802" t="s">
        <v>1516</v>
      </c>
      <c r="R802">
        <v>0.47509494491491999</v>
      </c>
      <c r="S802">
        <v>4455</v>
      </c>
    </row>
    <row r="803" spans="1:19" x14ac:dyDescent="0.2">
      <c r="A803">
        <v>280394474</v>
      </c>
      <c r="B803" t="s">
        <v>265</v>
      </c>
      <c r="C803" t="s">
        <v>35</v>
      </c>
      <c r="D803">
        <v>2019</v>
      </c>
      <c r="E803">
        <v>3</v>
      </c>
      <c r="F803">
        <v>20</v>
      </c>
      <c r="G803">
        <v>18</v>
      </c>
      <c r="H803">
        <v>0</v>
      </c>
      <c r="I803" t="s">
        <v>1338</v>
      </c>
      <c r="J803" t="s">
        <v>2494</v>
      </c>
      <c r="K803">
        <v>57.1413333333333</v>
      </c>
      <c r="L803">
        <v>57.792000000000002</v>
      </c>
      <c r="M803">
        <v>2062.5</v>
      </c>
      <c r="N803">
        <v>6843.75</v>
      </c>
      <c r="O803">
        <v>24000</v>
      </c>
      <c r="P803" t="s">
        <v>1344</v>
      </c>
      <c r="Q803" t="s">
        <v>1517</v>
      </c>
      <c r="R803">
        <v>0.44243822609843497</v>
      </c>
      <c r="S803">
        <v>4455</v>
      </c>
    </row>
    <row r="804" spans="1:19" x14ac:dyDescent="0.2">
      <c r="A804">
        <v>280394475</v>
      </c>
      <c r="B804" t="s">
        <v>266</v>
      </c>
      <c r="C804" t="s">
        <v>35</v>
      </c>
      <c r="D804">
        <v>2019</v>
      </c>
      <c r="E804">
        <v>3</v>
      </c>
      <c r="F804">
        <v>20</v>
      </c>
      <c r="G804">
        <v>17</v>
      </c>
      <c r="H804">
        <v>0</v>
      </c>
      <c r="I804" t="s">
        <v>1338</v>
      </c>
      <c r="J804" t="s">
        <v>2494</v>
      </c>
      <c r="K804">
        <v>12.368</v>
      </c>
      <c r="L804">
        <v>13.018666666666601</v>
      </c>
      <c r="M804">
        <v>2062.5</v>
      </c>
      <c r="N804">
        <v>6843.75</v>
      </c>
      <c r="O804">
        <v>24000</v>
      </c>
      <c r="P804" t="s">
        <v>1344</v>
      </c>
      <c r="Q804" t="s">
        <v>2531</v>
      </c>
      <c r="R804">
        <v>0.20301078804936801</v>
      </c>
      <c r="S804">
        <v>4455</v>
      </c>
    </row>
    <row r="805" spans="1:19" x14ac:dyDescent="0.2">
      <c r="A805">
        <v>280394476</v>
      </c>
      <c r="B805" t="s">
        <v>267</v>
      </c>
      <c r="C805" t="s">
        <v>35</v>
      </c>
      <c r="D805">
        <v>2019</v>
      </c>
      <c r="E805">
        <v>3</v>
      </c>
      <c r="F805">
        <v>20</v>
      </c>
      <c r="G805">
        <v>16</v>
      </c>
      <c r="H805">
        <v>0</v>
      </c>
      <c r="I805" t="s">
        <v>1338</v>
      </c>
      <c r="J805" t="s">
        <v>2494</v>
      </c>
      <c r="K805">
        <v>52.8</v>
      </c>
      <c r="L805">
        <v>53.450666666666599</v>
      </c>
      <c r="M805">
        <v>2062.5</v>
      </c>
      <c r="N805">
        <v>6843.75</v>
      </c>
      <c r="O805">
        <v>24000</v>
      </c>
      <c r="P805" t="s">
        <v>1344</v>
      </c>
      <c r="Q805" t="s">
        <v>1518</v>
      </c>
      <c r="R805">
        <v>0.26178581456894601</v>
      </c>
      <c r="S805">
        <v>4455</v>
      </c>
    </row>
    <row r="806" spans="1:19" x14ac:dyDescent="0.2">
      <c r="A806">
        <v>280394477</v>
      </c>
      <c r="B806" t="s">
        <v>270</v>
      </c>
      <c r="C806" t="s">
        <v>35</v>
      </c>
      <c r="D806">
        <v>2019</v>
      </c>
      <c r="E806">
        <v>3</v>
      </c>
      <c r="F806">
        <v>20</v>
      </c>
      <c r="G806">
        <v>13</v>
      </c>
      <c r="H806">
        <v>0</v>
      </c>
      <c r="I806" t="s">
        <v>1338</v>
      </c>
      <c r="J806" t="s">
        <v>2494</v>
      </c>
      <c r="K806">
        <v>19.423999999999999</v>
      </c>
      <c r="L806">
        <v>20.074666666666602</v>
      </c>
      <c r="M806">
        <v>2062.5</v>
      </c>
      <c r="N806">
        <v>6843.75</v>
      </c>
      <c r="O806">
        <v>24000</v>
      </c>
      <c r="P806" t="s">
        <v>1344</v>
      </c>
      <c r="Q806" t="s">
        <v>2532</v>
      </c>
      <c r="R806">
        <v>0.22255762470794399</v>
      </c>
      <c r="S806">
        <v>4455</v>
      </c>
    </row>
    <row r="807" spans="1:19" x14ac:dyDescent="0.2">
      <c r="A807">
        <v>280394478</v>
      </c>
      <c r="B807" t="s">
        <v>272</v>
      </c>
      <c r="C807" t="s">
        <v>35</v>
      </c>
      <c r="D807">
        <v>2019</v>
      </c>
      <c r="E807">
        <v>3</v>
      </c>
      <c r="F807">
        <v>20</v>
      </c>
      <c r="G807">
        <v>11</v>
      </c>
      <c r="H807">
        <v>0</v>
      </c>
      <c r="I807" t="s">
        <v>1338</v>
      </c>
      <c r="J807" t="s">
        <v>2494</v>
      </c>
      <c r="K807">
        <v>1.744</v>
      </c>
      <c r="L807">
        <v>2.3946666666666601</v>
      </c>
      <c r="M807">
        <v>2062.5</v>
      </c>
      <c r="N807">
        <v>6843.75</v>
      </c>
      <c r="O807">
        <v>24000</v>
      </c>
      <c r="P807" t="s">
        <v>1344</v>
      </c>
      <c r="Q807" t="s">
        <v>1520</v>
      </c>
      <c r="R807">
        <v>0.382682093804325</v>
      </c>
      <c r="S807">
        <v>4455</v>
      </c>
    </row>
    <row r="808" spans="1:19" x14ac:dyDescent="0.2">
      <c r="A808">
        <v>280394479</v>
      </c>
      <c r="B808" t="s">
        <v>273</v>
      </c>
      <c r="C808" t="s">
        <v>35</v>
      </c>
      <c r="D808">
        <v>2019</v>
      </c>
      <c r="E808">
        <v>3</v>
      </c>
      <c r="F808">
        <v>20</v>
      </c>
      <c r="G808">
        <v>10</v>
      </c>
      <c r="H808">
        <v>0</v>
      </c>
      <c r="I808" t="s">
        <v>1338</v>
      </c>
      <c r="J808" t="s">
        <v>2494</v>
      </c>
      <c r="K808">
        <v>41.029333333333298</v>
      </c>
      <c r="L808">
        <v>41.68</v>
      </c>
      <c r="M808">
        <v>2062.5</v>
      </c>
      <c r="N808">
        <v>6843.75</v>
      </c>
      <c r="O808">
        <v>24000</v>
      </c>
      <c r="P808" t="s">
        <v>1344</v>
      </c>
      <c r="Q808" t="s">
        <v>1521</v>
      </c>
      <c r="R808">
        <v>0.27175746935823802</v>
      </c>
      <c r="S808">
        <v>4455</v>
      </c>
    </row>
    <row r="809" spans="1:19" x14ac:dyDescent="0.2">
      <c r="A809">
        <v>280394480</v>
      </c>
      <c r="B809" t="s">
        <v>275</v>
      </c>
      <c r="C809" t="s">
        <v>35</v>
      </c>
      <c r="D809">
        <v>2019</v>
      </c>
      <c r="E809">
        <v>3</v>
      </c>
      <c r="F809">
        <v>20</v>
      </c>
      <c r="G809">
        <v>8</v>
      </c>
      <c r="H809">
        <v>0</v>
      </c>
      <c r="I809" t="s">
        <v>1338</v>
      </c>
      <c r="J809" t="s">
        <v>2494</v>
      </c>
      <c r="K809">
        <v>8.1706666666666603</v>
      </c>
      <c r="L809">
        <v>8.8213333333333299</v>
      </c>
      <c r="M809">
        <v>2062.5</v>
      </c>
      <c r="N809">
        <v>6843.75</v>
      </c>
      <c r="O809">
        <v>24000</v>
      </c>
      <c r="P809" t="s">
        <v>1344</v>
      </c>
      <c r="Q809" t="s">
        <v>1522</v>
      </c>
      <c r="R809">
        <v>0.28484599271563699</v>
      </c>
      <c r="S809">
        <v>4455</v>
      </c>
    </row>
    <row r="810" spans="1:19" x14ac:dyDescent="0.2">
      <c r="A810">
        <v>280394481</v>
      </c>
      <c r="B810" t="s">
        <v>276</v>
      </c>
      <c r="C810" t="s">
        <v>35</v>
      </c>
      <c r="D810">
        <v>2019</v>
      </c>
      <c r="E810">
        <v>3</v>
      </c>
      <c r="F810">
        <v>20</v>
      </c>
      <c r="G810">
        <v>7</v>
      </c>
      <c r="H810">
        <v>0</v>
      </c>
      <c r="I810" t="s">
        <v>1338</v>
      </c>
      <c r="J810" t="s">
        <v>2494</v>
      </c>
      <c r="K810">
        <v>1.3759999999999999</v>
      </c>
      <c r="L810">
        <v>2.0266666666666602</v>
      </c>
      <c r="M810">
        <v>2062.5</v>
      </c>
      <c r="N810">
        <v>6843.75</v>
      </c>
      <c r="O810">
        <v>24000</v>
      </c>
      <c r="P810" t="s">
        <v>1344</v>
      </c>
      <c r="Q810" t="s">
        <v>2402</v>
      </c>
      <c r="R810">
        <v>0.32203557546228301</v>
      </c>
      <c r="S810">
        <v>4455</v>
      </c>
    </row>
    <row r="811" spans="1:19" x14ac:dyDescent="0.2">
      <c r="A811">
        <v>280394482</v>
      </c>
      <c r="B811" t="s">
        <v>277</v>
      </c>
      <c r="C811" t="s">
        <v>35</v>
      </c>
      <c r="D811">
        <v>2019</v>
      </c>
      <c r="E811">
        <v>3</v>
      </c>
      <c r="F811">
        <v>19</v>
      </c>
      <c r="G811">
        <v>19</v>
      </c>
      <c r="H811">
        <v>0</v>
      </c>
      <c r="I811" t="s">
        <v>1338</v>
      </c>
      <c r="J811" t="s">
        <v>2494</v>
      </c>
      <c r="K811">
        <v>4</v>
      </c>
      <c r="L811">
        <v>4.6506666666666598</v>
      </c>
      <c r="M811">
        <v>2062.5</v>
      </c>
      <c r="N811">
        <v>6843.75</v>
      </c>
      <c r="O811">
        <v>24000</v>
      </c>
      <c r="P811" t="s">
        <v>1344</v>
      </c>
      <c r="Q811" t="s">
        <v>2533</v>
      </c>
      <c r="R811">
        <v>0.22473586183528901</v>
      </c>
      <c r="S811">
        <v>4455</v>
      </c>
    </row>
    <row r="812" spans="1:19" x14ac:dyDescent="0.2">
      <c r="A812">
        <v>280394483</v>
      </c>
      <c r="B812" t="s">
        <v>278</v>
      </c>
      <c r="C812" t="s">
        <v>35</v>
      </c>
      <c r="D812">
        <v>2019</v>
      </c>
      <c r="E812">
        <v>3</v>
      </c>
      <c r="F812">
        <v>19</v>
      </c>
      <c r="G812">
        <v>18</v>
      </c>
      <c r="H812">
        <v>0</v>
      </c>
      <c r="I812" t="s">
        <v>1338</v>
      </c>
      <c r="J812" t="s">
        <v>2494</v>
      </c>
      <c r="K812">
        <v>25.6853333333333</v>
      </c>
      <c r="L812">
        <v>26.335999999999999</v>
      </c>
      <c r="M812">
        <v>2062.5</v>
      </c>
      <c r="N812">
        <v>6843.75</v>
      </c>
      <c r="O812">
        <v>24000</v>
      </c>
      <c r="P812" t="s">
        <v>1344</v>
      </c>
      <c r="Q812" t="s">
        <v>1523</v>
      </c>
      <c r="R812">
        <v>0.26725677272952503</v>
      </c>
      <c r="S812">
        <v>4455</v>
      </c>
    </row>
    <row r="813" spans="1:19" x14ac:dyDescent="0.2">
      <c r="A813">
        <v>280394484</v>
      </c>
      <c r="B813" t="s">
        <v>280</v>
      </c>
      <c r="C813" t="s">
        <v>35</v>
      </c>
      <c r="D813">
        <v>2019</v>
      </c>
      <c r="E813">
        <v>3</v>
      </c>
      <c r="F813">
        <v>19</v>
      </c>
      <c r="G813">
        <v>16</v>
      </c>
      <c r="H813">
        <v>0</v>
      </c>
      <c r="I813" t="s">
        <v>1338</v>
      </c>
      <c r="J813" t="s">
        <v>2494</v>
      </c>
      <c r="K813">
        <v>49.882666666666601</v>
      </c>
      <c r="L813">
        <v>50.533333333333303</v>
      </c>
      <c r="M813">
        <v>2062.5</v>
      </c>
      <c r="N813">
        <v>6843.75</v>
      </c>
      <c r="O813">
        <v>24000</v>
      </c>
      <c r="P813" t="s">
        <v>1344</v>
      </c>
      <c r="Q813" t="s">
        <v>1525</v>
      </c>
      <c r="R813">
        <v>0.22877126243429199</v>
      </c>
      <c r="S813">
        <v>4455</v>
      </c>
    </row>
    <row r="814" spans="1:19" x14ac:dyDescent="0.2">
      <c r="A814">
        <v>280394485</v>
      </c>
      <c r="B814" t="s">
        <v>286</v>
      </c>
      <c r="C814" t="s">
        <v>35</v>
      </c>
      <c r="D814">
        <v>2019</v>
      </c>
      <c r="E814">
        <v>3</v>
      </c>
      <c r="F814">
        <v>19</v>
      </c>
      <c r="G814">
        <v>10</v>
      </c>
      <c r="H814">
        <v>0</v>
      </c>
      <c r="I814" t="s">
        <v>1338</v>
      </c>
      <c r="J814" t="s">
        <v>2494</v>
      </c>
      <c r="K814">
        <v>46.704000000000001</v>
      </c>
      <c r="L814">
        <v>47.354666666666603</v>
      </c>
      <c r="M814">
        <v>2062.5</v>
      </c>
      <c r="N814">
        <v>6843.75</v>
      </c>
      <c r="O814">
        <v>24000</v>
      </c>
      <c r="P814" t="s">
        <v>1344</v>
      </c>
      <c r="Q814" t="s">
        <v>1527</v>
      </c>
      <c r="R814">
        <v>0.21971657361444899</v>
      </c>
      <c r="S814">
        <v>4455</v>
      </c>
    </row>
    <row r="815" spans="1:19" x14ac:dyDescent="0.2">
      <c r="A815">
        <v>280394486</v>
      </c>
      <c r="B815" t="s">
        <v>287</v>
      </c>
      <c r="C815" t="s">
        <v>35</v>
      </c>
      <c r="D815">
        <v>2019</v>
      </c>
      <c r="E815">
        <v>3</v>
      </c>
      <c r="F815">
        <v>19</v>
      </c>
      <c r="G815">
        <v>9</v>
      </c>
      <c r="H815">
        <v>0</v>
      </c>
      <c r="I815" t="s">
        <v>1338</v>
      </c>
      <c r="J815" t="s">
        <v>2494</v>
      </c>
      <c r="K815">
        <v>35.9626666666666</v>
      </c>
      <c r="L815">
        <v>36.613333333333301</v>
      </c>
      <c r="M815">
        <v>2062.5</v>
      </c>
      <c r="N815">
        <v>6843.75</v>
      </c>
      <c r="O815">
        <v>24000</v>
      </c>
      <c r="P815" t="s">
        <v>1344</v>
      </c>
      <c r="Q815" t="s">
        <v>1528</v>
      </c>
      <c r="R815">
        <v>0.37590599340757103</v>
      </c>
      <c r="S815">
        <v>4455</v>
      </c>
    </row>
    <row r="816" spans="1:19" x14ac:dyDescent="0.2">
      <c r="A816">
        <v>280394487</v>
      </c>
      <c r="B816" t="s">
        <v>288</v>
      </c>
      <c r="C816" t="s">
        <v>35</v>
      </c>
      <c r="D816">
        <v>2019</v>
      </c>
      <c r="E816">
        <v>3</v>
      </c>
      <c r="F816">
        <v>19</v>
      </c>
      <c r="G816">
        <v>8</v>
      </c>
      <c r="H816">
        <v>0</v>
      </c>
      <c r="I816" t="s">
        <v>1338</v>
      </c>
      <c r="J816" t="s">
        <v>2494</v>
      </c>
      <c r="K816">
        <v>21.034666666666599</v>
      </c>
      <c r="L816">
        <v>21.6853333333333</v>
      </c>
      <c r="M816">
        <v>2062.5</v>
      </c>
      <c r="N816">
        <v>6843.75</v>
      </c>
      <c r="O816">
        <v>24000</v>
      </c>
      <c r="P816" t="s">
        <v>1344</v>
      </c>
      <c r="Q816" t="s">
        <v>1529</v>
      </c>
      <c r="R816">
        <v>0.31245927834543002</v>
      </c>
      <c r="S816">
        <v>4455</v>
      </c>
    </row>
    <row r="817" spans="1:19" x14ac:dyDescent="0.2">
      <c r="A817">
        <v>280394488</v>
      </c>
      <c r="B817" t="s">
        <v>289</v>
      </c>
      <c r="C817" t="s">
        <v>35</v>
      </c>
      <c r="D817">
        <v>2019</v>
      </c>
      <c r="E817">
        <v>3</v>
      </c>
      <c r="F817">
        <v>18</v>
      </c>
      <c r="G817">
        <v>19</v>
      </c>
      <c r="H817">
        <v>0</v>
      </c>
      <c r="I817" t="s">
        <v>1338</v>
      </c>
      <c r="J817" t="s">
        <v>2494</v>
      </c>
      <c r="K817">
        <v>21.7706666666666</v>
      </c>
      <c r="L817">
        <v>22.421333333333301</v>
      </c>
      <c r="M817">
        <v>2062.5</v>
      </c>
      <c r="N817">
        <v>6843.75</v>
      </c>
      <c r="O817">
        <v>24000</v>
      </c>
      <c r="P817" t="s">
        <v>1344</v>
      </c>
      <c r="Q817" t="s">
        <v>1530</v>
      </c>
      <c r="R817">
        <v>0.32381381006934201</v>
      </c>
      <c r="S817">
        <v>4455</v>
      </c>
    </row>
    <row r="818" spans="1:19" x14ac:dyDescent="0.2">
      <c r="A818">
        <v>280394489</v>
      </c>
      <c r="B818" t="s">
        <v>290</v>
      </c>
      <c r="C818" t="s">
        <v>35</v>
      </c>
      <c r="D818">
        <v>2019</v>
      </c>
      <c r="E818">
        <v>3</v>
      </c>
      <c r="F818">
        <v>18</v>
      </c>
      <c r="G818">
        <v>18</v>
      </c>
      <c r="H818">
        <v>0</v>
      </c>
      <c r="I818" t="s">
        <v>1338</v>
      </c>
      <c r="J818" t="s">
        <v>2494</v>
      </c>
      <c r="K818">
        <v>49.631999999999998</v>
      </c>
      <c r="L818">
        <v>50.2826666666666</v>
      </c>
      <c r="M818">
        <v>2062.5</v>
      </c>
      <c r="N818">
        <v>6843.75</v>
      </c>
      <c r="O818">
        <v>24000</v>
      </c>
      <c r="P818" t="s">
        <v>1344</v>
      </c>
      <c r="Q818" t="s">
        <v>2404</v>
      </c>
      <c r="R818">
        <v>0.211952033477526</v>
      </c>
      <c r="S818">
        <v>4455</v>
      </c>
    </row>
    <row r="819" spans="1:19" x14ac:dyDescent="0.2">
      <c r="A819">
        <v>280394490</v>
      </c>
      <c r="B819" t="s">
        <v>804</v>
      </c>
      <c r="C819" t="s">
        <v>35</v>
      </c>
      <c r="D819">
        <v>2019</v>
      </c>
      <c r="E819">
        <v>6</v>
      </c>
      <c r="F819">
        <v>15</v>
      </c>
      <c r="G819">
        <v>15</v>
      </c>
      <c r="H819">
        <v>17</v>
      </c>
      <c r="I819" t="s">
        <v>1338</v>
      </c>
      <c r="J819" t="s">
        <v>2494</v>
      </c>
      <c r="K819">
        <v>59.1413333333333</v>
      </c>
      <c r="L819">
        <v>59.792000000000002</v>
      </c>
      <c r="M819">
        <v>2062.5</v>
      </c>
      <c r="N819">
        <v>6843.75</v>
      </c>
      <c r="O819">
        <v>24000</v>
      </c>
      <c r="P819" t="s">
        <v>1344</v>
      </c>
      <c r="Q819" t="s">
        <v>1868</v>
      </c>
      <c r="R819">
        <v>0.34757198208620399</v>
      </c>
      <c r="S819">
        <v>4455</v>
      </c>
    </row>
    <row r="820" spans="1:19" x14ac:dyDescent="0.2">
      <c r="A820">
        <v>280394491</v>
      </c>
      <c r="B820" t="s">
        <v>805</v>
      </c>
      <c r="C820" t="s">
        <v>35</v>
      </c>
      <c r="D820">
        <v>2019</v>
      </c>
      <c r="E820">
        <v>6</v>
      </c>
      <c r="F820">
        <v>15</v>
      </c>
      <c r="G820">
        <v>14</v>
      </c>
      <c r="H820">
        <v>18</v>
      </c>
      <c r="I820" t="s">
        <v>1338</v>
      </c>
      <c r="J820" t="s">
        <v>2494</v>
      </c>
      <c r="K820">
        <v>6.9279999999999999</v>
      </c>
      <c r="L820">
        <v>7.5786666666666598</v>
      </c>
      <c r="M820">
        <v>2062.5</v>
      </c>
      <c r="N820">
        <v>6843.75</v>
      </c>
      <c r="O820">
        <v>24000</v>
      </c>
      <c r="P820" t="s">
        <v>1344</v>
      </c>
      <c r="Q820" t="s">
        <v>1869</v>
      </c>
      <c r="R820">
        <v>0.35481835152715102</v>
      </c>
      <c r="S820">
        <v>4455</v>
      </c>
    </row>
    <row r="821" spans="1:19" x14ac:dyDescent="0.2">
      <c r="A821">
        <v>280394492</v>
      </c>
      <c r="B821" t="s">
        <v>806</v>
      </c>
      <c r="C821" t="s">
        <v>35</v>
      </c>
      <c r="D821">
        <v>2019</v>
      </c>
      <c r="E821">
        <v>6</v>
      </c>
      <c r="F821">
        <v>15</v>
      </c>
      <c r="G821">
        <v>13</v>
      </c>
      <c r="H821">
        <v>19</v>
      </c>
      <c r="I821" t="s">
        <v>1338</v>
      </c>
      <c r="J821" t="s">
        <v>2494</v>
      </c>
      <c r="K821">
        <v>5.9626666666666601</v>
      </c>
      <c r="L821">
        <v>6.6133333333333297</v>
      </c>
      <c r="M821">
        <v>2062.5</v>
      </c>
      <c r="N821">
        <v>6843.75</v>
      </c>
      <c r="O821">
        <v>24000</v>
      </c>
      <c r="P821" t="s">
        <v>1344</v>
      </c>
      <c r="Q821" t="s">
        <v>1870</v>
      </c>
      <c r="R821">
        <v>0.29730904105445399</v>
      </c>
      <c r="S821">
        <v>4455</v>
      </c>
    </row>
    <row r="822" spans="1:19" x14ac:dyDescent="0.2">
      <c r="A822">
        <v>280394493</v>
      </c>
      <c r="B822" t="s">
        <v>807</v>
      </c>
      <c r="C822" t="s">
        <v>35</v>
      </c>
      <c r="D822">
        <v>2019</v>
      </c>
      <c r="E822">
        <v>6</v>
      </c>
      <c r="F822">
        <v>14</v>
      </c>
      <c r="G822">
        <v>19</v>
      </c>
      <c r="H822">
        <v>17</v>
      </c>
      <c r="I822" t="s">
        <v>1338</v>
      </c>
      <c r="J822" t="s">
        <v>2494</v>
      </c>
      <c r="K822">
        <v>50.330666666666602</v>
      </c>
      <c r="L822">
        <v>50.981333333333303</v>
      </c>
      <c r="M822">
        <v>2062.5</v>
      </c>
      <c r="N822">
        <v>6843.75</v>
      </c>
      <c r="O822">
        <v>24000</v>
      </c>
      <c r="P822" t="s">
        <v>1344</v>
      </c>
      <c r="Q822" t="s">
        <v>1871</v>
      </c>
      <c r="R822">
        <v>0.30293600692495498</v>
      </c>
      <c r="S822">
        <v>4455</v>
      </c>
    </row>
    <row r="823" spans="1:19" x14ac:dyDescent="0.2">
      <c r="A823">
        <v>280394494</v>
      </c>
      <c r="B823" t="s">
        <v>808</v>
      </c>
      <c r="C823" t="s">
        <v>35</v>
      </c>
      <c r="D823">
        <v>2019</v>
      </c>
      <c r="E823">
        <v>6</v>
      </c>
      <c r="F823">
        <v>14</v>
      </c>
      <c r="G823">
        <v>18</v>
      </c>
      <c r="H823">
        <v>18</v>
      </c>
      <c r="I823" t="s">
        <v>1338</v>
      </c>
      <c r="J823" t="s">
        <v>2494</v>
      </c>
      <c r="K823">
        <v>49.466666666666598</v>
      </c>
      <c r="L823">
        <v>50.117333333333299</v>
      </c>
      <c r="M823">
        <v>2062.5</v>
      </c>
      <c r="N823">
        <v>6843.75</v>
      </c>
      <c r="O823">
        <v>24000</v>
      </c>
      <c r="P823" t="s">
        <v>1344</v>
      </c>
      <c r="Q823" t="s">
        <v>1872</v>
      </c>
      <c r="R823">
        <v>0.38993880895404398</v>
      </c>
      <c r="S823">
        <v>4455</v>
      </c>
    </row>
    <row r="824" spans="1:19" x14ac:dyDescent="0.2">
      <c r="A824">
        <v>280394495</v>
      </c>
      <c r="B824" t="s">
        <v>809</v>
      </c>
      <c r="C824" t="s">
        <v>35</v>
      </c>
      <c r="D824">
        <v>2019</v>
      </c>
      <c r="E824">
        <v>6</v>
      </c>
      <c r="F824">
        <v>14</v>
      </c>
      <c r="G824">
        <v>17</v>
      </c>
      <c r="H824">
        <v>19</v>
      </c>
      <c r="I824" t="s">
        <v>1338</v>
      </c>
      <c r="J824" t="s">
        <v>2494</v>
      </c>
      <c r="K824">
        <v>6.4586666666666597</v>
      </c>
      <c r="L824">
        <v>7.1093333333333302</v>
      </c>
      <c r="M824">
        <v>2062.5</v>
      </c>
      <c r="N824">
        <v>6843.75</v>
      </c>
      <c r="O824">
        <v>24000</v>
      </c>
      <c r="P824" t="s">
        <v>1344</v>
      </c>
      <c r="Q824" t="s">
        <v>1873</v>
      </c>
      <c r="R824">
        <v>0.35600562412690601</v>
      </c>
      <c r="S824">
        <v>4455</v>
      </c>
    </row>
    <row r="825" spans="1:19" x14ac:dyDescent="0.2">
      <c r="A825">
        <v>280394496</v>
      </c>
      <c r="B825" t="s">
        <v>810</v>
      </c>
      <c r="C825" t="s">
        <v>35</v>
      </c>
      <c r="D825">
        <v>2019</v>
      </c>
      <c r="E825">
        <v>6</v>
      </c>
      <c r="F825">
        <v>14</v>
      </c>
      <c r="G825">
        <v>16</v>
      </c>
      <c r="H825">
        <v>16</v>
      </c>
      <c r="I825" t="s">
        <v>1338</v>
      </c>
      <c r="J825" t="s">
        <v>2494</v>
      </c>
      <c r="K825">
        <v>1.5093333333333301</v>
      </c>
      <c r="L825">
        <v>2.16</v>
      </c>
      <c r="M825">
        <v>2062.5</v>
      </c>
      <c r="N825">
        <v>6843.75</v>
      </c>
      <c r="O825">
        <v>24000</v>
      </c>
      <c r="P825" t="s">
        <v>1344</v>
      </c>
      <c r="Q825" t="s">
        <v>1874</v>
      </c>
      <c r="R825">
        <v>0.36776263677062299</v>
      </c>
      <c r="S825">
        <v>4455</v>
      </c>
    </row>
    <row r="826" spans="1:19" x14ac:dyDescent="0.2">
      <c r="A826">
        <v>280394497</v>
      </c>
      <c r="B826" t="s">
        <v>811</v>
      </c>
      <c r="C826" t="s">
        <v>35</v>
      </c>
      <c r="D826">
        <v>2019</v>
      </c>
      <c r="E826">
        <v>6</v>
      </c>
      <c r="F826">
        <v>14</v>
      </c>
      <c r="G826">
        <v>15</v>
      </c>
      <c r="H826">
        <v>17</v>
      </c>
      <c r="I826" t="s">
        <v>1338</v>
      </c>
      <c r="J826" t="s">
        <v>2494</v>
      </c>
      <c r="K826">
        <v>52.9493333333333</v>
      </c>
      <c r="L826">
        <v>53.6</v>
      </c>
      <c r="M826">
        <v>2062.5</v>
      </c>
      <c r="N826">
        <v>6843.75</v>
      </c>
      <c r="O826">
        <v>24000</v>
      </c>
      <c r="P826" t="s">
        <v>1344</v>
      </c>
      <c r="Q826" t="s">
        <v>1875</v>
      </c>
      <c r="R826">
        <v>0.30918351333959099</v>
      </c>
      <c r="S826">
        <v>4455</v>
      </c>
    </row>
    <row r="827" spans="1:19" x14ac:dyDescent="0.2">
      <c r="A827">
        <v>280394498</v>
      </c>
      <c r="B827" t="s">
        <v>812</v>
      </c>
      <c r="C827" t="s">
        <v>35</v>
      </c>
      <c r="D827">
        <v>2019</v>
      </c>
      <c r="E827">
        <v>6</v>
      </c>
      <c r="F827">
        <v>14</v>
      </c>
      <c r="G827">
        <v>14</v>
      </c>
      <c r="H827">
        <v>18</v>
      </c>
      <c r="I827" t="s">
        <v>1338</v>
      </c>
      <c r="J827" t="s">
        <v>2494</v>
      </c>
      <c r="K827">
        <v>5.3973333333333304</v>
      </c>
      <c r="L827">
        <v>6.048</v>
      </c>
      <c r="M827">
        <v>2062.5</v>
      </c>
      <c r="N827">
        <v>6843.75</v>
      </c>
      <c r="O827">
        <v>24000</v>
      </c>
      <c r="P827" t="s">
        <v>1344</v>
      </c>
      <c r="Q827" t="s">
        <v>1876</v>
      </c>
      <c r="R827">
        <v>0.36835998592413699</v>
      </c>
      <c r="S827">
        <v>4455</v>
      </c>
    </row>
    <row r="828" spans="1:19" x14ac:dyDescent="0.2">
      <c r="A828">
        <v>280394499</v>
      </c>
      <c r="B828" t="s">
        <v>813</v>
      </c>
      <c r="C828" t="s">
        <v>35</v>
      </c>
      <c r="D828">
        <v>2019</v>
      </c>
      <c r="E828">
        <v>6</v>
      </c>
      <c r="F828">
        <v>14</v>
      </c>
      <c r="G828">
        <v>13</v>
      </c>
      <c r="H828">
        <v>19</v>
      </c>
      <c r="I828" t="s">
        <v>1338</v>
      </c>
      <c r="J828" t="s">
        <v>2494</v>
      </c>
      <c r="K828">
        <v>58.08</v>
      </c>
      <c r="L828">
        <v>58.7306666666666</v>
      </c>
      <c r="M828">
        <v>2062.5</v>
      </c>
      <c r="N828">
        <v>6843.75</v>
      </c>
      <c r="O828">
        <v>24000</v>
      </c>
      <c r="P828" t="s">
        <v>1344</v>
      </c>
      <c r="Q828" t="s">
        <v>1877</v>
      </c>
      <c r="R828">
        <v>0.28558250667895102</v>
      </c>
      <c r="S828">
        <v>4455</v>
      </c>
    </row>
    <row r="829" spans="1:19" x14ac:dyDescent="0.2">
      <c r="A829">
        <v>280394500</v>
      </c>
      <c r="B829" t="s">
        <v>814</v>
      </c>
      <c r="C829" t="s">
        <v>35</v>
      </c>
      <c r="D829">
        <v>2019</v>
      </c>
      <c r="E829">
        <v>6</v>
      </c>
      <c r="F829">
        <v>13</v>
      </c>
      <c r="G829">
        <v>19</v>
      </c>
      <c r="H829">
        <v>17</v>
      </c>
      <c r="I829" t="s">
        <v>1338</v>
      </c>
      <c r="J829" t="s">
        <v>2494</v>
      </c>
      <c r="K829">
        <v>10.0266666666666</v>
      </c>
      <c r="L829">
        <v>10.6773333333333</v>
      </c>
      <c r="M829">
        <v>2062.5</v>
      </c>
      <c r="N829">
        <v>6843.75</v>
      </c>
      <c r="O829">
        <v>24000</v>
      </c>
      <c r="P829" t="s">
        <v>1344</v>
      </c>
      <c r="Q829" t="s">
        <v>1878</v>
      </c>
      <c r="R829">
        <v>0.31119185819454698</v>
      </c>
      <c r="S829">
        <v>4455</v>
      </c>
    </row>
    <row r="830" spans="1:19" x14ac:dyDescent="0.2">
      <c r="A830">
        <v>280394501</v>
      </c>
      <c r="B830" t="s">
        <v>815</v>
      </c>
      <c r="C830" t="s">
        <v>35</v>
      </c>
      <c r="D830">
        <v>2019</v>
      </c>
      <c r="E830">
        <v>6</v>
      </c>
      <c r="F830">
        <v>13</v>
      </c>
      <c r="G830">
        <v>18</v>
      </c>
      <c r="H830">
        <v>18</v>
      </c>
      <c r="I830" t="s">
        <v>1338</v>
      </c>
      <c r="J830" t="s">
        <v>2494</v>
      </c>
      <c r="K830">
        <v>5.5679999999999996</v>
      </c>
      <c r="L830">
        <v>6.2186666666666603</v>
      </c>
      <c r="M830">
        <v>2062.5</v>
      </c>
      <c r="N830">
        <v>6843.75</v>
      </c>
      <c r="O830">
        <v>24000</v>
      </c>
      <c r="P830" t="s">
        <v>1344</v>
      </c>
      <c r="Q830" t="s">
        <v>1879</v>
      </c>
      <c r="R830">
        <v>0.308136681710728</v>
      </c>
      <c r="S830">
        <v>4455</v>
      </c>
    </row>
    <row r="831" spans="1:19" x14ac:dyDescent="0.2">
      <c r="A831">
        <v>280394502</v>
      </c>
      <c r="B831" t="s">
        <v>816</v>
      </c>
      <c r="C831" t="s">
        <v>35</v>
      </c>
      <c r="D831">
        <v>2019</v>
      </c>
      <c r="E831">
        <v>6</v>
      </c>
      <c r="F831">
        <v>13</v>
      </c>
      <c r="G831">
        <v>17</v>
      </c>
      <c r="H831">
        <v>19</v>
      </c>
      <c r="I831" t="s">
        <v>1338</v>
      </c>
      <c r="J831" t="s">
        <v>2494</v>
      </c>
      <c r="K831">
        <v>16.010666666666602</v>
      </c>
      <c r="L831">
        <v>16.6613333333333</v>
      </c>
      <c r="M831">
        <v>2062.5</v>
      </c>
      <c r="N831">
        <v>6843.75</v>
      </c>
      <c r="O831">
        <v>24000</v>
      </c>
      <c r="P831" t="s">
        <v>1344</v>
      </c>
      <c r="Q831" t="s">
        <v>1880</v>
      </c>
      <c r="R831">
        <v>0.33898283289513298</v>
      </c>
      <c r="S831">
        <v>4455</v>
      </c>
    </row>
    <row r="832" spans="1:19" x14ac:dyDescent="0.2">
      <c r="A832">
        <v>280394503</v>
      </c>
      <c r="B832" t="s">
        <v>817</v>
      </c>
      <c r="C832" t="s">
        <v>35</v>
      </c>
      <c r="D832">
        <v>2019</v>
      </c>
      <c r="E832">
        <v>6</v>
      </c>
      <c r="F832">
        <v>13</v>
      </c>
      <c r="G832">
        <v>16</v>
      </c>
      <c r="H832">
        <v>16</v>
      </c>
      <c r="I832" t="s">
        <v>1338</v>
      </c>
      <c r="J832" t="s">
        <v>2494</v>
      </c>
      <c r="K832">
        <v>30.714666666666599</v>
      </c>
      <c r="L832">
        <v>31.3653333333333</v>
      </c>
      <c r="M832">
        <v>2062.5</v>
      </c>
      <c r="N832">
        <v>6843.75</v>
      </c>
      <c r="O832">
        <v>24000</v>
      </c>
      <c r="P832" t="s">
        <v>1344</v>
      </c>
      <c r="Q832" t="s">
        <v>1881</v>
      </c>
      <c r="R832">
        <v>0.40046088918038297</v>
      </c>
      <c r="S832">
        <v>4455</v>
      </c>
    </row>
    <row r="833" spans="1:19" x14ac:dyDescent="0.2">
      <c r="A833">
        <v>280394504</v>
      </c>
      <c r="B833" t="s">
        <v>818</v>
      </c>
      <c r="C833" t="s">
        <v>35</v>
      </c>
      <c r="D833">
        <v>2019</v>
      </c>
      <c r="E833">
        <v>6</v>
      </c>
      <c r="F833">
        <v>13</v>
      </c>
      <c r="G833">
        <v>15</v>
      </c>
      <c r="H833">
        <v>17</v>
      </c>
      <c r="I833" t="s">
        <v>1338</v>
      </c>
      <c r="J833" t="s">
        <v>2494</v>
      </c>
      <c r="K833">
        <v>51.984000000000002</v>
      </c>
      <c r="L833">
        <v>52.634666666666597</v>
      </c>
      <c r="M833">
        <v>2062.5</v>
      </c>
      <c r="N833">
        <v>6843.75</v>
      </c>
      <c r="O833">
        <v>24000</v>
      </c>
      <c r="P833" t="s">
        <v>1344</v>
      </c>
      <c r="Q833" t="s">
        <v>1882</v>
      </c>
      <c r="R833">
        <v>0.38001847886034801</v>
      </c>
      <c r="S833">
        <v>4455</v>
      </c>
    </row>
    <row r="834" spans="1:19" x14ac:dyDescent="0.2">
      <c r="A834">
        <v>280394505</v>
      </c>
      <c r="B834" t="s">
        <v>819</v>
      </c>
      <c r="C834" t="s">
        <v>35</v>
      </c>
      <c r="D834">
        <v>2019</v>
      </c>
      <c r="E834">
        <v>6</v>
      </c>
      <c r="F834">
        <v>13</v>
      </c>
      <c r="G834">
        <v>14</v>
      </c>
      <c r="H834">
        <v>18</v>
      </c>
      <c r="I834" t="s">
        <v>1338</v>
      </c>
      <c r="J834" t="s">
        <v>2494</v>
      </c>
      <c r="K834">
        <v>4.6506666666666598</v>
      </c>
      <c r="L834">
        <v>5.3013333333333303</v>
      </c>
      <c r="M834">
        <v>2062.5</v>
      </c>
      <c r="N834">
        <v>6843.75</v>
      </c>
      <c r="O834">
        <v>24000</v>
      </c>
      <c r="P834" t="s">
        <v>1344</v>
      </c>
      <c r="Q834" t="s">
        <v>1883</v>
      </c>
      <c r="R834">
        <v>0.37067490288974903</v>
      </c>
      <c r="S834">
        <v>4455</v>
      </c>
    </row>
    <row r="835" spans="1:19" x14ac:dyDescent="0.2">
      <c r="A835">
        <v>280394506</v>
      </c>
      <c r="B835" t="s">
        <v>820</v>
      </c>
      <c r="C835" t="s">
        <v>35</v>
      </c>
      <c r="D835">
        <v>2019</v>
      </c>
      <c r="E835">
        <v>6</v>
      </c>
      <c r="F835">
        <v>13</v>
      </c>
      <c r="G835">
        <v>13</v>
      </c>
      <c r="H835">
        <v>19</v>
      </c>
      <c r="I835" t="s">
        <v>1338</v>
      </c>
      <c r="J835" t="s">
        <v>2494</v>
      </c>
      <c r="K835">
        <v>6.4106666666666596</v>
      </c>
      <c r="L835">
        <v>7.0613333333333301</v>
      </c>
      <c r="M835">
        <v>2062.5</v>
      </c>
      <c r="N835">
        <v>6843.75</v>
      </c>
      <c r="O835">
        <v>24000</v>
      </c>
      <c r="P835" t="s">
        <v>1344</v>
      </c>
      <c r="Q835" t="s">
        <v>1884</v>
      </c>
      <c r="R835">
        <v>0.33350716176778999</v>
      </c>
      <c r="S835">
        <v>4455</v>
      </c>
    </row>
    <row r="836" spans="1:19" x14ac:dyDescent="0.2">
      <c r="A836">
        <v>280394507</v>
      </c>
      <c r="B836" t="s">
        <v>821</v>
      </c>
      <c r="C836" t="s">
        <v>35</v>
      </c>
      <c r="D836">
        <v>2019</v>
      </c>
      <c r="E836">
        <v>6</v>
      </c>
      <c r="F836">
        <v>12</v>
      </c>
      <c r="G836">
        <v>19</v>
      </c>
      <c r="H836">
        <v>17</v>
      </c>
      <c r="I836" t="s">
        <v>1338</v>
      </c>
      <c r="J836" t="s">
        <v>2494</v>
      </c>
      <c r="K836">
        <v>58.671999999999997</v>
      </c>
      <c r="L836">
        <v>59.322666666666599</v>
      </c>
      <c r="M836">
        <v>2062.5</v>
      </c>
      <c r="N836">
        <v>6843.75</v>
      </c>
      <c r="O836">
        <v>24000</v>
      </c>
      <c r="P836" t="s">
        <v>1344</v>
      </c>
      <c r="Q836" t="s">
        <v>1885</v>
      </c>
      <c r="R836">
        <v>0.335245542724465</v>
      </c>
      <c r="S836">
        <v>4455</v>
      </c>
    </row>
    <row r="837" spans="1:19" x14ac:dyDescent="0.2">
      <c r="A837">
        <v>280394508</v>
      </c>
      <c r="B837" t="s">
        <v>822</v>
      </c>
      <c r="C837" t="s">
        <v>35</v>
      </c>
      <c r="D837">
        <v>2019</v>
      </c>
      <c r="E837">
        <v>6</v>
      </c>
      <c r="F837">
        <v>12</v>
      </c>
      <c r="G837">
        <v>18</v>
      </c>
      <c r="H837">
        <v>18</v>
      </c>
      <c r="I837" t="s">
        <v>1338</v>
      </c>
      <c r="J837" t="s">
        <v>2494</v>
      </c>
      <c r="K837">
        <v>36.741333333333301</v>
      </c>
      <c r="L837">
        <v>37.392000000000003</v>
      </c>
      <c r="M837">
        <v>2062.5</v>
      </c>
      <c r="N837">
        <v>6843.75</v>
      </c>
      <c r="O837">
        <v>24000</v>
      </c>
      <c r="P837" t="s">
        <v>1344</v>
      </c>
      <c r="Q837" t="s">
        <v>2471</v>
      </c>
      <c r="R837">
        <v>0.28579040848680798</v>
      </c>
      <c r="S837">
        <v>4455</v>
      </c>
    </row>
    <row r="838" spans="1:19" x14ac:dyDescent="0.2">
      <c r="A838">
        <v>280394509</v>
      </c>
      <c r="B838" t="s">
        <v>823</v>
      </c>
      <c r="C838" t="s">
        <v>35</v>
      </c>
      <c r="D838">
        <v>2019</v>
      </c>
      <c r="E838">
        <v>6</v>
      </c>
      <c r="F838">
        <v>12</v>
      </c>
      <c r="G838">
        <v>17</v>
      </c>
      <c r="H838">
        <v>19</v>
      </c>
      <c r="I838" t="s">
        <v>1338</v>
      </c>
      <c r="J838" t="s">
        <v>2494</v>
      </c>
      <c r="K838">
        <v>38.906666666666602</v>
      </c>
      <c r="L838">
        <v>39.557333333333297</v>
      </c>
      <c r="M838">
        <v>2062.5</v>
      </c>
      <c r="N838">
        <v>6843.75</v>
      </c>
      <c r="O838">
        <v>24000</v>
      </c>
      <c r="P838" t="s">
        <v>1344</v>
      </c>
      <c r="Q838" t="s">
        <v>1886</v>
      </c>
      <c r="R838">
        <v>0.33910284131275997</v>
      </c>
      <c r="S838">
        <v>4455</v>
      </c>
    </row>
    <row r="839" spans="1:19" x14ac:dyDescent="0.2">
      <c r="A839">
        <v>280394510</v>
      </c>
      <c r="B839" t="s">
        <v>824</v>
      </c>
      <c r="C839" t="s">
        <v>35</v>
      </c>
      <c r="D839">
        <v>2019</v>
      </c>
      <c r="E839">
        <v>6</v>
      </c>
      <c r="F839">
        <v>12</v>
      </c>
      <c r="G839">
        <v>16</v>
      </c>
      <c r="H839">
        <v>16</v>
      </c>
      <c r="I839" t="s">
        <v>1338</v>
      </c>
      <c r="J839" t="s">
        <v>2494</v>
      </c>
      <c r="K839">
        <v>18.490666666666598</v>
      </c>
      <c r="L839">
        <v>19.1413333333333</v>
      </c>
      <c r="M839">
        <v>2062.5</v>
      </c>
      <c r="N839">
        <v>6843.75</v>
      </c>
      <c r="O839">
        <v>24000</v>
      </c>
      <c r="P839" t="s">
        <v>1340</v>
      </c>
      <c r="Q839" t="s">
        <v>1887</v>
      </c>
      <c r="R839">
        <v>0.48999719824264298</v>
      </c>
      <c r="S839">
        <v>4455</v>
      </c>
    </row>
    <row r="840" spans="1:19" x14ac:dyDescent="0.2">
      <c r="A840">
        <v>280394511</v>
      </c>
      <c r="B840" t="s">
        <v>825</v>
      </c>
      <c r="C840" t="s">
        <v>35</v>
      </c>
      <c r="D840">
        <v>2019</v>
      </c>
      <c r="E840">
        <v>6</v>
      </c>
      <c r="F840">
        <v>12</v>
      </c>
      <c r="G840">
        <v>15</v>
      </c>
      <c r="H840">
        <v>17</v>
      </c>
      <c r="I840" t="s">
        <v>1338</v>
      </c>
      <c r="J840" t="s">
        <v>2494</v>
      </c>
      <c r="K840">
        <v>2.4266666666666601</v>
      </c>
      <c r="L840">
        <v>3.0773333333333301</v>
      </c>
      <c r="M840">
        <v>2062.5</v>
      </c>
      <c r="N840">
        <v>6843.75</v>
      </c>
      <c r="O840">
        <v>24000</v>
      </c>
      <c r="P840" t="s">
        <v>1344</v>
      </c>
      <c r="Q840" t="s">
        <v>1888</v>
      </c>
      <c r="R840">
        <v>0.39547524248976701</v>
      </c>
      <c r="S840">
        <v>4455</v>
      </c>
    </row>
    <row r="841" spans="1:19" x14ac:dyDescent="0.2">
      <c r="A841">
        <v>280394512</v>
      </c>
      <c r="B841" t="s">
        <v>826</v>
      </c>
      <c r="C841" t="s">
        <v>35</v>
      </c>
      <c r="D841">
        <v>2019</v>
      </c>
      <c r="E841">
        <v>6</v>
      </c>
      <c r="F841">
        <v>12</v>
      </c>
      <c r="G841">
        <v>14</v>
      </c>
      <c r="H841">
        <v>18</v>
      </c>
      <c r="I841" t="s">
        <v>1338</v>
      </c>
      <c r="J841" t="s">
        <v>2494</v>
      </c>
      <c r="K841">
        <v>30.224</v>
      </c>
      <c r="L841">
        <v>30.874666666666599</v>
      </c>
      <c r="M841">
        <v>2062.5</v>
      </c>
      <c r="N841">
        <v>6843.75</v>
      </c>
      <c r="O841">
        <v>24000</v>
      </c>
      <c r="P841" t="s">
        <v>1344</v>
      </c>
      <c r="Q841" t="s">
        <v>1889</v>
      </c>
      <c r="R841">
        <v>0.55920438992030996</v>
      </c>
      <c r="S841">
        <v>4455</v>
      </c>
    </row>
    <row r="842" spans="1:19" x14ac:dyDescent="0.2">
      <c r="A842">
        <v>280394513</v>
      </c>
      <c r="B842" t="s">
        <v>827</v>
      </c>
      <c r="C842" t="s">
        <v>35</v>
      </c>
      <c r="D842">
        <v>2019</v>
      </c>
      <c r="E842">
        <v>6</v>
      </c>
      <c r="F842">
        <v>12</v>
      </c>
      <c r="G842">
        <v>13</v>
      </c>
      <c r="H842">
        <v>19</v>
      </c>
      <c r="I842" t="s">
        <v>1338</v>
      </c>
      <c r="J842" t="s">
        <v>2494</v>
      </c>
      <c r="K842">
        <v>29.626666666666601</v>
      </c>
      <c r="L842">
        <v>30.277333333333299</v>
      </c>
      <c r="M842">
        <v>2062.5</v>
      </c>
      <c r="N842">
        <v>6843.75</v>
      </c>
      <c r="O842">
        <v>24000</v>
      </c>
      <c r="P842" t="s">
        <v>1340</v>
      </c>
      <c r="Q842" t="s">
        <v>1890</v>
      </c>
      <c r="R842">
        <v>0.56055697848703001</v>
      </c>
      <c r="S842">
        <v>4455</v>
      </c>
    </row>
    <row r="843" spans="1:19" x14ac:dyDescent="0.2">
      <c r="A843">
        <v>280394514</v>
      </c>
      <c r="B843" t="s">
        <v>828</v>
      </c>
      <c r="C843" t="s">
        <v>35</v>
      </c>
      <c r="D843">
        <v>2019</v>
      </c>
      <c r="E843">
        <v>6</v>
      </c>
      <c r="F843">
        <v>11</v>
      </c>
      <c r="G843">
        <v>19</v>
      </c>
      <c r="H843">
        <v>17</v>
      </c>
      <c r="I843" t="s">
        <v>1338</v>
      </c>
      <c r="J843" t="s">
        <v>2494</v>
      </c>
      <c r="K843">
        <v>13.4133333333333</v>
      </c>
      <c r="L843">
        <v>14.064</v>
      </c>
      <c r="M843">
        <v>2062.5</v>
      </c>
      <c r="N843">
        <v>6843.75</v>
      </c>
      <c r="O843">
        <v>24000</v>
      </c>
      <c r="P843" t="s">
        <v>1344</v>
      </c>
      <c r="Q843" t="s">
        <v>2472</v>
      </c>
      <c r="R843">
        <v>0.23384674566850999</v>
      </c>
      <c r="S843">
        <v>4455</v>
      </c>
    </row>
    <row r="844" spans="1:19" x14ac:dyDescent="0.2">
      <c r="A844">
        <v>280394515</v>
      </c>
      <c r="B844" t="s">
        <v>829</v>
      </c>
      <c r="C844" t="s">
        <v>35</v>
      </c>
      <c r="D844">
        <v>2019</v>
      </c>
      <c r="E844">
        <v>6</v>
      </c>
      <c r="F844">
        <v>11</v>
      </c>
      <c r="G844">
        <v>18</v>
      </c>
      <c r="H844">
        <v>18</v>
      </c>
      <c r="I844" t="s">
        <v>1338</v>
      </c>
      <c r="J844" t="s">
        <v>2494</v>
      </c>
      <c r="K844">
        <v>0.71466666666666601</v>
      </c>
      <c r="L844">
        <v>1.36533333333333</v>
      </c>
      <c r="M844">
        <v>2062.5</v>
      </c>
      <c r="N844">
        <v>6843.75</v>
      </c>
      <c r="O844">
        <v>24000</v>
      </c>
      <c r="P844" t="s">
        <v>1344</v>
      </c>
      <c r="Q844" t="s">
        <v>2534</v>
      </c>
      <c r="R844">
        <v>0.32637717842432601</v>
      </c>
      <c r="S844">
        <v>4455</v>
      </c>
    </row>
    <row r="845" spans="1:19" x14ac:dyDescent="0.2">
      <c r="A845">
        <v>280394516</v>
      </c>
      <c r="B845" t="s">
        <v>832</v>
      </c>
      <c r="C845" t="s">
        <v>35</v>
      </c>
      <c r="D845">
        <v>2019</v>
      </c>
      <c r="E845">
        <v>6</v>
      </c>
      <c r="F845">
        <v>11</v>
      </c>
      <c r="G845">
        <v>15</v>
      </c>
      <c r="H845">
        <v>17</v>
      </c>
      <c r="I845" t="s">
        <v>1338</v>
      </c>
      <c r="J845" t="s">
        <v>2494</v>
      </c>
      <c r="K845">
        <v>47.744</v>
      </c>
      <c r="L845">
        <v>48.394666666666602</v>
      </c>
      <c r="M845">
        <v>2062.5</v>
      </c>
      <c r="N845">
        <v>6843.75</v>
      </c>
      <c r="O845">
        <v>24000</v>
      </c>
      <c r="P845" t="s">
        <v>1344</v>
      </c>
      <c r="Q845" t="s">
        <v>2535</v>
      </c>
      <c r="R845">
        <v>0.20753329824233299</v>
      </c>
      <c r="S845">
        <v>4455</v>
      </c>
    </row>
    <row r="846" spans="1:19" x14ac:dyDescent="0.2">
      <c r="A846">
        <v>280394517</v>
      </c>
      <c r="B846" t="s">
        <v>835</v>
      </c>
      <c r="C846" t="s">
        <v>35</v>
      </c>
      <c r="D846">
        <v>2019</v>
      </c>
      <c r="E846">
        <v>6</v>
      </c>
      <c r="F846">
        <v>10</v>
      </c>
      <c r="G846">
        <v>19</v>
      </c>
      <c r="H846">
        <v>17</v>
      </c>
      <c r="I846" t="s">
        <v>1338</v>
      </c>
      <c r="J846" t="s">
        <v>2494</v>
      </c>
      <c r="K846">
        <v>26.6026666666666</v>
      </c>
      <c r="L846">
        <v>27.253333333333298</v>
      </c>
      <c r="M846">
        <v>2062.5</v>
      </c>
      <c r="N846">
        <v>6843.75</v>
      </c>
      <c r="O846">
        <v>24000</v>
      </c>
      <c r="P846" t="s">
        <v>1344</v>
      </c>
      <c r="Q846" t="s">
        <v>1895</v>
      </c>
      <c r="R846">
        <v>0.29801672630388498</v>
      </c>
      <c r="S846">
        <v>4455</v>
      </c>
    </row>
    <row r="847" spans="1:19" x14ac:dyDescent="0.2">
      <c r="A847">
        <v>280394518</v>
      </c>
      <c r="B847" t="s">
        <v>837</v>
      </c>
      <c r="C847" t="s">
        <v>35</v>
      </c>
      <c r="D847">
        <v>2019</v>
      </c>
      <c r="E847">
        <v>6</v>
      </c>
      <c r="F847">
        <v>10</v>
      </c>
      <c r="G847">
        <v>17</v>
      </c>
      <c r="H847">
        <v>19</v>
      </c>
      <c r="I847" t="s">
        <v>1338</v>
      </c>
      <c r="J847" t="s">
        <v>2494</v>
      </c>
      <c r="K847">
        <v>17.600000000000001</v>
      </c>
      <c r="L847">
        <v>18.2506666666666</v>
      </c>
      <c r="M847">
        <v>2062.5</v>
      </c>
      <c r="N847">
        <v>6843.75</v>
      </c>
      <c r="O847">
        <v>24000</v>
      </c>
      <c r="P847" t="s">
        <v>1344</v>
      </c>
      <c r="Q847" t="s">
        <v>1896</v>
      </c>
      <c r="R847">
        <v>0.288043829581132</v>
      </c>
      <c r="S847">
        <v>4455</v>
      </c>
    </row>
    <row r="848" spans="1:19" x14ac:dyDescent="0.2">
      <c r="A848">
        <v>280394519</v>
      </c>
      <c r="B848" t="s">
        <v>839</v>
      </c>
      <c r="C848" t="s">
        <v>35</v>
      </c>
      <c r="D848">
        <v>2019</v>
      </c>
      <c r="E848">
        <v>6</v>
      </c>
      <c r="F848">
        <v>10</v>
      </c>
      <c r="G848">
        <v>15</v>
      </c>
      <c r="H848">
        <v>17</v>
      </c>
      <c r="I848" t="s">
        <v>1338</v>
      </c>
      <c r="J848" t="s">
        <v>2494</v>
      </c>
      <c r="K848">
        <v>44.2186666666666</v>
      </c>
      <c r="L848">
        <v>44.869333333333302</v>
      </c>
      <c r="M848">
        <v>2062.5</v>
      </c>
      <c r="N848">
        <v>6843.75</v>
      </c>
      <c r="O848">
        <v>24000</v>
      </c>
      <c r="P848" t="s">
        <v>1344</v>
      </c>
      <c r="Q848" t="s">
        <v>1897</v>
      </c>
      <c r="R848">
        <v>0.56172290400934499</v>
      </c>
      <c r="S848">
        <v>4455</v>
      </c>
    </row>
    <row r="849" spans="1:19" x14ac:dyDescent="0.2">
      <c r="A849">
        <v>280394520</v>
      </c>
      <c r="B849" t="s">
        <v>840</v>
      </c>
      <c r="C849" t="s">
        <v>35</v>
      </c>
      <c r="D849">
        <v>2019</v>
      </c>
      <c r="E849">
        <v>6</v>
      </c>
      <c r="F849">
        <v>10</v>
      </c>
      <c r="G849">
        <v>14</v>
      </c>
      <c r="H849">
        <v>18</v>
      </c>
      <c r="I849" t="s">
        <v>1338</v>
      </c>
      <c r="J849" t="s">
        <v>2494</v>
      </c>
      <c r="K849">
        <v>59.274666666666597</v>
      </c>
      <c r="L849">
        <v>59.925333333333299</v>
      </c>
      <c r="M849">
        <v>2062.5</v>
      </c>
      <c r="N849">
        <v>6843.75</v>
      </c>
      <c r="O849">
        <v>24000</v>
      </c>
      <c r="P849" t="s">
        <v>1344</v>
      </c>
      <c r="Q849" t="s">
        <v>1898</v>
      </c>
      <c r="R849">
        <v>0.23911762485429799</v>
      </c>
      <c r="S849">
        <v>4455</v>
      </c>
    </row>
    <row r="850" spans="1:19" x14ac:dyDescent="0.2">
      <c r="A850">
        <v>280394521</v>
      </c>
      <c r="B850" t="s">
        <v>841</v>
      </c>
      <c r="C850" t="s">
        <v>35</v>
      </c>
      <c r="D850">
        <v>2019</v>
      </c>
      <c r="E850">
        <v>6</v>
      </c>
      <c r="F850">
        <v>10</v>
      </c>
      <c r="G850">
        <v>13</v>
      </c>
      <c r="H850">
        <v>19</v>
      </c>
      <c r="I850" t="s">
        <v>1338</v>
      </c>
      <c r="J850" t="s">
        <v>2494</v>
      </c>
      <c r="K850">
        <v>37.178666666666601</v>
      </c>
      <c r="L850">
        <v>37.829333333333302</v>
      </c>
      <c r="M850">
        <v>2062.5</v>
      </c>
      <c r="N850">
        <v>6843.75</v>
      </c>
      <c r="O850">
        <v>24000</v>
      </c>
      <c r="P850" t="s">
        <v>1344</v>
      </c>
      <c r="Q850" t="s">
        <v>2474</v>
      </c>
      <c r="R850">
        <v>0.214030111041703</v>
      </c>
      <c r="S850">
        <v>4455</v>
      </c>
    </row>
    <row r="851" spans="1:19" x14ac:dyDescent="0.2">
      <c r="A851">
        <v>280394522</v>
      </c>
      <c r="B851" t="s">
        <v>842</v>
      </c>
      <c r="C851" t="s">
        <v>35</v>
      </c>
      <c r="D851">
        <v>2019</v>
      </c>
      <c r="E851">
        <v>6</v>
      </c>
      <c r="F851">
        <v>9</v>
      </c>
      <c r="G851">
        <v>19</v>
      </c>
      <c r="H851">
        <v>17</v>
      </c>
      <c r="I851" t="s">
        <v>1338</v>
      </c>
      <c r="J851" t="s">
        <v>2494</v>
      </c>
      <c r="K851">
        <v>55.264000000000003</v>
      </c>
      <c r="L851">
        <v>55.914666666666598</v>
      </c>
      <c r="M851">
        <v>2062.5</v>
      </c>
      <c r="N851">
        <v>6843.75</v>
      </c>
      <c r="O851">
        <v>24000</v>
      </c>
      <c r="P851" t="s">
        <v>1344</v>
      </c>
      <c r="Q851" t="s">
        <v>1899</v>
      </c>
      <c r="R851">
        <v>0.40816963017142399</v>
      </c>
      <c r="S851">
        <v>4455</v>
      </c>
    </row>
    <row r="852" spans="1:19" x14ac:dyDescent="0.2">
      <c r="A852">
        <v>280394523</v>
      </c>
      <c r="B852" t="s">
        <v>843</v>
      </c>
      <c r="C852" t="s">
        <v>35</v>
      </c>
      <c r="D852">
        <v>2019</v>
      </c>
      <c r="E852">
        <v>6</v>
      </c>
      <c r="F852">
        <v>9</v>
      </c>
      <c r="G852">
        <v>18</v>
      </c>
      <c r="H852">
        <v>18</v>
      </c>
      <c r="I852" t="s">
        <v>1338</v>
      </c>
      <c r="J852" t="s">
        <v>2494</v>
      </c>
      <c r="K852">
        <v>39.072000000000003</v>
      </c>
      <c r="L852">
        <v>39.722666666666598</v>
      </c>
      <c r="M852">
        <v>2062.5</v>
      </c>
      <c r="N852">
        <v>6843.75</v>
      </c>
      <c r="O852">
        <v>24000</v>
      </c>
      <c r="P852" t="s">
        <v>1344</v>
      </c>
      <c r="Q852" t="s">
        <v>2536</v>
      </c>
      <c r="R852">
        <v>0.242756545071518</v>
      </c>
      <c r="S852">
        <v>4455</v>
      </c>
    </row>
    <row r="853" spans="1:19" x14ac:dyDescent="0.2">
      <c r="A853">
        <v>280394524</v>
      </c>
      <c r="B853" t="s">
        <v>844</v>
      </c>
      <c r="C853" t="s">
        <v>35</v>
      </c>
      <c r="D853">
        <v>2019</v>
      </c>
      <c r="E853">
        <v>6</v>
      </c>
      <c r="F853">
        <v>9</v>
      </c>
      <c r="G853">
        <v>17</v>
      </c>
      <c r="H853">
        <v>19</v>
      </c>
      <c r="I853" t="s">
        <v>1338</v>
      </c>
      <c r="J853" t="s">
        <v>2494</v>
      </c>
      <c r="K853">
        <v>23.061333333333302</v>
      </c>
      <c r="L853">
        <v>23.712</v>
      </c>
      <c r="M853">
        <v>2062.5</v>
      </c>
      <c r="N853">
        <v>6843.75</v>
      </c>
      <c r="O853">
        <v>24000</v>
      </c>
      <c r="P853" t="s">
        <v>1344</v>
      </c>
      <c r="Q853" t="s">
        <v>1900</v>
      </c>
      <c r="R853">
        <v>0.30488336063750199</v>
      </c>
      <c r="S853">
        <v>4455</v>
      </c>
    </row>
    <row r="854" spans="1:19" x14ac:dyDescent="0.2">
      <c r="A854">
        <v>280394525</v>
      </c>
      <c r="B854" t="s">
        <v>845</v>
      </c>
      <c r="C854" t="s">
        <v>35</v>
      </c>
      <c r="D854">
        <v>2019</v>
      </c>
      <c r="E854">
        <v>6</v>
      </c>
      <c r="F854">
        <v>9</v>
      </c>
      <c r="G854">
        <v>16</v>
      </c>
      <c r="H854">
        <v>16</v>
      </c>
      <c r="I854" t="s">
        <v>1338</v>
      </c>
      <c r="J854" t="s">
        <v>2494</v>
      </c>
      <c r="K854">
        <v>48.810666666666599</v>
      </c>
      <c r="L854">
        <v>49.4613333333333</v>
      </c>
      <c r="M854">
        <v>2062.5</v>
      </c>
      <c r="N854">
        <v>6843.75</v>
      </c>
      <c r="O854">
        <v>24000</v>
      </c>
      <c r="P854" t="s">
        <v>1344</v>
      </c>
      <c r="Q854" t="s">
        <v>2537</v>
      </c>
      <c r="R854">
        <v>0.25028331976653201</v>
      </c>
      <c r="S854">
        <v>4455</v>
      </c>
    </row>
    <row r="855" spans="1:19" x14ac:dyDescent="0.2">
      <c r="A855">
        <v>280394526</v>
      </c>
      <c r="B855" t="s">
        <v>846</v>
      </c>
      <c r="C855" t="s">
        <v>35</v>
      </c>
      <c r="D855">
        <v>2019</v>
      </c>
      <c r="E855">
        <v>6</v>
      </c>
      <c r="F855">
        <v>9</v>
      </c>
      <c r="G855">
        <v>15</v>
      </c>
      <c r="H855">
        <v>17</v>
      </c>
      <c r="I855" t="s">
        <v>1338</v>
      </c>
      <c r="J855" t="s">
        <v>2494</v>
      </c>
      <c r="K855">
        <v>59.0133333333333</v>
      </c>
      <c r="L855">
        <v>59.664000000000001</v>
      </c>
      <c r="M855">
        <v>2062.5</v>
      </c>
      <c r="N855">
        <v>6843.75</v>
      </c>
      <c r="O855">
        <v>24000</v>
      </c>
      <c r="P855" t="s">
        <v>1344</v>
      </c>
      <c r="Q855" t="s">
        <v>1901</v>
      </c>
      <c r="R855">
        <v>0.27409497256714499</v>
      </c>
      <c r="S855">
        <v>4455</v>
      </c>
    </row>
    <row r="856" spans="1:19" x14ac:dyDescent="0.2">
      <c r="A856">
        <v>280394527</v>
      </c>
      <c r="B856" t="s">
        <v>847</v>
      </c>
      <c r="C856" t="s">
        <v>35</v>
      </c>
      <c r="D856">
        <v>2019</v>
      </c>
      <c r="E856">
        <v>6</v>
      </c>
      <c r="F856">
        <v>9</v>
      </c>
      <c r="G856">
        <v>14</v>
      </c>
      <c r="H856">
        <v>18</v>
      </c>
      <c r="I856" t="s">
        <v>1338</v>
      </c>
      <c r="J856" t="s">
        <v>2494</v>
      </c>
      <c r="K856">
        <v>50.442666666666597</v>
      </c>
      <c r="L856">
        <v>51.093333333333298</v>
      </c>
      <c r="M856">
        <v>2062.5</v>
      </c>
      <c r="N856">
        <v>6843.75</v>
      </c>
      <c r="O856">
        <v>24000</v>
      </c>
      <c r="P856" t="s">
        <v>1344</v>
      </c>
      <c r="Q856" t="s">
        <v>2475</v>
      </c>
      <c r="R856">
        <v>0.28406730792634699</v>
      </c>
      <c r="S856">
        <v>4455</v>
      </c>
    </row>
    <row r="857" spans="1:19" x14ac:dyDescent="0.2">
      <c r="A857">
        <v>280394528</v>
      </c>
      <c r="B857" t="s">
        <v>848</v>
      </c>
      <c r="C857" t="s">
        <v>35</v>
      </c>
      <c r="D857">
        <v>2019</v>
      </c>
      <c r="E857">
        <v>6</v>
      </c>
      <c r="F857">
        <v>9</v>
      </c>
      <c r="G857">
        <v>13</v>
      </c>
      <c r="H857">
        <v>19</v>
      </c>
      <c r="I857" t="s">
        <v>1338</v>
      </c>
      <c r="J857" t="s">
        <v>2494</v>
      </c>
      <c r="K857">
        <v>31.418666666666599</v>
      </c>
      <c r="L857">
        <v>32.069333333333297</v>
      </c>
      <c r="M857">
        <v>2062.5</v>
      </c>
      <c r="N857">
        <v>6843.75</v>
      </c>
      <c r="O857">
        <v>24000</v>
      </c>
      <c r="P857" t="s">
        <v>1344</v>
      </c>
      <c r="Q857" t="s">
        <v>1902</v>
      </c>
      <c r="R857">
        <v>0.26085654438049699</v>
      </c>
      <c r="S857">
        <v>4455</v>
      </c>
    </row>
    <row r="858" spans="1:19" x14ac:dyDescent="0.2">
      <c r="A858">
        <v>280394529</v>
      </c>
      <c r="B858" t="s">
        <v>849</v>
      </c>
      <c r="C858" t="s">
        <v>35</v>
      </c>
      <c r="D858">
        <v>2019</v>
      </c>
      <c r="E858">
        <v>6</v>
      </c>
      <c r="F858">
        <v>8</v>
      </c>
      <c r="G858">
        <v>19</v>
      </c>
      <c r="H858">
        <v>17</v>
      </c>
      <c r="I858" t="s">
        <v>1338</v>
      </c>
      <c r="J858" t="s">
        <v>2494</v>
      </c>
      <c r="K858">
        <v>11.210666666666601</v>
      </c>
      <c r="L858">
        <v>11.861333333333301</v>
      </c>
      <c r="M858">
        <v>2062.5</v>
      </c>
      <c r="N858">
        <v>6843.75</v>
      </c>
      <c r="O858">
        <v>24000</v>
      </c>
      <c r="P858" t="s">
        <v>1344</v>
      </c>
      <c r="Q858" t="s">
        <v>1903</v>
      </c>
      <c r="R858">
        <v>0.37878980496235298</v>
      </c>
      <c r="S858">
        <v>4455</v>
      </c>
    </row>
    <row r="859" spans="1:19" x14ac:dyDescent="0.2">
      <c r="A859">
        <v>280394530</v>
      </c>
      <c r="B859" t="s">
        <v>850</v>
      </c>
      <c r="C859" t="s">
        <v>35</v>
      </c>
      <c r="D859">
        <v>2019</v>
      </c>
      <c r="E859">
        <v>6</v>
      </c>
      <c r="F859">
        <v>8</v>
      </c>
      <c r="G859">
        <v>18</v>
      </c>
      <c r="H859">
        <v>18</v>
      </c>
      <c r="I859" t="s">
        <v>1338</v>
      </c>
      <c r="J859" t="s">
        <v>2494</v>
      </c>
      <c r="K859">
        <v>6.81066666666666</v>
      </c>
      <c r="L859">
        <v>7.4613333333333296</v>
      </c>
      <c r="M859">
        <v>2062.5</v>
      </c>
      <c r="N859">
        <v>6843.75</v>
      </c>
      <c r="O859">
        <v>24000</v>
      </c>
      <c r="P859" t="s">
        <v>1344</v>
      </c>
      <c r="Q859" t="s">
        <v>1904</v>
      </c>
      <c r="R859">
        <v>0.38042824931863201</v>
      </c>
      <c r="S859">
        <v>4455</v>
      </c>
    </row>
    <row r="860" spans="1:19" x14ac:dyDescent="0.2">
      <c r="A860">
        <v>280394531</v>
      </c>
      <c r="B860" t="s">
        <v>851</v>
      </c>
      <c r="C860" t="s">
        <v>35</v>
      </c>
      <c r="D860">
        <v>2019</v>
      </c>
      <c r="E860">
        <v>6</v>
      </c>
      <c r="F860">
        <v>8</v>
      </c>
      <c r="G860">
        <v>17</v>
      </c>
      <c r="H860">
        <v>19</v>
      </c>
      <c r="I860" t="s">
        <v>1338</v>
      </c>
      <c r="J860" t="s">
        <v>2494</v>
      </c>
      <c r="K860">
        <v>52.485333333333301</v>
      </c>
      <c r="L860">
        <v>53.136000000000003</v>
      </c>
      <c r="M860">
        <v>2062.5</v>
      </c>
      <c r="N860">
        <v>6843.75</v>
      </c>
      <c r="O860">
        <v>24000</v>
      </c>
      <c r="P860" t="s">
        <v>1344</v>
      </c>
      <c r="Q860" t="s">
        <v>1905</v>
      </c>
      <c r="R860">
        <v>0.40959429714603202</v>
      </c>
      <c r="S860">
        <v>4455</v>
      </c>
    </row>
    <row r="861" spans="1:19" x14ac:dyDescent="0.2">
      <c r="A861">
        <v>280394532</v>
      </c>
      <c r="B861" t="s">
        <v>852</v>
      </c>
      <c r="C861" t="s">
        <v>35</v>
      </c>
      <c r="D861">
        <v>2019</v>
      </c>
      <c r="E861">
        <v>6</v>
      </c>
      <c r="F861">
        <v>8</v>
      </c>
      <c r="G861">
        <v>16</v>
      </c>
      <c r="H861">
        <v>16</v>
      </c>
      <c r="I861" t="s">
        <v>1338</v>
      </c>
      <c r="J861" t="s">
        <v>2494</v>
      </c>
      <c r="K861">
        <v>44.394666666666602</v>
      </c>
      <c r="L861">
        <v>45.045333333333303</v>
      </c>
      <c r="M861">
        <v>2062.5</v>
      </c>
      <c r="N861">
        <v>6843.75</v>
      </c>
      <c r="O861">
        <v>24000</v>
      </c>
      <c r="P861" t="s">
        <v>1344</v>
      </c>
      <c r="Q861" t="s">
        <v>1906</v>
      </c>
      <c r="R861">
        <v>0.38360327879872103</v>
      </c>
      <c r="S861">
        <v>4455</v>
      </c>
    </row>
    <row r="862" spans="1:19" x14ac:dyDescent="0.2">
      <c r="A862">
        <v>280394533</v>
      </c>
      <c r="B862" t="s">
        <v>853</v>
      </c>
      <c r="C862" t="s">
        <v>35</v>
      </c>
      <c r="D862">
        <v>2019</v>
      </c>
      <c r="E862">
        <v>6</v>
      </c>
      <c r="F862">
        <v>8</v>
      </c>
      <c r="G862">
        <v>15</v>
      </c>
      <c r="H862">
        <v>17</v>
      </c>
      <c r="I862" t="s">
        <v>1338</v>
      </c>
      <c r="J862" t="s">
        <v>2494</v>
      </c>
      <c r="K862">
        <v>17.093333333333302</v>
      </c>
      <c r="L862">
        <v>17.744</v>
      </c>
      <c r="M862">
        <v>2062.5</v>
      </c>
      <c r="N862">
        <v>6843.75</v>
      </c>
      <c r="O862">
        <v>24000</v>
      </c>
      <c r="P862" t="s">
        <v>1344</v>
      </c>
      <c r="Q862" t="s">
        <v>1907</v>
      </c>
      <c r="R862">
        <v>0.48835708002418998</v>
      </c>
      <c r="S862">
        <v>4455</v>
      </c>
    </row>
    <row r="863" spans="1:19" x14ac:dyDescent="0.2">
      <c r="A863">
        <v>280394534</v>
      </c>
      <c r="B863" t="s">
        <v>854</v>
      </c>
      <c r="C863" t="s">
        <v>35</v>
      </c>
      <c r="D863">
        <v>2019</v>
      </c>
      <c r="E863">
        <v>6</v>
      </c>
      <c r="F863">
        <v>8</v>
      </c>
      <c r="G863">
        <v>14</v>
      </c>
      <c r="H863">
        <v>18</v>
      </c>
      <c r="I863" t="s">
        <v>1338</v>
      </c>
      <c r="J863" t="s">
        <v>2494</v>
      </c>
      <c r="K863">
        <v>31.354666666666599</v>
      </c>
      <c r="L863">
        <v>32.005333333333297</v>
      </c>
      <c r="M863">
        <v>2062.5</v>
      </c>
      <c r="N863">
        <v>6843.75</v>
      </c>
      <c r="O863">
        <v>24000</v>
      </c>
      <c r="P863" t="s">
        <v>1344</v>
      </c>
      <c r="Q863" t="s">
        <v>1908</v>
      </c>
      <c r="R863">
        <v>0.48120489030344199</v>
      </c>
      <c r="S863">
        <v>4455</v>
      </c>
    </row>
    <row r="864" spans="1:19" x14ac:dyDescent="0.2">
      <c r="A864">
        <v>280394535</v>
      </c>
      <c r="B864" t="s">
        <v>855</v>
      </c>
      <c r="C864" t="s">
        <v>35</v>
      </c>
      <c r="D864">
        <v>2019</v>
      </c>
      <c r="E864">
        <v>6</v>
      </c>
      <c r="F864">
        <v>8</v>
      </c>
      <c r="G864">
        <v>13</v>
      </c>
      <c r="H864">
        <v>19</v>
      </c>
      <c r="I864" t="s">
        <v>1338</v>
      </c>
      <c r="J864" t="s">
        <v>2494</v>
      </c>
      <c r="K864">
        <v>38.037333333333301</v>
      </c>
      <c r="L864">
        <v>38.688000000000002</v>
      </c>
      <c r="M864">
        <v>2062.5</v>
      </c>
      <c r="N864">
        <v>6843.75</v>
      </c>
      <c r="O864">
        <v>24000</v>
      </c>
      <c r="P864" t="s">
        <v>1344</v>
      </c>
      <c r="Q864" t="s">
        <v>1909</v>
      </c>
      <c r="R864">
        <v>0.44219379864300301</v>
      </c>
      <c r="S864">
        <v>4455</v>
      </c>
    </row>
    <row r="865" spans="1:19" x14ac:dyDescent="0.2">
      <c r="A865">
        <v>280394536</v>
      </c>
      <c r="B865" t="s">
        <v>856</v>
      </c>
      <c r="C865" t="s">
        <v>35</v>
      </c>
      <c r="D865">
        <v>2019</v>
      </c>
      <c r="E865">
        <v>6</v>
      </c>
      <c r="F865">
        <v>7</v>
      </c>
      <c r="G865">
        <v>19</v>
      </c>
      <c r="H865">
        <v>17</v>
      </c>
      <c r="I865" t="s">
        <v>1338</v>
      </c>
      <c r="J865" t="s">
        <v>2494</v>
      </c>
      <c r="K865">
        <v>15.242666666666601</v>
      </c>
      <c r="L865">
        <v>15.893333333333301</v>
      </c>
      <c r="M865">
        <v>2062.5</v>
      </c>
      <c r="N865">
        <v>6843.75</v>
      </c>
      <c r="O865">
        <v>24000</v>
      </c>
      <c r="P865" t="s">
        <v>1344</v>
      </c>
      <c r="Q865" t="s">
        <v>1910</v>
      </c>
      <c r="R865">
        <v>0.23264433068196599</v>
      </c>
      <c r="S865">
        <v>4455</v>
      </c>
    </row>
    <row r="866" spans="1:19" x14ac:dyDescent="0.2">
      <c r="A866">
        <v>280394537</v>
      </c>
      <c r="B866" t="s">
        <v>857</v>
      </c>
      <c r="C866" t="s">
        <v>35</v>
      </c>
      <c r="D866">
        <v>2019</v>
      </c>
      <c r="E866">
        <v>6</v>
      </c>
      <c r="F866">
        <v>7</v>
      </c>
      <c r="G866">
        <v>18</v>
      </c>
      <c r="H866">
        <v>18</v>
      </c>
      <c r="I866" t="s">
        <v>1338</v>
      </c>
      <c r="J866" t="s">
        <v>2494</v>
      </c>
      <c r="K866">
        <v>50.442666666666597</v>
      </c>
      <c r="L866">
        <v>51.093333333333298</v>
      </c>
      <c r="M866">
        <v>2062.5</v>
      </c>
      <c r="N866">
        <v>6843.75</v>
      </c>
      <c r="O866">
        <v>24000</v>
      </c>
      <c r="P866" t="s">
        <v>1344</v>
      </c>
      <c r="Q866" t="s">
        <v>2538</v>
      </c>
      <c r="R866">
        <v>0.33530238476086099</v>
      </c>
      <c r="S866">
        <v>4455</v>
      </c>
    </row>
    <row r="867" spans="1:19" x14ac:dyDescent="0.2">
      <c r="A867">
        <v>280394538</v>
      </c>
      <c r="B867" t="s">
        <v>858</v>
      </c>
      <c r="C867" t="s">
        <v>35</v>
      </c>
      <c r="D867">
        <v>2019</v>
      </c>
      <c r="E867">
        <v>6</v>
      </c>
      <c r="F867">
        <v>7</v>
      </c>
      <c r="G867">
        <v>17</v>
      </c>
      <c r="H867">
        <v>19</v>
      </c>
      <c r="I867" t="s">
        <v>1338</v>
      </c>
      <c r="J867" t="s">
        <v>2494</v>
      </c>
      <c r="K867">
        <v>2.3093333333333299</v>
      </c>
      <c r="L867">
        <v>2.96</v>
      </c>
      <c r="M867">
        <v>2062.5</v>
      </c>
      <c r="N867">
        <v>6843.75</v>
      </c>
      <c r="O867">
        <v>24000</v>
      </c>
      <c r="P867" t="s">
        <v>1344</v>
      </c>
      <c r="Q867" t="s">
        <v>1911</v>
      </c>
      <c r="R867">
        <v>0.39069111491024999</v>
      </c>
      <c r="S867">
        <v>4455</v>
      </c>
    </row>
    <row r="868" spans="1:19" x14ac:dyDescent="0.2">
      <c r="A868">
        <v>280394539</v>
      </c>
      <c r="B868" t="s">
        <v>859</v>
      </c>
      <c r="C868" t="s">
        <v>35</v>
      </c>
      <c r="D868">
        <v>2019</v>
      </c>
      <c r="E868">
        <v>6</v>
      </c>
      <c r="F868">
        <v>7</v>
      </c>
      <c r="G868">
        <v>16</v>
      </c>
      <c r="H868">
        <v>16</v>
      </c>
      <c r="I868" t="s">
        <v>1338</v>
      </c>
      <c r="J868" t="s">
        <v>2494</v>
      </c>
      <c r="K868">
        <v>26.448</v>
      </c>
      <c r="L868">
        <v>27.098666666666599</v>
      </c>
      <c r="M868">
        <v>2062.5</v>
      </c>
      <c r="N868">
        <v>6843.75</v>
      </c>
      <c r="O868">
        <v>24000</v>
      </c>
      <c r="P868" t="s">
        <v>1344</v>
      </c>
      <c r="Q868" t="s">
        <v>1912</v>
      </c>
      <c r="R868">
        <v>0.29022769107063801</v>
      </c>
      <c r="S868">
        <v>4455</v>
      </c>
    </row>
    <row r="869" spans="1:19" x14ac:dyDescent="0.2">
      <c r="A869">
        <v>280394540</v>
      </c>
      <c r="B869" t="s">
        <v>860</v>
      </c>
      <c r="C869" t="s">
        <v>35</v>
      </c>
      <c r="D869">
        <v>2019</v>
      </c>
      <c r="E869">
        <v>6</v>
      </c>
      <c r="F869">
        <v>7</v>
      </c>
      <c r="G869">
        <v>15</v>
      </c>
      <c r="H869">
        <v>17</v>
      </c>
      <c r="I869" t="s">
        <v>1338</v>
      </c>
      <c r="J869" t="s">
        <v>2494</v>
      </c>
      <c r="K869">
        <v>9.0079999999999991</v>
      </c>
      <c r="L869">
        <v>9.6586666666666599</v>
      </c>
      <c r="M869">
        <v>2062.5</v>
      </c>
      <c r="N869">
        <v>6843.75</v>
      </c>
      <c r="O869">
        <v>24000</v>
      </c>
      <c r="P869" t="s">
        <v>1344</v>
      </c>
      <c r="Q869" t="s">
        <v>1913</v>
      </c>
      <c r="R869">
        <v>0.39450200516234102</v>
      </c>
      <c r="S869">
        <v>4455</v>
      </c>
    </row>
    <row r="870" spans="1:19" x14ac:dyDescent="0.2">
      <c r="A870">
        <v>280394541</v>
      </c>
      <c r="B870" t="s">
        <v>861</v>
      </c>
      <c r="C870" t="s">
        <v>35</v>
      </c>
      <c r="D870">
        <v>2019</v>
      </c>
      <c r="E870">
        <v>6</v>
      </c>
      <c r="F870">
        <v>7</v>
      </c>
      <c r="G870">
        <v>14</v>
      </c>
      <c r="H870">
        <v>18</v>
      </c>
      <c r="I870" t="s">
        <v>1338</v>
      </c>
      <c r="J870" t="s">
        <v>2494</v>
      </c>
      <c r="K870">
        <v>52.351999999999997</v>
      </c>
      <c r="L870">
        <v>53.002666666666599</v>
      </c>
      <c r="M870">
        <v>2062.5</v>
      </c>
      <c r="N870">
        <v>6843.75</v>
      </c>
      <c r="O870">
        <v>24000</v>
      </c>
      <c r="P870" t="s">
        <v>1344</v>
      </c>
      <c r="Q870" t="s">
        <v>1914</v>
      </c>
      <c r="R870">
        <v>0.37707308082857399</v>
      </c>
      <c r="S870">
        <v>4455</v>
      </c>
    </row>
    <row r="871" spans="1:19" x14ac:dyDescent="0.2">
      <c r="A871">
        <v>280394542</v>
      </c>
      <c r="B871" t="s">
        <v>862</v>
      </c>
      <c r="C871" t="s">
        <v>35</v>
      </c>
      <c r="D871">
        <v>2019</v>
      </c>
      <c r="E871">
        <v>6</v>
      </c>
      <c r="F871">
        <v>7</v>
      </c>
      <c r="G871">
        <v>13</v>
      </c>
      <c r="H871">
        <v>19</v>
      </c>
      <c r="I871" t="s">
        <v>1338</v>
      </c>
      <c r="J871" t="s">
        <v>2494</v>
      </c>
      <c r="K871">
        <v>45.829333333333302</v>
      </c>
      <c r="L871">
        <v>46.48</v>
      </c>
      <c r="M871">
        <v>2062.5</v>
      </c>
      <c r="N871">
        <v>6843.75</v>
      </c>
      <c r="O871">
        <v>24000</v>
      </c>
      <c r="P871" t="s">
        <v>1344</v>
      </c>
      <c r="Q871" t="s">
        <v>1915</v>
      </c>
      <c r="R871">
        <v>0.38854996704452599</v>
      </c>
      <c r="S871">
        <v>4455</v>
      </c>
    </row>
    <row r="872" spans="1:19" x14ac:dyDescent="0.2">
      <c r="A872">
        <v>280394543</v>
      </c>
      <c r="B872" t="s">
        <v>863</v>
      </c>
      <c r="C872" t="s">
        <v>35</v>
      </c>
      <c r="D872">
        <v>2019</v>
      </c>
      <c r="E872">
        <v>3</v>
      </c>
      <c r="F872">
        <v>19</v>
      </c>
      <c r="G872">
        <v>7</v>
      </c>
      <c r="H872">
        <v>20</v>
      </c>
      <c r="I872" t="s">
        <v>1338</v>
      </c>
      <c r="J872" t="s">
        <v>2494</v>
      </c>
      <c r="K872">
        <v>28.943999999999999</v>
      </c>
      <c r="L872">
        <v>29.594666666666601</v>
      </c>
      <c r="M872">
        <v>2062.5</v>
      </c>
      <c r="N872">
        <v>6843.75</v>
      </c>
      <c r="O872">
        <v>24000</v>
      </c>
      <c r="P872" t="s">
        <v>1344</v>
      </c>
      <c r="Q872" t="s">
        <v>1916</v>
      </c>
      <c r="R872">
        <v>0.24697287022724401</v>
      </c>
      <c r="S872">
        <v>4455</v>
      </c>
    </row>
    <row r="873" spans="1:19" x14ac:dyDescent="0.2">
      <c r="A873">
        <v>280394544</v>
      </c>
      <c r="B873" t="s">
        <v>864</v>
      </c>
      <c r="C873" t="s">
        <v>35</v>
      </c>
      <c r="D873">
        <v>2019</v>
      </c>
      <c r="E873">
        <v>3</v>
      </c>
      <c r="F873">
        <v>25</v>
      </c>
      <c r="G873">
        <v>12</v>
      </c>
      <c r="H873">
        <v>20</v>
      </c>
      <c r="I873" t="s">
        <v>1338</v>
      </c>
      <c r="J873" t="s">
        <v>2494</v>
      </c>
      <c r="K873">
        <v>33.456000000000003</v>
      </c>
      <c r="L873">
        <v>34.106666666666598</v>
      </c>
      <c r="M873">
        <v>2062.5</v>
      </c>
      <c r="N873">
        <v>6843.75</v>
      </c>
      <c r="O873">
        <v>24000</v>
      </c>
      <c r="P873" t="s">
        <v>1344</v>
      </c>
      <c r="Q873" t="s">
        <v>1917</v>
      </c>
      <c r="R873">
        <v>0.43673279743535398</v>
      </c>
      <c r="S873">
        <v>4455</v>
      </c>
    </row>
    <row r="874" spans="1:19" x14ac:dyDescent="0.2">
      <c r="A874">
        <v>280394545</v>
      </c>
      <c r="B874" t="s">
        <v>866</v>
      </c>
      <c r="C874" t="s">
        <v>35</v>
      </c>
      <c r="D874">
        <v>2019</v>
      </c>
      <c r="E874">
        <v>3</v>
      </c>
      <c r="F874">
        <v>30</v>
      </c>
      <c r="G874">
        <v>9</v>
      </c>
      <c r="H874">
        <v>20</v>
      </c>
      <c r="I874" t="s">
        <v>1338</v>
      </c>
      <c r="J874" t="s">
        <v>2494</v>
      </c>
      <c r="K874">
        <v>50.586666666666602</v>
      </c>
      <c r="L874">
        <v>51.237333333333297</v>
      </c>
      <c r="M874">
        <v>2062.5</v>
      </c>
      <c r="N874">
        <v>6843.75</v>
      </c>
      <c r="O874">
        <v>24000</v>
      </c>
      <c r="P874" t="s">
        <v>1344</v>
      </c>
      <c r="Q874" t="s">
        <v>1919</v>
      </c>
      <c r="R874">
        <v>0.35586444273359003</v>
      </c>
      <c r="S874">
        <v>4455</v>
      </c>
    </row>
    <row r="875" spans="1:19" x14ac:dyDescent="0.2">
      <c r="A875">
        <v>280394546</v>
      </c>
      <c r="B875" t="s">
        <v>867</v>
      </c>
      <c r="C875" t="s">
        <v>35</v>
      </c>
      <c r="D875">
        <v>2019</v>
      </c>
      <c r="E875">
        <v>3</v>
      </c>
      <c r="F875">
        <v>30</v>
      </c>
      <c r="G875">
        <v>12</v>
      </c>
      <c r="H875">
        <v>20</v>
      </c>
      <c r="I875" t="s">
        <v>1338</v>
      </c>
      <c r="J875" t="s">
        <v>2494</v>
      </c>
      <c r="K875">
        <v>20.245333333333299</v>
      </c>
      <c r="L875">
        <v>20.896000000000001</v>
      </c>
      <c r="M875">
        <v>2062.5</v>
      </c>
      <c r="N875">
        <v>6843.75</v>
      </c>
      <c r="O875">
        <v>24000</v>
      </c>
      <c r="P875" t="s">
        <v>1344</v>
      </c>
      <c r="Q875" t="s">
        <v>1920</v>
      </c>
      <c r="R875">
        <v>0.23747649313874</v>
      </c>
      <c r="S875">
        <v>4455</v>
      </c>
    </row>
    <row r="876" spans="1:19" x14ac:dyDescent="0.2">
      <c r="A876">
        <v>280394547</v>
      </c>
      <c r="B876" t="s">
        <v>868</v>
      </c>
      <c r="C876" t="s">
        <v>35</v>
      </c>
      <c r="D876">
        <v>2019</v>
      </c>
      <c r="E876">
        <v>4</v>
      </c>
      <c r="F876">
        <v>8</v>
      </c>
      <c r="G876">
        <v>9</v>
      </c>
      <c r="H876">
        <v>23</v>
      </c>
      <c r="I876" t="s">
        <v>1338</v>
      </c>
      <c r="J876" t="s">
        <v>2494</v>
      </c>
      <c r="K876">
        <v>12.864000000000001</v>
      </c>
      <c r="L876">
        <v>13.514666666666599</v>
      </c>
      <c r="M876">
        <v>2062.5</v>
      </c>
      <c r="N876">
        <v>6843.75</v>
      </c>
      <c r="O876">
        <v>24000</v>
      </c>
      <c r="P876" t="s">
        <v>1344</v>
      </c>
      <c r="Q876" t="s">
        <v>1921</v>
      </c>
      <c r="R876">
        <v>0.20610366366758501</v>
      </c>
      <c r="S876">
        <v>4455</v>
      </c>
    </row>
    <row r="877" spans="1:19" x14ac:dyDescent="0.2">
      <c r="A877">
        <v>280394548</v>
      </c>
      <c r="B877" t="s">
        <v>869</v>
      </c>
      <c r="C877" t="s">
        <v>35</v>
      </c>
      <c r="D877">
        <v>2019</v>
      </c>
      <c r="E877">
        <v>4</v>
      </c>
      <c r="F877">
        <v>8</v>
      </c>
      <c r="G877">
        <v>10</v>
      </c>
      <c r="H877">
        <v>22</v>
      </c>
      <c r="I877" t="s">
        <v>1338</v>
      </c>
      <c r="J877" t="s">
        <v>2494</v>
      </c>
      <c r="K877">
        <v>19.1733333333333</v>
      </c>
      <c r="L877">
        <v>19.824000000000002</v>
      </c>
      <c r="M877">
        <v>2062.5</v>
      </c>
      <c r="N877">
        <v>6843.75</v>
      </c>
      <c r="O877">
        <v>24000</v>
      </c>
      <c r="P877" t="s">
        <v>1344</v>
      </c>
      <c r="Q877" t="s">
        <v>1922</v>
      </c>
      <c r="R877">
        <v>0.33481387055078499</v>
      </c>
      <c r="S877">
        <v>4455</v>
      </c>
    </row>
    <row r="878" spans="1:19" x14ac:dyDescent="0.2">
      <c r="A878">
        <v>280394549</v>
      </c>
      <c r="B878" t="s">
        <v>871</v>
      </c>
      <c r="C878" t="s">
        <v>35</v>
      </c>
      <c r="D878">
        <v>2019</v>
      </c>
      <c r="E878">
        <v>4</v>
      </c>
      <c r="F878">
        <v>8</v>
      </c>
      <c r="G878">
        <v>12</v>
      </c>
      <c r="H878">
        <v>20</v>
      </c>
      <c r="I878" t="s">
        <v>1338</v>
      </c>
      <c r="J878" t="s">
        <v>2494</v>
      </c>
      <c r="K878">
        <v>1.9626666666666599</v>
      </c>
      <c r="L878">
        <v>2.6133333333333302</v>
      </c>
      <c r="M878">
        <v>2062.5</v>
      </c>
      <c r="N878">
        <v>6843.75</v>
      </c>
      <c r="O878">
        <v>24000</v>
      </c>
      <c r="P878" t="s">
        <v>1344</v>
      </c>
      <c r="Q878" t="s">
        <v>2539</v>
      </c>
      <c r="R878">
        <v>0.24570224403517499</v>
      </c>
      <c r="S878">
        <v>4455</v>
      </c>
    </row>
    <row r="879" spans="1:19" x14ac:dyDescent="0.2">
      <c r="A879">
        <v>280394550</v>
      </c>
      <c r="B879" t="s">
        <v>872</v>
      </c>
      <c r="C879" t="s">
        <v>35</v>
      </c>
      <c r="D879">
        <v>2019</v>
      </c>
      <c r="E879">
        <v>4</v>
      </c>
      <c r="F879">
        <v>9</v>
      </c>
      <c r="G879">
        <v>7</v>
      </c>
      <c r="H879">
        <v>25</v>
      </c>
      <c r="I879" t="s">
        <v>1338</v>
      </c>
      <c r="J879" t="s">
        <v>2494</v>
      </c>
      <c r="K879">
        <v>16.101333333333301</v>
      </c>
      <c r="L879">
        <v>16.751999999999999</v>
      </c>
      <c r="M879">
        <v>2062.5</v>
      </c>
      <c r="N879">
        <v>6843.75</v>
      </c>
      <c r="O879">
        <v>24000</v>
      </c>
      <c r="P879" t="s">
        <v>1344</v>
      </c>
      <c r="Q879" t="s">
        <v>1924</v>
      </c>
      <c r="R879">
        <v>0.27248591747400802</v>
      </c>
      <c r="S879">
        <v>4455</v>
      </c>
    </row>
    <row r="880" spans="1:19" x14ac:dyDescent="0.2">
      <c r="A880">
        <v>280394551</v>
      </c>
      <c r="B880" t="s">
        <v>873</v>
      </c>
      <c r="C880" t="s">
        <v>35</v>
      </c>
      <c r="D880">
        <v>2019</v>
      </c>
      <c r="E880">
        <v>4</v>
      </c>
      <c r="F880">
        <v>9</v>
      </c>
      <c r="G880">
        <v>8</v>
      </c>
      <c r="H880">
        <v>24</v>
      </c>
      <c r="I880" t="s">
        <v>1338</v>
      </c>
      <c r="J880" t="s">
        <v>2494</v>
      </c>
      <c r="K880">
        <v>50.8</v>
      </c>
      <c r="L880">
        <v>51.450666666666599</v>
      </c>
      <c r="M880">
        <v>2062.5</v>
      </c>
      <c r="N880">
        <v>6843.75</v>
      </c>
      <c r="O880">
        <v>24000</v>
      </c>
      <c r="P880" t="s">
        <v>1344</v>
      </c>
      <c r="Q880" t="s">
        <v>1925</v>
      </c>
      <c r="R880">
        <v>0.603336930697428</v>
      </c>
      <c r="S880">
        <v>4455</v>
      </c>
    </row>
    <row r="881" spans="1:19" x14ac:dyDescent="0.2">
      <c r="A881">
        <v>280394552</v>
      </c>
      <c r="B881" t="s">
        <v>874</v>
      </c>
      <c r="C881" t="s">
        <v>35</v>
      </c>
      <c r="D881">
        <v>2019</v>
      </c>
      <c r="E881">
        <v>4</v>
      </c>
      <c r="F881">
        <v>9</v>
      </c>
      <c r="G881">
        <v>9</v>
      </c>
      <c r="H881">
        <v>23</v>
      </c>
      <c r="I881" t="s">
        <v>1338</v>
      </c>
      <c r="J881" t="s">
        <v>2494</v>
      </c>
      <c r="K881">
        <v>17.546666666666599</v>
      </c>
      <c r="L881">
        <v>18.197333333333301</v>
      </c>
      <c r="M881">
        <v>2062.5</v>
      </c>
      <c r="N881">
        <v>6843.75</v>
      </c>
      <c r="O881">
        <v>24000</v>
      </c>
      <c r="P881" t="s">
        <v>1344</v>
      </c>
      <c r="Q881" t="s">
        <v>1926</v>
      </c>
      <c r="R881">
        <v>0.52153076556778899</v>
      </c>
      <c r="S881">
        <v>4455</v>
      </c>
    </row>
    <row r="882" spans="1:19" x14ac:dyDescent="0.2">
      <c r="A882">
        <v>280394553</v>
      </c>
      <c r="B882" t="s">
        <v>875</v>
      </c>
      <c r="C882" t="s">
        <v>35</v>
      </c>
      <c r="D882">
        <v>2019</v>
      </c>
      <c r="E882">
        <v>4</v>
      </c>
      <c r="F882">
        <v>9</v>
      </c>
      <c r="G882">
        <v>10</v>
      </c>
      <c r="H882">
        <v>42</v>
      </c>
      <c r="I882" t="s">
        <v>1338</v>
      </c>
      <c r="J882" t="s">
        <v>2494</v>
      </c>
      <c r="K882">
        <v>38.8853333333333</v>
      </c>
      <c r="L882">
        <v>39.536000000000001</v>
      </c>
      <c r="M882">
        <v>2062.5</v>
      </c>
      <c r="N882">
        <v>6843.75</v>
      </c>
      <c r="O882">
        <v>24000</v>
      </c>
      <c r="P882" t="s">
        <v>1344</v>
      </c>
      <c r="Q882" t="s">
        <v>2476</v>
      </c>
      <c r="R882">
        <v>0.27352551972938099</v>
      </c>
      <c r="S882">
        <v>4455</v>
      </c>
    </row>
    <row r="883" spans="1:19" x14ac:dyDescent="0.2">
      <c r="A883">
        <v>280394554</v>
      </c>
      <c r="B883" t="s">
        <v>876</v>
      </c>
      <c r="C883" t="s">
        <v>35</v>
      </c>
      <c r="D883">
        <v>2019</v>
      </c>
      <c r="E883">
        <v>4</v>
      </c>
      <c r="F883">
        <v>9</v>
      </c>
      <c r="G883">
        <v>11</v>
      </c>
      <c r="H883">
        <v>21</v>
      </c>
      <c r="I883" t="s">
        <v>1338</v>
      </c>
      <c r="J883" t="s">
        <v>2494</v>
      </c>
      <c r="K883">
        <v>7.1626666666666603</v>
      </c>
      <c r="L883">
        <v>7.8133333333333299</v>
      </c>
      <c r="M883">
        <v>2062.5</v>
      </c>
      <c r="N883">
        <v>6843.75</v>
      </c>
      <c r="O883">
        <v>24000</v>
      </c>
      <c r="P883" t="s">
        <v>1344</v>
      </c>
      <c r="Q883" t="s">
        <v>1927</v>
      </c>
      <c r="R883">
        <v>0.23128040901584901</v>
      </c>
      <c r="S883">
        <v>4455</v>
      </c>
    </row>
    <row r="884" spans="1:19" x14ac:dyDescent="0.2">
      <c r="A884">
        <v>280394555</v>
      </c>
      <c r="B884" t="s">
        <v>877</v>
      </c>
      <c r="C884" t="s">
        <v>35</v>
      </c>
      <c r="D884">
        <v>2019</v>
      </c>
      <c r="E884">
        <v>4</v>
      </c>
      <c r="F884">
        <v>9</v>
      </c>
      <c r="G884">
        <v>12</v>
      </c>
      <c r="H884">
        <v>20</v>
      </c>
      <c r="I884" t="s">
        <v>1338</v>
      </c>
      <c r="J884" t="s">
        <v>2494</v>
      </c>
      <c r="K884">
        <v>56.816000000000003</v>
      </c>
      <c r="L884">
        <v>57.466666666666598</v>
      </c>
      <c r="M884">
        <v>2062.5</v>
      </c>
      <c r="N884">
        <v>6843.75</v>
      </c>
      <c r="O884">
        <v>24000</v>
      </c>
      <c r="P884" t="s">
        <v>1344</v>
      </c>
      <c r="Q884" t="s">
        <v>1928</v>
      </c>
      <c r="R884">
        <v>0.281253979867435</v>
      </c>
      <c r="S884">
        <v>4455</v>
      </c>
    </row>
    <row r="885" spans="1:19" x14ac:dyDescent="0.2">
      <c r="A885">
        <v>280394556</v>
      </c>
      <c r="B885" t="s">
        <v>878</v>
      </c>
      <c r="C885" t="s">
        <v>35</v>
      </c>
      <c r="D885">
        <v>2019</v>
      </c>
      <c r="E885">
        <v>4</v>
      </c>
      <c r="F885">
        <v>10</v>
      </c>
      <c r="G885">
        <v>7</v>
      </c>
      <c r="H885">
        <v>25</v>
      </c>
      <c r="I885" t="s">
        <v>1338</v>
      </c>
      <c r="J885" t="s">
        <v>2494</v>
      </c>
      <c r="K885">
        <v>18.362666666666598</v>
      </c>
      <c r="L885">
        <v>19.0133333333333</v>
      </c>
      <c r="M885">
        <v>2062.5</v>
      </c>
      <c r="N885">
        <v>6843.75</v>
      </c>
      <c r="O885">
        <v>24000</v>
      </c>
      <c r="P885" t="s">
        <v>1344</v>
      </c>
      <c r="Q885" t="s">
        <v>1929</v>
      </c>
      <c r="R885">
        <v>0.51805654597095896</v>
      </c>
      <c r="S885">
        <v>4455</v>
      </c>
    </row>
    <row r="886" spans="1:19" x14ac:dyDescent="0.2">
      <c r="A886">
        <v>280394557</v>
      </c>
      <c r="B886" t="s">
        <v>879</v>
      </c>
      <c r="C886" t="s">
        <v>35</v>
      </c>
      <c r="D886">
        <v>2019</v>
      </c>
      <c r="E886">
        <v>4</v>
      </c>
      <c r="F886">
        <v>10</v>
      </c>
      <c r="G886">
        <v>8</v>
      </c>
      <c r="H886">
        <v>24</v>
      </c>
      <c r="I886" t="s">
        <v>1338</v>
      </c>
      <c r="J886" t="s">
        <v>2494</v>
      </c>
      <c r="K886">
        <v>10.7146666666666</v>
      </c>
      <c r="L886">
        <v>11.3653333333333</v>
      </c>
      <c r="M886">
        <v>2062.5</v>
      </c>
      <c r="N886">
        <v>6843.75</v>
      </c>
      <c r="O886">
        <v>24000</v>
      </c>
      <c r="P886" t="s">
        <v>1344</v>
      </c>
      <c r="Q886" t="s">
        <v>1930</v>
      </c>
      <c r="R886">
        <v>0.26778526980775302</v>
      </c>
      <c r="S886">
        <v>4455</v>
      </c>
    </row>
    <row r="887" spans="1:19" x14ac:dyDescent="0.2">
      <c r="A887">
        <v>280394558</v>
      </c>
      <c r="B887" t="s">
        <v>880</v>
      </c>
      <c r="C887" t="s">
        <v>35</v>
      </c>
      <c r="D887">
        <v>2019</v>
      </c>
      <c r="E887">
        <v>4</v>
      </c>
      <c r="F887">
        <v>10</v>
      </c>
      <c r="G887">
        <v>9</v>
      </c>
      <c r="H887">
        <v>23</v>
      </c>
      <c r="I887" t="s">
        <v>1338</v>
      </c>
      <c r="J887" t="s">
        <v>2494</v>
      </c>
      <c r="K887">
        <v>25.9306666666666</v>
      </c>
      <c r="L887">
        <v>26.581333333333301</v>
      </c>
      <c r="M887">
        <v>2062.5</v>
      </c>
      <c r="N887">
        <v>6843.75</v>
      </c>
      <c r="O887">
        <v>24000</v>
      </c>
      <c r="P887" t="s">
        <v>1344</v>
      </c>
      <c r="Q887" t="s">
        <v>1931</v>
      </c>
      <c r="R887">
        <v>0.27745330170756599</v>
      </c>
      <c r="S887">
        <v>4455</v>
      </c>
    </row>
    <row r="888" spans="1:19" x14ac:dyDescent="0.2">
      <c r="A888">
        <v>280394559</v>
      </c>
      <c r="B888" t="s">
        <v>881</v>
      </c>
      <c r="C888" t="s">
        <v>35</v>
      </c>
      <c r="D888">
        <v>2019</v>
      </c>
      <c r="E888">
        <v>4</v>
      </c>
      <c r="F888">
        <v>10</v>
      </c>
      <c r="G888">
        <v>10</v>
      </c>
      <c r="H888">
        <v>22</v>
      </c>
      <c r="I888" t="s">
        <v>1338</v>
      </c>
      <c r="J888" t="s">
        <v>2494</v>
      </c>
      <c r="K888">
        <v>34.650666666666602</v>
      </c>
      <c r="L888">
        <v>35.301333333333297</v>
      </c>
      <c r="M888">
        <v>2062.5</v>
      </c>
      <c r="N888">
        <v>6843.75</v>
      </c>
      <c r="O888">
        <v>24000</v>
      </c>
      <c r="P888" t="s">
        <v>1344</v>
      </c>
      <c r="Q888" t="s">
        <v>1932</v>
      </c>
      <c r="R888">
        <v>0.28541007877789398</v>
      </c>
      <c r="S888">
        <v>4455</v>
      </c>
    </row>
    <row r="889" spans="1:19" x14ac:dyDescent="0.2">
      <c r="A889">
        <v>280394560</v>
      </c>
      <c r="B889" t="s">
        <v>882</v>
      </c>
      <c r="C889" t="s">
        <v>35</v>
      </c>
      <c r="D889">
        <v>2019</v>
      </c>
      <c r="E889">
        <v>4</v>
      </c>
      <c r="F889">
        <v>10</v>
      </c>
      <c r="G889">
        <v>11</v>
      </c>
      <c r="H889">
        <v>21</v>
      </c>
      <c r="I889" t="s">
        <v>1338</v>
      </c>
      <c r="J889" t="s">
        <v>2494</v>
      </c>
      <c r="K889">
        <v>17.68</v>
      </c>
      <c r="L889">
        <v>18.330666666666598</v>
      </c>
      <c r="M889">
        <v>2062.5</v>
      </c>
      <c r="N889">
        <v>6843.75</v>
      </c>
      <c r="O889">
        <v>24000</v>
      </c>
      <c r="P889" t="s">
        <v>1344</v>
      </c>
      <c r="Q889" t="s">
        <v>1933</v>
      </c>
      <c r="R889">
        <v>0.37239023654759201</v>
      </c>
      <c r="S889">
        <v>4455</v>
      </c>
    </row>
    <row r="890" spans="1:19" x14ac:dyDescent="0.2">
      <c r="A890">
        <v>280394561</v>
      </c>
      <c r="B890" t="s">
        <v>883</v>
      </c>
      <c r="C890" t="s">
        <v>35</v>
      </c>
      <c r="D890">
        <v>2019</v>
      </c>
      <c r="E890">
        <v>4</v>
      </c>
      <c r="F890">
        <v>10</v>
      </c>
      <c r="G890">
        <v>12</v>
      </c>
      <c r="H890">
        <v>20</v>
      </c>
      <c r="I890" t="s">
        <v>1338</v>
      </c>
      <c r="J890" t="s">
        <v>2494</v>
      </c>
      <c r="K890">
        <v>14.912000000000001</v>
      </c>
      <c r="L890">
        <v>15.562666666666599</v>
      </c>
      <c r="M890">
        <v>2062.5</v>
      </c>
      <c r="N890">
        <v>6843.75</v>
      </c>
      <c r="O890">
        <v>24000</v>
      </c>
      <c r="P890" t="s">
        <v>1344</v>
      </c>
      <c r="Q890" t="s">
        <v>1934</v>
      </c>
      <c r="R890">
        <v>0.29493892318125697</v>
      </c>
      <c r="S890">
        <v>4455</v>
      </c>
    </row>
    <row r="891" spans="1:19" x14ac:dyDescent="0.2">
      <c r="A891">
        <v>280394562</v>
      </c>
      <c r="B891" t="s">
        <v>884</v>
      </c>
      <c r="C891" t="s">
        <v>35</v>
      </c>
      <c r="D891">
        <v>2019</v>
      </c>
      <c r="E891">
        <v>4</v>
      </c>
      <c r="F891">
        <v>11</v>
      </c>
      <c r="G891">
        <v>7</v>
      </c>
      <c r="H891">
        <v>25</v>
      </c>
      <c r="I891" t="s">
        <v>1338</v>
      </c>
      <c r="J891" t="s">
        <v>2494</v>
      </c>
      <c r="K891">
        <v>56.586666666666602</v>
      </c>
      <c r="L891">
        <v>57.237333333333297</v>
      </c>
      <c r="M891">
        <v>2062.5</v>
      </c>
      <c r="N891">
        <v>6843.75</v>
      </c>
      <c r="O891">
        <v>24000</v>
      </c>
      <c r="P891" t="s">
        <v>1344</v>
      </c>
      <c r="Q891" t="s">
        <v>1935</v>
      </c>
      <c r="R891">
        <v>0.36764396616439099</v>
      </c>
      <c r="S891">
        <v>4455</v>
      </c>
    </row>
    <row r="892" spans="1:19" x14ac:dyDescent="0.2">
      <c r="A892">
        <v>280394563</v>
      </c>
      <c r="B892" t="s">
        <v>885</v>
      </c>
      <c r="C892" t="s">
        <v>35</v>
      </c>
      <c r="D892">
        <v>2019</v>
      </c>
      <c r="E892">
        <v>4</v>
      </c>
      <c r="F892">
        <v>11</v>
      </c>
      <c r="G892">
        <v>8</v>
      </c>
      <c r="H892">
        <v>24</v>
      </c>
      <c r="I892" t="s">
        <v>1338</v>
      </c>
      <c r="J892" t="s">
        <v>2494</v>
      </c>
      <c r="K892">
        <v>24.421333333333301</v>
      </c>
      <c r="L892">
        <v>25.071999999999999</v>
      </c>
      <c r="M892">
        <v>2062.5</v>
      </c>
      <c r="N892">
        <v>6843.75</v>
      </c>
      <c r="O892">
        <v>24000</v>
      </c>
      <c r="P892" t="s">
        <v>1344</v>
      </c>
      <c r="Q892" t="s">
        <v>1936</v>
      </c>
      <c r="R892">
        <v>0.288326251120265</v>
      </c>
      <c r="S892">
        <v>4455</v>
      </c>
    </row>
    <row r="893" spans="1:19" x14ac:dyDescent="0.2">
      <c r="A893">
        <v>280394564</v>
      </c>
      <c r="B893" t="s">
        <v>886</v>
      </c>
      <c r="C893" t="s">
        <v>35</v>
      </c>
      <c r="D893">
        <v>2019</v>
      </c>
      <c r="E893">
        <v>4</v>
      </c>
      <c r="F893">
        <v>11</v>
      </c>
      <c r="G893">
        <v>9</v>
      </c>
      <c r="H893">
        <v>23</v>
      </c>
      <c r="I893" t="s">
        <v>1338</v>
      </c>
      <c r="J893" t="s">
        <v>2494</v>
      </c>
      <c r="K893">
        <v>42.1546666666666</v>
      </c>
      <c r="L893">
        <v>42.805333333333301</v>
      </c>
      <c r="M893">
        <v>2062.5</v>
      </c>
      <c r="N893">
        <v>6843.75</v>
      </c>
      <c r="O893">
        <v>24000</v>
      </c>
      <c r="P893" t="s">
        <v>1344</v>
      </c>
      <c r="Q893" t="s">
        <v>1937</v>
      </c>
      <c r="R893">
        <v>0.32658325663245202</v>
      </c>
      <c r="S893">
        <v>4455</v>
      </c>
    </row>
    <row r="894" spans="1:19" x14ac:dyDescent="0.2">
      <c r="A894">
        <v>280394565</v>
      </c>
      <c r="B894" t="s">
        <v>888</v>
      </c>
      <c r="C894" t="s">
        <v>35</v>
      </c>
      <c r="D894">
        <v>2019</v>
      </c>
      <c r="E894">
        <v>4</v>
      </c>
      <c r="F894">
        <v>11</v>
      </c>
      <c r="G894">
        <v>11</v>
      </c>
      <c r="H894">
        <v>21</v>
      </c>
      <c r="I894" t="s">
        <v>1338</v>
      </c>
      <c r="J894" t="s">
        <v>2494</v>
      </c>
      <c r="K894">
        <v>9.1413333333333302</v>
      </c>
      <c r="L894">
        <v>9.7919999999999998</v>
      </c>
      <c r="M894">
        <v>2062.5</v>
      </c>
      <c r="N894">
        <v>6843.75</v>
      </c>
      <c r="O894">
        <v>24000</v>
      </c>
      <c r="P894" t="s">
        <v>1344</v>
      </c>
      <c r="Q894" t="s">
        <v>1938</v>
      </c>
      <c r="R894">
        <v>0.27632466890206198</v>
      </c>
      <c r="S894">
        <v>4455</v>
      </c>
    </row>
    <row r="895" spans="1:19" x14ac:dyDescent="0.2">
      <c r="A895">
        <v>280394566</v>
      </c>
      <c r="B895" t="s">
        <v>889</v>
      </c>
      <c r="C895" t="s">
        <v>35</v>
      </c>
      <c r="D895">
        <v>2019</v>
      </c>
      <c r="E895">
        <v>4</v>
      </c>
      <c r="F895">
        <v>11</v>
      </c>
      <c r="G895">
        <v>12</v>
      </c>
      <c r="H895">
        <v>20</v>
      </c>
      <c r="I895" t="s">
        <v>1338</v>
      </c>
      <c r="J895" t="s">
        <v>2494</v>
      </c>
      <c r="K895">
        <v>50.874666666666599</v>
      </c>
      <c r="L895">
        <v>51.5253333333333</v>
      </c>
      <c r="M895">
        <v>2062.5</v>
      </c>
      <c r="N895">
        <v>6843.75</v>
      </c>
      <c r="O895">
        <v>24000</v>
      </c>
      <c r="P895" t="s">
        <v>1344</v>
      </c>
      <c r="Q895" t="s">
        <v>1939</v>
      </c>
      <c r="R895">
        <v>0.20105071007720299</v>
      </c>
      <c r="S895">
        <v>4455</v>
      </c>
    </row>
    <row r="896" spans="1:19" x14ac:dyDescent="0.2">
      <c r="A896">
        <v>280394567</v>
      </c>
      <c r="B896" t="s">
        <v>890</v>
      </c>
      <c r="C896" t="s">
        <v>35</v>
      </c>
      <c r="D896">
        <v>2019</v>
      </c>
      <c r="E896">
        <v>4</v>
      </c>
      <c r="F896">
        <v>12</v>
      </c>
      <c r="G896">
        <v>7</v>
      </c>
      <c r="H896">
        <v>25</v>
      </c>
      <c r="I896" t="s">
        <v>1338</v>
      </c>
      <c r="J896" t="s">
        <v>2494</v>
      </c>
      <c r="K896">
        <v>1.712</v>
      </c>
      <c r="L896">
        <v>2.36266666666666</v>
      </c>
      <c r="M896">
        <v>2062.5</v>
      </c>
      <c r="N896">
        <v>6843.75</v>
      </c>
      <c r="O896">
        <v>24000</v>
      </c>
      <c r="P896" t="s">
        <v>1344</v>
      </c>
      <c r="Q896" t="s">
        <v>1940</v>
      </c>
      <c r="R896">
        <v>0.42601767626922199</v>
      </c>
      <c r="S896">
        <v>4455</v>
      </c>
    </row>
    <row r="897" spans="1:19" x14ac:dyDescent="0.2">
      <c r="A897">
        <v>280394568</v>
      </c>
      <c r="B897" t="s">
        <v>891</v>
      </c>
      <c r="C897" t="s">
        <v>35</v>
      </c>
      <c r="D897">
        <v>2019</v>
      </c>
      <c r="E897">
        <v>4</v>
      </c>
      <c r="F897">
        <v>12</v>
      </c>
      <c r="G897">
        <v>8</v>
      </c>
      <c r="H897">
        <v>24</v>
      </c>
      <c r="I897" t="s">
        <v>1338</v>
      </c>
      <c r="J897" t="s">
        <v>2494</v>
      </c>
      <c r="K897">
        <v>6.4693333333333296</v>
      </c>
      <c r="L897">
        <v>7.12</v>
      </c>
      <c r="M897">
        <v>2062.5</v>
      </c>
      <c r="N897">
        <v>6843.75</v>
      </c>
      <c r="O897">
        <v>24000</v>
      </c>
      <c r="P897" t="s">
        <v>1344</v>
      </c>
      <c r="Q897" t="s">
        <v>1941</v>
      </c>
      <c r="R897">
        <v>0.27040498982934702</v>
      </c>
      <c r="S897">
        <v>4455</v>
      </c>
    </row>
    <row r="898" spans="1:19" x14ac:dyDescent="0.2">
      <c r="A898">
        <v>280394569</v>
      </c>
      <c r="B898" t="s">
        <v>892</v>
      </c>
      <c r="C898" t="s">
        <v>35</v>
      </c>
      <c r="D898">
        <v>2019</v>
      </c>
      <c r="E898">
        <v>4</v>
      </c>
      <c r="F898">
        <v>12</v>
      </c>
      <c r="G898">
        <v>9</v>
      </c>
      <c r="H898">
        <v>23</v>
      </c>
      <c r="I898" t="s">
        <v>1338</v>
      </c>
      <c r="J898" t="s">
        <v>2494</v>
      </c>
      <c r="K898">
        <v>56.7306666666666</v>
      </c>
      <c r="L898">
        <v>57.381333333333302</v>
      </c>
      <c r="M898">
        <v>2062.5</v>
      </c>
      <c r="N898">
        <v>6843.75</v>
      </c>
      <c r="O898">
        <v>24000</v>
      </c>
      <c r="P898" t="s">
        <v>1344</v>
      </c>
      <c r="Q898" t="s">
        <v>1942</v>
      </c>
      <c r="R898">
        <v>0.26698695958608298</v>
      </c>
      <c r="S898">
        <v>4455</v>
      </c>
    </row>
    <row r="899" spans="1:19" x14ac:dyDescent="0.2">
      <c r="A899">
        <v>280394570</v>
      </c>
      <c r="B899" t="s">
        <v>893</v>
      </c>
      <c r="C899" t="s">
        <v>35</v>
      </c>
      <c r="D899">
        <v>2019</v>
      </c>
      <c r="E899">
        <v>4</v>
      </c>
      <c r="F899">
        <v>12</v>
      </c>
      <c r="G899">
        <v>10</v>
      </c>
      <c r="H899">
        <v>22</v>
      </c>
      <c r="I899" t="s">
        <v>1338</v>
      </c>
      <c r="J899" t="s">
        <v>2494</v>
      </c>
      <c r="K899">
        <v>55.221333333333298</v>
      </c>
      <c r="L899">
        <v>55.872</v>
      </c>
      <c r="M899">
        <v>2062.5</v>
      </c>
      <c r="N899">
        <v>6843.75</v>
      </c>
      <c r="O899">
        <v>24000</v>
      </c>
      <c r="P899" t="s">
        <v>1344</v>
      </c>
      <c r="Q899" t="s">
        <v>1943</v>
      </c>
      <c r="R899">
        <v>0.33519871249175998</v>
      </c>
      <c r="S899">
        <v>4455</v>
      </c>
    </row>
    <row r="900" spans="1:19" x14ac:dyDescent="0.2">
      <c r="A900">
        <v>280394571</v>
      </c>
      <c r="B900" t="s">
        <v>894</v>
      </c>
      <c r="C900" t="s">
        <v>35</v>
      </c>
      <c r="D900">
        <v>2019</v>
      </c>
      <c r="E900">
        <v>4</v>
      </c>
      <c r="F900">
        <v>12</v>
      </c>
      <c r="G900">
        <v>11</v>
      </c>
      <c r="H900">
        <v>21</v>
      </c>
      <c r="I900" t="s">
        <v>1338</v>
      </c>
      <c r="J900" t="s">
        <v>2494</v>
      </c>
      <c r="K900">
        <v>45.242666666666601</v>
      </c>
      <c r="L900">
        <v>45.893333333333302</v>
      </c>
      <c r="M900">
        <v>2062.5</v>
      </c>
      <c r="N900">
        <v>6843.75</v>
      </c>
      <c r="O900">
        <v>24000</v>
      </c>
      <c r="P900" t="s">
        <v>1344</v>
      </c>
      <c r="Q900" t="s">
        <v>1944</v>
      </c>
      <c r="R900">
        <v>0.281431128347018</v>
      </c>
      <c r="S900">
        <v>4455</v>
      </c>
    </row>
    <row r="901" spans="1:19" x14ac:dyDescent="0.2">
      <c r="A901">
        <v>280394572</v>
      </c>
      <c r="B901" t="s">
        <v>895</v>
      </c>
      <c r="C901" t="s">
        <v>35</v>
      </c>
      <c r="D901">
        <v>2019</v>
      </c>
      <c r="E901">
        <v>4</v>
      </c>
      <c r="F901">
        <v>12</v>
      </c>
      <c r="G901">
        <v>12</v>
      </c>
      <c r="H901">
        <v>20</v>
      </c>
      <c r="I901" t="s">
        <v>1338</v>
      </c>
      <c r="J901" t="s">
        <v>2494</v>
      </c>
      <c r="K901">
        <v>45.536000000000001</v>
      </c>
      <c r="L901">
        <v>46.186666666666603</v>
      </c>
      <c r="M901">
        <v>2062.5</v>
      </c>
      <c r="N901">
        <v>6843.75</v>
      </c>
      <c r="O901">
        <v>24000</v>
      </c>
      <c r="P901" t="s">
        <v>1344</v>
      </c>
      <c r="Q901" t="s">
        <v>1945</v>
      </c>
      <c r="R901">
        <v>0.27908790258127403</v>
      </c>
      <c r="S901">
        <v>4455</v>
      </c>
    </row>
    <row r="902" spans="1:19" x14ac:dyDescent="0.2">
      <c r="A902">
        <v>280394573</v>
      </c>
      <c r="B902" t="s">
        <v>896</v>
      </c>
      <c r="C902" t="s">
        <v>35</v>
      </c>
      <c r="D902">
        <v>2019</v>
      </c>
      <c r="E902">
        <v>4</v>
      </c>
      <c r="F902">
        <v>13</v>
      </c>
      <c r="G902">
        <v>7</v>
      </c>
      <c r="H902">
        <v>25</v>
      </c>
      <c r="I902" t="s">
        <v>1338</v>
      </c>
      <c r="J902" t="s">
        <v>2494</v>
      </c>
      <c r="K902">
        <v>46.704000000000001</v>
      </c>
      <c r="L902">
        <v>47.354666666666603</v>
      </c>
      <c r="M902">
        <v>2062.5</v>
      </c>
      <c r="N902">
        <v>6843.75</v>
      </c>
      <c r="O902">
        <v>24000</v>
      </c>
      <c r="P902" t="s">
        <v>1344</v>
      </c>
      <c r="Q902" t="s">
        <v>1946</v>
      </c>
      <c r="R902">
        <v>0.31978812746533303</v>
      </c>
      <c r="S902">
        <v>4455</v>
      </c>
    </row>
    <row r="903" spans="1:19" x14ac:dyDescent="0.2">
      <c r="A903">
        <v>280394574</v>
      </c>
      <c r="B903" t="s">
        <v>897</v>
      </c>
      <c r="C903" t="s">
        <v>35</v>
      </c>
      <c r="D903">
        <v>2019</v>
      </c>
      <c r="E903">
        <v>4</v>
      </c>
      <c r="F903">
        <v>13</v>
      </c>
      <c r="G903">
        <v>8</v>
      </c>
      <c r="H903">
        <v>24</v>
      </c>
      <c r="I903" t="s">
        <v>1338</v>
      </c>
      <c r="J903" t="s">
        <v>2494</v>
      </c>
      <c r="K903">
        <v>45.728000000000002</v>
      </c>
      <c r="L903">
        <v>46.378666666666597</v>
      </c>
      <c r="M903">
        <v>2062.5</v>
      </c>
      <c r="N903">
        <v>6843.75</v>
      </c>
      <c r="O903">
        <v>24000</v>
      </c>
      <c r="P903" t="s">
        <v>1344</v>
      </c>
      <c r="Q903" t="s">
        <v>1947</v>
      </c>
      <c r="R903">
        <v>0.36606061304941701</v>
      </c>
      <c r="S903">
        <v>4455</v>
      </c>
    </row>
    <row r="904" spans="1:19" x14ac:dyDescent="0.2">
      <c r="A904">
        <v>280394575</v>
      </c>
      <c r="B904" t="s">
        <v>898</v>
      </c>
      <c r="C904" t="s">
        <v>35</v>
      </c>
      <c r="D904">
        <v>2019</v>
      </c>
      <c r="E904">
        <v>4</v>
      </c>
      <c r="F904">
        <v>13</v>
      </c>
      <c r="G904">
        <v>9</v>
      </c>
      <c r="H904">
        <v>23</v>
      </c>
      <c r="I904" t="s">
        <v>1338</v>
      </c>
      <c r="J904" t="s">
        <v>2494</v>
      </c>
      <c r="K904">
        <v>0.53333333333333299</v>
      </c>
      <c r="L904">
        <v>1.1839999999999999</v>
      </c>
      <c r="M904">
        <v>2062.5</v>
      </c>
      <c r="N904">
        <v>6843.75</v>
      </c>
      <c r="O904">
        <v>24000</v>
      </c>
      <c r="P904" t="s">
        <v>1344</v>
      </c>
      <c r="Q904" t="s">
        <v>1948</v>
      </c>
      <c r="R904">
        <v>0.37401545685461701</v>
      </c>
      <c r="S904">
        <v>4455</v>
      </c>
    </row>
    <row r="905" spans="1:19" x14ac:dyDescent="0.2">
      <c r="A905">
        <v>280394576</v>
      </c>
      <c r="B905" t="s">
        <v>899</v>
      </c>
      <c r="C905" t="s">
        <v>35</v>
      </c>
      <c r="D905">
        <v>2019</v>
      </c>
      <c r="E905">
        <v>4</v>
      </c>
      <c r="F905">
        <v>13</v>
      </c>
      <c r="G905">
        <v>10</v>
      </c>
      <c r="H905">
        <v>22</v>
      </c>
      <c r="I905" t="s">
        <v>1338</v>
      </c>
      <c r="J905" t="s">
        <v>2494</v>
      </c>
      <c r="K905">
        <v>52.6026666666666</v>
      </c>
      <c r="L905">
        <v>53.253333333333302</v>
      </c>
      <c r="M905">
        <v>2062.5</v>
      </c>
      <c r="N905">
        <v>6843.75</v>
      </c>
      <c r="O905">
        <v>24000</v>
      </c>
      <c r="P905" t="s">
        <v>1344</v>
      </c>
      <c r="Q905" t="s">
        <v>1949</v>
      </c>
      <c r="R905">
        <v>0.30116675458200298</v>
      </c>
      <c r="S905">
        <v>4455</v>
      </c>
    </row>
    <row r="906" spans="1:19" x14ac:dyDescent="0.2">
      <c r="A906">
        <v>280394577</v>
      </c>
      <c r="B906" t="s">
        <v>900</v>
      </c>
      <c r="C906" t="s">
        <v>35</v>
      </c>
      <c r="D906">
        <v>2019</v>
      </c>
      <c r="E906">
        <v>4</v>
      </c>
      <c r="F906">
        <v>13</v>
      </c>
      <c r="G906">
        <v>11</v>
      </c>
      <c r="H906">
        <v>21</v>
      </c>
      <c r="I906" t="s">
        <v>1338</v>
      </c>
      <c r="J906" t="s">
        <v>2494</v>
      </c>
      <c r="K906">
        <v>40.863999999999997</v>
      </c>
      <c r="L906">
        <v>41.514666666666599</v>
      </c>
      <c r="M906">
        <v>2062.5</v>
      </c>
      <c r="N906">
        <v>6843.75</v>
      </c>
      <c r="O906">
        <v>24000</v>
      </c>
      <c r="P906" t="s">
        <v>1344</v>
      </c>
      <c r="Q906" t="s">
        <v>1950</v>
      </c>
      <c r="R906">
        <v>0.26849595647659302</v>
      </c>
      <c r="S906">
        <v>4455</v>
      </c>
    </row>
    <row r="907" spans="1:19" x14ac:dyDescent="0.2">
      <c r="A907">
        <v>280394578</v>
      </c>
      <c r="B907" t="s">
        <v>901</v>
      </c>
      <c r="C907" t="s">
        <v>35</v>
      </c>
      <c r="D907">
        <v>2019</v>
      </c>
      <c r="E907">
        <v>4</v>
      </c>
      <c r="F907">
        <v>13</v>
      </c>
      <c r="G907">
        <v>12</v>
      </c>
      <c r="H907">
        <v>20</v>
      </c>
      <c r="I907" t="s">
        <v>1338</v>
      </c>
      <c r="J907" t="s">
        <v>2494</v>
      </c>
      <c r="K907">
        <v>25.231999999999999</v>
      </c>
      <c r="L907">
        <v>25.882666666666601</v>
      </c>
      <c r="M907">
        <v>2062.5</v>
      </c>
      <c r="N907">
        <v>6843.75</v>
      </c>
      <c r="O907">
        <v>24000</v>
      </c>
      <c r="P907" t="s">
        <v>1344</v>
      </c>
      <c r="Q907" t="s">
        <v>1951</v>
      </c>
      <c r="R907">
        <v>0.35894214130449997</v>
      </c>
      <c r="S907">
        <v>4455</v>
      </c>
    </row>
    <row r="908" spans="1:19" x14ac:dyDescent="0.2">
      <c r="A908">
        <v>280394579</v>
      </c>
      <c r="B908" t="s">
        <v>902</v>
      </c>
      <c r="C908" t="s">
        <v>35</v>
      </c>
      <c r="D908">
        <v>2019</v>
      </c>
      <c r="E908">
        <v>4</v>
      </c>
      <c r="F908">
        <v>14</v>
      </c>
      <c r="G908">
        <v>7</v>
      </c>
      <c r="H908">
        <v>25</v>
      </c>
      <c r="I908" t="s">
        <v>1338</v>
      </c>
      <c r="J908" t="s">
        <v>2494</v>
      </c>
      <c r="K908">
        <v>43.984000000000002</v>
      </c>
      <c r="L908">
        <v>44.634666666666597</v>
      </c>
      <c r="M908">
        <v>2062.5</v>
      </c>
      <c r="N908">
        <v>6843.75</v>
      </c>
      <c r="O908">
        <v>24000</v>
      </c>
      <c r="P908" t="s">
        <v>1344</v>
      </c>
      <c r="Q908" t="s">
        <v>1952</v>
      </c>
      <c r="R908">
        <v>0.42533922096034299</v>
      </c>
      <c r="S908">
        <v>4455</v>
      </c>
    </row>
    <row r="909" spans="1:19" x14ac:dyDescent="0.2">
      <c r="A909">
        <v>280394580</v>
      </c>
      <c r="B909" t="s">
        <v>903</v>
      </c>
      <c r="C909" t="s">
        <v>35</v>
      </c>
      <c r="D909">
        <v>2019</v>
      </c>
      <c r="E909">
        <v>4</v>
      </c>
      <c r="F909">
        <v>14</v>
      </c>
      <c r="G909">
        <v>8</v>
      </c>
      <c r="H909">
        <v>24</v>
      </c>
      <c r="I909" t="s">
        <v>1338</v>
      </c>
      <c r="J909" t="s">
        <v>2494</v>
      </c>
      <c r="K909">
        <v>4.9386666666666601</v>
      </c>
      <c r="L909">
        <v>5.5893333333333297</v>
      </c>
      <c r="M909">
        <v>2062.5</v>
      </c>
      <c r="N909">
        <v>6843.75</v>
      </c>
      <c r="O909">
        <v>24000</v>
      </c>
      <c r="P909" t="s">
        <v>1344</v>
      </c>
      <c r="Q909" t="s">
        <v>1953</v>
      </c>
      <c r="R909">
        <v>0.46124863942563299</v>
      </c>
      <c r="S909">
        <v>4455</v>
      </c>
    </row>
    <row r="910" spans="1:19" x14ac:dyDescent="0.2">
      <c r="A910">
        <v>280394581</v>
      </c>
      <c r="B910" t="s">
        <v>904</v>
      </c>
      <c r="C910" t="s">
        <v>35</v>
      </c>
      <c r="D910">
        <v>2019</v>
      </c>
      <c r="E910">
        <v>4</v>
      </c>
      <c r="F910">
        <v>14</v>
      </c>
      <c r="G910">
        <v>9</v>
      </c>
      <c r="H910">
        <v>23</v>
      </c>
      <c r="I910" t="s">
        <v>1338</v>
      </c>
      <c r="J910" t="s">
        <v>2494</v>
      </c>
      <c r="K910">
        <v>54.671999999999997</v>
      </c>
      <c r="L910">
        <v>55.322666666666599</v>
      </c>
      <c r="M910">
        <v>2062.5</v>
      </c>
      <c r="N910">
        <v>6843.75</v>
      </c>
      <c r="O910">
        <v>24000</v>
      </c>
      <c r="P910" t="s">
        <v>1344</v>
      </c>
      <c r="Q910" t="s">
        <v>1954</v>
      </c>
      <c r="R910">
        <v>0.44408129827185899</v>
      </c>
      <c r="S910">
        <v>4455</v>
      </c>
    </row>
    <row r="911" spans="1:19" x14ac:dyDescent="0.2">
      <c r="A911">
        <v>280394582</v>
      </c>
      <c r="B911" t="s">
        <v>906</v>
      </c>
      <c r="C911" t="s">
        <v>35</v>
      </c>
      <c r="D911">
        <v>2019</v>
      </c>
      <c r="E911">
        <v>4</v>
      </c>
      <c r="F911">
        <v>14</v>
      </c>
      <c r="G911">
        <v>11</v>
      </c>
      <c r="H911">
        <v>21</v>
      </c>
      <c r="I911" t="s">
        <v>1338</v>
      </c>
      <c r="J911" t="s">
        <v>2494</v>
      </c>
      <c r="K911">
        <v>52.8</v>
      </c>
      <c r="L911">
        <v>53.450666666666599</v>
      </c>
      <c r="M911">
        <v>2062.5</v>
      </c>
      <c r="N911">
        <v>6843.75</v>
      </c>
      <c r="O911">
        <v>24000</v>
      </c>
      <c r="P911" t="s">
        <v>1344</v>
      </c>
      <c r="Q911" t="s">
        <v>2540</v>
      </c>
      <c r="R911">
        <v>0.21407494081478401</v>
      </c>
      <c r="S911">
        <v>4455</v>
      </c>
    </row>
    <row r="912" spans="1:19" x14ac:dyDescent="0.2">
      <c r="A912">
        <v>280394583</v>
      </c>
      <c r="B912" t="s">
        <v>907</v>
      </c>
      <c r="C912" t="s">
        <v>35</v>
      </c>
      <c r="D912">
        <v>2019</v>
      </c>
      <c r="E912">
        <v>4</v>
      </c>
      <c r="F912">
        <v>14</v>
      </c>
      <c r="G912">
        <v>12</v>
      </c>
      <c r="H912">
        <v>20</v>
      </c>
      <c r="I912" t="s">
        <v>1338</v>
      </c>
      <c r="J912" t="s">
        <v>2494</v>
      </c>
      <c r="K912">
        <v>3.2639999999999998</v>
      </c>
      <c r="L912">
        <v>3.9146666666666601</v>
      </c>
      <c r="M912">
        <v>2062.5</v>
      </c>
      <c r="N912">
        <v>6843.75</v>
      </c>
      <c r="O912">
        <v>24000</v>
      </c>
      <c r="P912" t="s">
        <v>1344</v>
      </c>
      <c r="Q912" t="s">
        <v>2477</v>
      </c>
      <c r="R912">
        <v>0.33629697898215599</v>
      </c>
      <c r="S912">
        <v>4455</v>
      </c>
    </row>
    <row r="913" spans="1:19" x14ac:dyDescent="0.2">
      <c r="A913">
        <v>280394584</v>
      </c>
      <c r="B913" t="s">
        <v>908</v>
      </c>
      <c r="C913" t="s">
        <v>35</v>
      </c>
      <c r="D913">
        <v>2019</v>
      </c>
      <c r="E913">
        <v>4</v>
      </c>
      <c r="F913">
        <v>15</v>
      </c>
      <c r="G913">
        <v>7</v>
      </c>
      <c r="H913">
        <v>25</v>
      </c>
      <c r="I913" t="s">
        <v>1338</v>
      </c>
      <c r="J913" t="s">
        <v>2494</v>
      </c>
      <c r="K913">
        <v>26.037333333333301</v>
      </c>
      <c r="L913">
        <v>26.687999999999999</v>
      </c>
      <c r="M913">
        <v>2062.5</v>
      </c>
      <c r="N913">
        <v>6843.75</v>
      </c>
      <c r="O913">
        <v>24000</v>
      </c>
      <c r="P913" t="s">
        <v>1344</v>
      </c>
      <c r="Q913" t="s">
        <v>1956</v>
      </c>
      <c r="R913">
        <v>0.34137367019433101</v>
      </c>
      <c r="S913">
        <v>4455</v>
      </c>
    </row>
    <row r="914" spans="1:19" x14ac:dyDescent="0.2">
      <c r="A914">
        <v>280394585</v>
      </c>
      <c r="B914" t="s">
        <v>909</v>
      </c>
      <c r="C914" t="s">
        <v>35</v>
      </c>
      <c r="D914">
        <v>2019</v>
      </c>
      <c r="E914">
        <v>4</v>
      </c>
      <c r="F914">
        <v>15</v>
      </c>
      <c r="G914">
        <v>8</v>
      </c>
      <c r="H914">
        <v>24</v>
      </c>
      <c r="I914" t="s">
        <v>1338</v>
      </c>
      <c r="J914" t="s">
        <v>2494</v>
      </c>
      <c r="K914">
        <v>35.375999999999998</v>
      </c>
      <c r="L914">
        <v>36.0266666666666</v>
      </c>
      <c r="M914">
        <v>2062.5</v>
      </c>
      <c r="N914">
        <v>6843.75</v>
      </c>
      <c r="O914">
        <v>24000</v>
      </c>
      <c r="P914" t="s">
        <v>1344</v>
      </c>
      <c r="Q914" t="s">
        <v>1957</v>
      </c>
      <c r="R914">
        <v>0.46562849171781201</v>
      </c>
      <c r="S914">
        <v>4455</v>
      </c>
    </row>
    <row r="915" spans="1:19" x14ac:dyDescent="0.2">
      <c r="A915">
        <v>280394586</v>
      </c>
      <c r="B915" t="s">
        <v>910</v>
      </c>
      <c r="C915" t="s">
        <v>35</v>
      </c>
      <c r="D915">
        <v>2019</v>
      </c>
      <c r="E915">
        <v>4</v>
      </c>
      <c r="F915">
        <v>15</v>
      </c>
      <c r="G915">
        <v>9</v>
      </c>
      <c r="H915">
        <v>23</v>
      </c>
      <c r="I915" t="s">
        <v>1338</v>
      </c>
      <c r="J915" t="s">
        <v>2494</v>
      </c>
      <c r="K915">
        <v>43.925333333333299</v>
      </c>
      <c r="L915">
        <v>44.576000000000001</v>
      </c>
      <c r="M915">
        <v>2062.5</v>
      </c>
      <c r="N915">
        <v>6843.75</v>
      </c>
      <c r="O915">
        <v>24000</v>
      </c>
      <c r="P915" t="s">
        <v>1344</v>
      </c>
      <c r="Q915" t="s">
        <v>1958</v>
      </c>
      <c r="R915">
        <v>0.30636740973947502</v>
      </c>
      <c r="S915">
        <v>4455</v>
      </c>
    </row>
    <row r="916" spans="1:19" x14ac:dyDescent="0.2">
      <c r="A916">
        <v>280394587</v>
      </c>
      <c r="B916" t="s">
        <v>911</v>
      </c>
      <c r="C916" t="s">
        <v>35</v>
      </c>
      <c r="D916">
        <v>2019</v>
      </c>
      <c r="E916">
        <v>4</v>
      </c>
      <c r="F916">
        <v>15</v>
      </c>
      <c r="G916">
        <v>10</v>
      </c>
      <c r="H916">
        <v>22</v>
      </c>
      <c r="I916" t="s">
        <v>1338</v>
      </c>
      <c r="J916" t="s">
        <v>2494</v>
      </c>
      <c r="K916">
        <v>12.085333333333301</v>
      </c>
      <c r="L916">
        <v>12.736000000000001</v>
      </c>
      <c r="M916">
        <v>2062.5</v>
      </c>
      <c r="N916">
        <v>6843.75</v>
      </c>
      <c r="O916">
        <v>24000</v>
      </c>
      <c r="P916" t="s">
        <v>1344</v>
      </c>
      <c r="Q916" t="s">
        <v>1959</v>
      </c>
      <c r="R916">
        <v>0.42731403811794599</v>
      </c>
      <c r="S916">
        <v>4455</v>
      </c>
    </row>
    <row r="917" spans="1:19" x14ac:dyDescent="0.2">
      <c r="A917">
        <v>280394588</v>
      </c>
      <c r="B917" t="s">
        <v>912</v>
      </c>
      <c r="C917" t="s">
        <v>35</v>
      </c>
      <c r="D917">
        <v>2019</v>
      </c>
      <c r="E917">
        <v>4</v>
      </c>
      <c r="F917">
        <v>15</v>
      </c>
      <c r="G917">
        <v>11</v>
      </c>
      <c r="H917">
        <v>21</v>
      </c>
      <c r="I917" t="s">
        <v>1338</v>
      </c>
      <c r="J917" t="s">
        <v>2494</v>
      </c>
      <c r="K917">
        <v>34.938666666666599</v>
      </c>
      <c r="L917">
        <v>35.5893333333333</v>
      </c>
      <c r="M917">
        <v>2062.5</v>
      </c>
      <c r="N917">
        <v>6843.75</v>
      </c>
      <c r="O917">
        <v>24000</v>
      </c>
      <c r="P917" t="s">
        <v>1344</v>
      </c>
      <c r="Q917" t="s">
        <v>1960</v>
      </c>
      <c r="R917">
        <v>0.28296419359509201</v>
      </c>
      <c r="S917">
        <v>4455</v>
      </c>
    </row>
    <row r="918" spans="1:19" x14ac:dyDescent="0.2">
      <c r="A918">
        <v>280394589</v>
      </c>
      <c r="B918" t="s">
        <v>913</v>
      </c>
      <c r="C918" t="s">
        <v>35</v>
      </c>
      <c r="D918">
        <v>2019</v>
      </c>
      <c r="E918">
        <v>4</v>
      </c>
      <c r="F918">
        <v>15</v>
      </c>
      <c r="G918">
        <v>12</v>
      </c>
      <c r="H918">
        <v>20</v>
      </c>
      <c r="I918" t="s">
        <v>1338</v>
      </c>
      <c r="J918" t="s">
        <v>2494</v>
      </c>
      <c r="K918">
        <v>22.4106666666666</v>
      </c>
      <c r="L918">
        <v>23.061333333333302</v>
      </c>
      <c r="M918">
        <v>2062.5</v>
      </c>
      <c r="N918">
        <v>6843.75</v>
      </c>
      <c r="O918">
        <v>24000</v>
      </c>
      <c r="P918" t="s">
        <v>1344</v>
      </c>
      <c r="Q918" t="s">
        <v>1961</v>
      </c>
      <c r="R918">
        <v>0.24106043992981899</v>
      </c>
      <c r="S918">
        <v>4455</v>
      </c>
    </row>
    <row r="919" spans="1:19" x14ac:dyDescent="0.2">
      <c r="A919">
        <v>280394590</v>
      </c>
      <c r="B919" t="s">
        <v>914</v>
      </c>
      <c r="C919" t="s">
        <v>35</v>
      </c>
      <c r="D919">
        <v>2019</v>
      </c>
      <c r="E919">
        <v>4</v>
      </c>
      <c r="F919">
        <v>16</v>
      </c>
      <c r="G919">
        <v>7</v>
      </c>
      <c r="H919">
        <v>25</v>
      </c>
      <c r="I919" t="s">
        <v>1338</v>
      </c>
      <c r="J919" t="s">
        <v>2494</v>
      </c>
      <c r="K919">
        <v>36.08</v>
      </c>
      <c r="L919">
        <v>36.7306666666666</v>
      </c>
      <c r="M919">
        <v>2062.5</v>
      </c>
      <c r="N919">
        <v>6843.75</v>
      </c>
      <c r="O919">
        <v>24000</v>
      </c>
      <c r="P919" t="s">
        <v>1344</v>
      </c>
      <c r="Q919" t="s">
        <v>1962</v>
      </c>
      <c r="R919">
        <v>0.31440291523195302</v>
      </c>
      <c r="S919">
        <v>4455</v>
      </c>
    </row>
    <row r="920" spans="1:19" x14ac:dyDescent="0.2">
      <c r="A920">
        <v>280394591</v>
      </c>
      <c r="B920" t="s">
        <v>915</v>
      </c>
      <c r="C920" t="s">
        <v>35</v>
      </c>
      <c r="D920">
        <v>2019</v>
      </c>
      <c r="E920">
        <v>4</v>
      </c>
      <c r="F920">
        <v>16</v>
      </c>
      <c r="G920">
        <v>8</v>
      </c>
      <c r="H920">
        <v>24</v>
      </c>
      <c r="I920" t="s">
        <v>1338</v>
      </c>
      <c r="J920" t="s">
        <v>2494</v>
      </c>
      <c r="K920">
        <v>10.976000000000001</v>
      </c>
      <c r="L920">
        <v>11.626666666666599</v>
      </c>
      <c r="M920">
        <v>2062.5</v>
      </c>
      <c r="N920">
        <v>6843.75</v>
      </c>
      <c r="O920">
        <v>24000</v>
      </c>
      <c r="P920" t="s">
        <v>1344</v>
      </c>
      <c r="Q920" t="s">
        <v>1963</v>
      </c>
      <c r="R920">
        <v>0.32961691790200098</v>
      </c>
      <c r="S920">
        <v>4455</v>
      </c>
    </row>
    <row r="921" spans="1:19" x14ac:dyDescent="0.2">
      <c r="A921">
        <v>280394592</v>
      </c>
      <c r="B921" t="s">
        <v>916</v>
      </c>
      <c r="C921" t="s">
        <v>35</v>
      </c>
      <c r="D921">
        <v>2019</v>
      </c>
      <c r="E921">
        <v>4</v>
      </c>
      <c r="F921">
        <v>16</v>
      </c>
      <c r="G921">
        <v>9</v>
      </c>
      <c r="H921">
        <v>23</v>
      </c>
      <c r="I921" t="s">
        <v>1338</v>
      </c>
      <c r="J921" t="s">
        <v>2494</v>
      </c>
      <c r="K921">
        <v>55.0773333333333</v>
      </c>
      <c r="L921">
        <v>55.728000000000002</v>
      </c>
      <c r="M921">
        <v>2062.5</v>
      </c>
      <c r="N921">
        <v>6843.75</v>
      </c>
      <c r="O921">
        <v>24000</v>
      </c>
      <c r="P921" t="s">
        <v>1344</v>
      </c>
      <c r="Q921" t="s">
        <v>1964</v>
      </c>
      <c r="R921">
        <v>0.418328617640774</v>
      </c>
      <c r="S921">
        <v>4455</v>
      </c>
    </row>
    <row r="922" spans="1:19" x14ac:dyDescent="0.2">
      <c r="A922">
        <v>280394593</v>
      </c>
      <c r="B922" t="s">
        <v>917</v>
      </c>
      <c r="C922" t="s">
        <v>35</v>
      </c>
      <c r="D922">
        <v>2019</v>
      </c>
      <c r="E922">
        <v>4</v>
      </c>
      <c r="F922">
        <v>16</v>
      </c>
      <c r="G922">
        <v>10</v>
      </c>
      <c r="H922">
        <v>22</v>
      </c>
      <c r="I922" t="s">
        <v>1338</v>
      </c>
      <c r="J922" t="s">
        <v>2494</v>
      </c>
      <c r="K922">
        <v>1.86133333333333</v>
      </c>
      <c r="L922">
        <v>2.512</v>
      </c>
      <c r="M922">
        <v>2062.5</v>
      </c>
      <c r="N922">
        <v>6843.75</v>
      </c>
      <c r="O922">
        <v>24000</v>
      </c>
      <c r="P922" t="s">
        <v>1344</v>
      </c>
      <c r="Q922" t="s">
        <v>1965</v>
      </c>
      <c r="R922">
        <v>0.37388210220333701</v>
      </c>
      <c r="S922">
        <v>4455</v>
      </c>
    </row>
    <row r="923" spans="1:19" x14ac:dyDescent="0.2">
      <c r="A923">
        <v>280394594</v>
      </c>
      <c r="B923" t="s">
        <v>918</v>
      </c>
      <c r="C923" t="s">
        <v>35</v>
      </c>
      <c r="D923">
        <v>2019</v>
      </c>
      <c r="E923">
        <v>4</v>
      </c>
      <c r="F923">
        <v>16</v>
      </c>
      <c r="G923">
        <v>11</v>
      </c>
      <c r="H923">
        <v>21</v>
      </c>
      <c r="I923" t="s">
        <v>1338</v>
      </c>
      <c r="J923" t="s">
        <v>2494</v>
      </c>
      <c r="K923">
        <v>4.4160000000000004</v>
      </c>
      <c r="L923">
        <v>5.0666666666666602</v>
      </c>
      <c r="M923">
        <v>2062.5</v>
      </c>
      <c r="N923">
        <v>6843.75</v>
      </c>
      <c r="O923">
        <v>24000</v>
      </c>
      <c r="P923" t="s">
        <v>1344</v>
      </c>
      <c r="Q923" t="s">
        <v>2478</v>
      </c>
      <c r="R923">
        <v>0.23743169821361301</v>
      </c>
      <c r="S923">
        <v>4455</v>
      </c>
    </row>
    <row r="924" spans="1:19" x14ac:dyDescent="0.2">
      <c r="A924">
        <v>280394595</v>
      </c>
      <c r="B924" t="s">
        <v>919</v>
      </c>
      <c r="C924" t="s">
        <v>35</v>
      </c>
      <c r="D924">
        <v>2019</v>
      </c>
      <c r="E924">
        <v>4</v>
      </c>
      <c r="F924">
        <v>16</v>
      </c>
      <c r="G924">
        <v>12</v>
      </c>
      <c r="H924">
        <v>20</v>
      </c>
      <c r="I924" t="s">
        <v>1338</v>
      </c>
      <c r="J924" t="s">
        <v>2494</v>
      </c>
      <c r="K924">
        <v>33.728000000000002</v>
      </c>
      <c r="L924">
        <v>34.378666666666597</v>
      </c>
      <c r="M924">
        <v>2062.5</v>
      </c>
      <c r="N924">
        <v>6843.75</v>
      </c>
      <c r="O924">
        <v>24000</v>
      </c>
      <c r="P924" t="s">
        <v>1344</v>
      </c>
      <c r="Q924" t="s">
        <v>1966</v>
      </c>
      <c r="R924">
        <v>0.38260495958801699</v>
      </c>
      <c r="S924">
        <v>4455</v>
      </c>
    </row>
    <row r="925" spans="1:19" x14ac:dyDescent="0.2">
      <c r="A925">
        <v>280394596</v>
      </c>
      <c r="B925" t="s">
        <v>920</v>
      </c>
      <c r="C925" t="s">
        <v>35</v>
      </c>
      <c r="D925">
        <v>2019</v>
      </c>
      <c r="E925">
        <v>4</v>
      </c>
      <c r="F925">
        <v>17</v>
      </c>
      <c r="G925">
        <v>7</v>
      </c>
      <c r="H925">
        <v>25</v>
      </c>
      <c r="I925" t="s">
        <v>1338</v>
      </c>
      <c r="J925" t="s">
        <v>2494</v>
      </c>
      <c r="K925">
        <v>45.221333333333298</v>
      </c>
      <c r="L925">
        <v>45.872</v>
      </c>
      <c r="M925">
        <v>2062.5</v>
      </c>
      <c r="N925">
        <v>6843.75</v>
      </c>
      <c r="O925">
        <v>24000</v>
      </c>
      <c r="P925" t="s">
        <v>1344</v>
      </c>
      <c r="Q925" t="s">
        <v>1967</v>
      </c>
      <c r="R925">
        <v>0.357069734068164</v>
      </c>
      <c r="S925">
        <v>4455</v>
      </c>
    </row>
    <row r="926" spans="1:19" x14ac:dyDescent="0.2">
      <c r="A926">
        <v>280394597</v>
      </c>
      <c r="B926" t="s">
        <v>921</v>
      </c>
      <c r="C926" t="s">
        <v>35</v>
      </c>
      <c r="D926">
        <v>2019</v>
      </c>
      <c r="E926">
        <v>4</v>
      </c>
      <c r="F926">
        <v>17</v>
      </c>
      <c r="G926">
        <v>8</v>
      </c>
      <c r="H926">
        <v>24</v>
      </c>
      <c r="I926" t="s">
        <v>1338</v>
      </c>
      <c r="J926" t="s">
        <v>2494</v>
      </c>
      <c r="K926">
        <v>55.6533333333333</v>
      </c>
      <c r="L926">
        <v>56.304000000000002</v>
      </c>
      <c r="M926">
        <v>2062.5</v>
      </c>
      <c r="N926">
        <v>6843.75</v>
      </c>
      <c r="O926">
        <v>24000</v>
      </c>
      <c r="P926" t="s">
        <v>1344</v>
      </c>
      <c r="Q926" t="s">
        <v>1968</v>
      </c>
      <c r="R926">
        <v>0.54250903599368105</v>
      </c>
      <c r="S926">
        <v>4455</v>
      </c>
    </row>
    <row r="927" spans="1:19" x14ac:dyDescent="0.2">
      <c r="A927">
        <v>280394598</v>
      </c>
      <c r="B927" t="s">
        <v>922</v>
      </c>
      <c r="C927" t="s">
        <v>35</v>
      </c>
      <c r="D927">
        <v>2019</v>
      </c>
      <c r="E927">
        <v>4</v>
      </c>
      <c r="F927">
        <v>17</v>
      </c>
      <c r="G927">
        <v>9</v>
      </c>
      <c r="H927">
        <v>23</v>
      </c>
      <c r="I927" t="s">
        <v>1338</v>
      </c>
      <c r="J927" t="s">
        <v>2494</v>
      </c>
      <c r="K927">
        <v>31.216000000000001</v>
      </c>
      <c r="L927">
        <v>31.8666666666666</v>
      </c>
      <c r="M927">
        <v>2062.5</v>
      </c>
      <c r="N927">
        <v>6843.75</v>
      </c>
      <c r="O927">
        <v>24000</v>
      </c>
      <c r="P927" t="s">
        <v>1344</v>
      </c>
      <c r="Q927" t="s">
        <v>1969</v>
      </c>
      <c r="R927">
        <v>0.34613839056220602</v>
      </c>
      <c r="S927">
        <v>4455</v>
      </c>
    </row>
    <row r="928" spans="1:19" x14ac:dyDescent="0.2">
      <c r="A928">
        <v>280394599</v>
      </c>
      <c r="B928" t="s">
        <v>923</v>
      </c>
      <c r="C928" t="s">
        <v>35</v>
      </c>
      <c r="D928">
        <v>2019</v>
      </c>
      <c r="E928">
        <v>4</v>
      </c>
      <c r="F928">
        <v>17</v>
      </c>
      <c r="G928">
        <v>10</v>
      </c>
      <c r="H928">
        <v>22</v>
      </c>
      <c r="I928" t="s">
        <v>1338</v>
      </c>
      <c r="J928" t="s">
        <v>2494</v>
      </c>
      <c r="K928">
        <v>8.4960000000000004</v>
      </c>
      <c r="L928">
        <v>9.1466666666666594</v>
      </c>
      <c r="M928">
        <v>2062.5</v>
      </c>
      <c r="N928">
        <v>6843.75</v>
      </c>
      <c r="O928">
        <v>24000</v>
      </c>
      <c r="P928" t="s">
        <v>1344</v>
      </c>
      <c r="Q928" t="s">
        <v>1970</v>
      </c>
      <c r="R928">
        <v>0.398979381457226</v>
      </c>
      <c r="S928">
        <v>4455</v>
      </c>
    </row>
    <row r="929" spans="1:19" x14ac:dyDescent="0.2">
      <c r="A929">
        <v>280394600</v>
      </c>
      <c r="B929" t="s">
        <v>924</v>
      </c>
      <c r="C929" t="s">
        <v>35</v>
      </c>
      <c r="D929">
        <v>2019</v>
      </c>
      <c r="E929">
        <v>4</v>
      </c>
      <c r="F929">
        <v>17</v>
      </c>
      <c r="G929">
        <v>11</v>
      </c>
      <c r="H929">
        <v>21</v>
      </c>
      <c r="I929" t="s">
        <v>1338</v>
      </c>
      <c r="J929" t="s">
        <v>2494</v>
      </c>
      <c r="K929">
        <v>20.704000000000001</v>
      </c>
      <c r="L929">
        <v>21.354666666666599</v>
      </c>
      <c r="M929">
        <v>2062.5</v>
      </c>
      <c r="N929">
        <v>6843.75</v>
      </c>
      <c r="O929">
        <v>24000</v>
      </c>
      <c r="P929" t="s">
        <v>1344</v>
      </c>
      <c r="Q929" t="s">
        <v>1971</v>
      </c>
      <c r="R929">
        <v>0.35883547116667502</v>
      </c>
      <c r="S929">
        <v>4455</v>
      </c>
    </row>
    <row r="930" spans="1:19" x14ac:dyDescent="0.2">
      <c r="A930">
        <v>280394601</v>
      </c>
      <c r="B930" t="s">
        <v>926</v>
      </c>
      <c r="C930" t="s">
        <v>35</v>
      </c>
      <c r="D930">
        <v>2019</v>
      </c>
      <c r="E930">
        <v>4</v>
      </c>
      <c r="F930">
        <v>18</v>
      </c>
      <c r="G930">
        <v>7</v>
      </c>
      <c r="H930">
        <v>25</v>
      </c>
      <c r="I930" t="s">
        <v>1338</v>
      </c>
      <c r="J930" t="s">
        <v>2494</v>
      </c>
      <c r="K930">
        <v>12.053333333333301</v>
      </c>
      <c r="L930">
        <v>12.704000000000001</v>
      </c>
      <c r="M930">
        <v>2062.5</v>
      </c>
      <c r="N930">
        <v>6843.75</v>
      </c>
      <c r="O930">
        <v>24000</v>
      </c>
      <c r="P930" t="s">
        <v>1344</v>
      </c>
      <c r="Q930" t="s">
        <v>1973</v>
      </c>
      <c r="R930">
        <v>0.33886417586238299</v>
      </c>
      <c r="S930">
        <v>4455</v>
      </c>
    </row>
    <row r="931" spans="1:19" x14ac:dyDescent="0.2">
      <c r="A931">
        <v>280394602</v>
      </c>
      <c r="B931" t="s">
        <v>927</v>
      </c>
      <c r="C931" t="s">
        <v>35</v>
      </c>
      <c r="D931">
        <v>2019</v>
      </c>
      <c r="E931">
        <v>4</v>
      </c>
      <c r="F931">
        <v>18</v>
      </c>
      <c r="G931">
        <v>8</v>
      </c>
      <c r="H931">
        <v>24</v>
      </c>
      <c r="I931" t="s">
        <v>1338</v>
      </c>
      <c r="J931" t="s">
        <v>2494</v>
      </c>
      <c r="K931">
        <v>39.685333333333297</v>
      </c>
      <c r="L931">
        <v>40.335999999999999</v>
      </c>
      <c r="M931">
        <v>2062.5</v>
      </c>
      <c r="N931">
        <v>6843.75</v>
      </c>
      <c r="O931">
        <v>24000</v>
      </c>
      <c r="P931" t="s">
        <v>1344</v>
      </c>
      <c r="Q931" t="s">
        <v>1974</v>
      </c>
      <c r="R931">
        <v>0.411038502377437</v>
      </c>
      <c r="S931">
        <v>4455</v>
      </c>
    </row>
    <row r="932" spans="1:19" x14ac:dyDescent="0.2">
      <c r="A932">
        <v>280394603</v>
      </c>
      <c r="B932" t="s">
        <v>928</v>
      </c>
      <c r="C932" t="s">
        <v>35</v>
      </c>
      <c r="D932">
        <v>2019</v>
      </c>
      <c r="E932">
        <v>4</v>
      </c>
      <c r="F932">
        <v>18</v>
      </c>
      <c r="G932">
        <v>9</v>
      </c>
      <c r="H932">
        <v>23</v>
      </c>
      <c r="I932" t="s">
        <v>1338</v>
      </c>
      <c r="J932" t="s">
        <v>2494</v>
      </c>
      <c r="K932">
        <v>54.426666666666598</v>
      </c>
      <c r="L932">
        <v>55.0773333333333</v>
      </c>
      <c r="M932">
        <v>2062.5</v>
      </c>
      <c r="N932">
        <v>6843.75</v>
      </c>
      <c r="O932">
        <v>24000</v>
      </c>
      <c r="P932" t="s">
        <v>1344</v>
      </c>
      <c r="Q932" t="s">
        <v>1975</v>
      </c>
      <c r="R932">
        <v>0.407940050023478</v>
      </c>
      <c r="S932">
        <v>4455</v>
      </c>
    </row>
    <row r="933" spans="1:19" x14ac:dyDescent="0.2">
      <c r="A933">
        <v>280394604</v>
      </c>
      <c r="B933" t="s">
        <v>929</v>
      </c>
      <c r="C933" t="s">
        <v>35</v>
      </c>
      <c r="D933">
        <v>2019</v>
      </c>
      <c r="E933">
        <v>4</v>
      </c>
      <c r="F933">
        <v>18</v>
      </c>
      <c r="G933">
        <v>10</v>
      </c>
      <c r="H933">
        <v>22</v>
      </c>
      <c r="I933" t="s">
        <v>1338</v>
      </c>
      <c r="J933" t="s">
        <v>2494</v>
      </c>
      <c r="K933">
        <v>33.872</v>
      </c>
      <c r="L933">
        <v>34.522666666666602</v>
      </c>
      <c r="M933">
        <v>2062.5</v>
      </c>
      <c r="N933">
        <v>6843.75</v>
      </c>
      <c r="O933">
        <v>24000</v>
      </c>
      <c r="P933" t="s">
        <v>1344</v>
      </c>
      <c r="Q933" t="s">
        <v>1976</v>
      </c>
      <c r="R933">
        <v>0.52858752661237596</v>
      </c>
      <c r="S933">
        <v>4455</v>
      </c>
    </row>
    <row r="934" spans="1:19" x14ac:dyDescent="0.2">
      <c r="A934">
        <v>280394605</v>
      </c>
      <c r="B934" t="s">
        <v>930</v>
      </c>
      <c r="C934" t="s">
        <v>35</v>
      </c>
      <c r="D934">
        <v>2019</v>
      </c>
      <c r="E934">
        <v>4</v>
      </c>
      <c r="F934">
        <v>18</v>
      </c>
      <c r="G934">
        <v>11</v>
      </c>
      <c r="H934">
        <v>21</v>
      </c>
      <c r="I934" t="s">
        <v>1338</v>
      </c>
      <c r="J934" t="s">
        <v>2494</v>
      </c>
      <c r="K934">
        <v>43.968000000000004</v>
      </c>
      <c r="L934">
        <v>44.618666666666599</v>
      </c>
      <c r="M934">
        <v>2062.5</v>
      </c>
      <c r="N934">
        <v>6843.75</v>
      </c>
      <c r="O934">
        <v>24000</v>
      </c>
      <c r="P934" t="s">
        <v>1344</v>
      </c>
      <c r="Q934" t="s">
        <v>1977</v>
      </c>
      <c r="R934">
        <v>0.35577882307646802</v>
      </c>
      <c r="S934">
        <v>4455</v>
      </c>
    </row>
    <row r="935" spans="1:19" x14ac:dyDescent="0.2">
      <c r="A935">
        <v>280394606</v>
      </c>
      <c r="B935" t="s">
        <v>931</v>
      </c>
      <c r="C935" t="s">
        <v>35</v>
      </c>
      <c r="D935">
        <v>2019</v>
      </c>
      <c r="E935">
        <v>4</v>
      </c>
      <c r="F935">
        <v>18</v>
      </c>
      <c r="G935">
        <v>12</v>
      </c>
      <c r="H935">
        <v>20</v>
      </c>
      <c r="I935" t="s">
        <v>1338</v>
      </c>
      <c r="J935" t="s">
        <v>2494</v>
      </c>
      <c r="K935">
        <v>19.088000000000001</v>
      </c>
      <c r="L935">
        <v>19.7386666666666</v>
      </c>
      <c r="M935">
        <v>2062.5</v>
      </c>
      <c r="N935">
        <v>6843.75</v>
      </c>
      <c r="O935">
        <v>24000</v>
      </c>
      <c r="P935" t="s">
        <v>1344</v>
      </c>
      <c r="Q935" t="s">
        <v>1978</v>
      </c>
      <c r="R935">
        <v>0.51170201828034101</v>
      </c>
      <c r="S935">
        <v>4455</v>
      </c>
    </row>
    <row r="936" spans="1:19" x14ac:dyDescent="0.2">
      <c r="A936">
        <v>280394607</v>
      </c>
      <c r="B936" t="s">
        <v>420</v>
      </c>
      <c r="C936" t="s">
        <v>35</v>
      </c>
      <c r="D936">
        <v>2019</v>
      </c>
      <c r="E936">
        <v>4</v>
      </c>
      <c r="F936">
        <v>10</v>
      </c>
      <c r="G936">
        <v>13</v>
      </c>
      <c r="H936">
        <v>19</v>
      </c>
      <c r="I936" t="s">
        <v>1338</v>
      </c>
      <c r="J936" t="s">
        <v>2494</v>
      </c>
      <c r="K936">
        <v>48.922666666666601</v>
      </c>
      <c r="L936">
        <v>49.573333333333302</v>
      </c>
      <c r="M936">
        <v>2062.5</v>
      </c>
      <c r="N936">
        <v>6843.75</v>
      </c>
      <c r="O936">
        <v>24000</v>
      </c>
      <c r="P936" t="s">
        <v>1344</v>
      </c>
      <c r="Q936" t="s">
        <v>1349</v>
      </c>
      <c r="R936">
        <v>0.33868847620963599</v>
      </c>
      <c r="S936">
        <v>4455</v>
      </c>
    </row>
    <row r="937" spans="1:19" x14ac:dyDescent="0.2">
      <c r="A937">
        <v>280394608</v>
      </c>
      <c r="B937" t="s">
        <v>421</v>
      </c>
      <c r="C937" t="s">
        <v>35</v>
      </c>
      <c r="D937">
        <v>2019</v>
      </c>
      <c r="E937">
        <v>4</v>
      </c>
      <c r="F937">
        <v>9</v>
      </c>
      <c r="G937">
        <v>19</v>
      </c>
      <c r="H937">
        <v>17</v>
      </c>
      <c r="I937" t="s">
        <v>1338</v>
      </c>
      <c r="J937" t="s">
        <v>2494</v>
      </c>
      <c r="K937">
        <v>30.512</v>
      </c>
      <c r="L937">
        <v>31.162666666666599</v>
      </c>
      <c r="M937">
        <v>2062.5</v>
      </c>
      <c r="N937">
        <v>6843.75</v>
      </c>
      <c r="O937">
        <v>24000</v>
      </c>
      <c r="P937" t="s">
        <v>1344</v>
      </c>
      <c r="Q937" t="s">
        <v>1350</v>
      </c>
      <c r="R937">
        <v>0.43420517082883803</v>
      </c>
      <c r="S937">
        <v>4455</v>
      </c>
    </row>
    <row r="938" spans="1:19" x14ac:dyDescent="0.2">
      <c r="A938">
        <v>280394609</v>
      </c>
      <c r="B938" t="s">
        <v>422</v>
      </c>
      <c r="C938" t="s">
        <v>35</v>
      </c>
      <c r="D938">
        <v>2019</v>
      </c>
      <c r="E938">
        <v>4</v>
      </c>
      <c r="F938">
        <v>9</v>
      </c>
      <c r="G938">
        <v>18</v>
      </c>
      <c r="H938">
        <v>18</v>
      </c>
      <c r="I938" t="s">
        <v>1338</v>
      </c>
      <c r="J938" t="s">
        <v>2494</v>
      </c>
      <c r="K938">
        <v>51.584000000000003</v>
      </c>
      <c r="L938">
        <v>52.234666666666598</v>
      </c>
      <c r="M938">
        <v>2062.5</v>
      </c>
      <c r="N938">
        <v>6843.75</v>
      </c>
      <c r="O938">
        <v>24000</v>
      </c>
      <c r="P938" t="s">
        <v>1344</v>
      </c>
      <c r="Q938" t="s">
        <v>1351</v>
      </c>
      <c r="R938">
        <v>0.51355749003832096</v>
      </c>
      <c r="S938">
        <v>4455</v>
      </c>
    </row>
    <row r="939" spans="1:19" x14ac:dyDescent="0.2">
      <c r="A939">
        <v>280394610</v>
      </c>
      <c r="B939" t="s">
        <v>423</v>
      </c>
      <c r="C939" t="s">
        <v>35</v>
      </c>
      <c r="D939">
        <v>2019</v>
      </c>
      <c r="E939">
        <v>4</v>
      </c>
      <c r="F939">
        <v>9</v>
      </c>
      <c r="G939">
        <v>17</v>
      </c>
      <c r="H939">
        <v>19</v>
      </c>
      <c r="I939" t="s">
        <v>1338</v>
      </c>
      <c r="J939" t="s">
        <v>2494</v>
      </c>
      <c r="K939">
        <v>8.9440000000000008</v>
      </c>
      <c r="L939">
        <v>9.5946666666666598</v>
      </c>
      <c r="M939">
        <v>2062.5</v>
      </c>
      <c r="N939">
        <v>6843.75</v>
      </c>
      <c r="O939">
        <v>24000</v>
      </c>
      <c r="P939" t="s">
        <v>1344</v>
      </c>
      <c r="Q939" t="s">
        <v>1352</v>
      </c>
      <c r="R939">
        <v>0.20864157891143101</v>
      </c>
      <c r="S939">
        <v>4455</v>
      </c>
    </row>
    <row r="940" spans="1:19" x14ac:dyDescent="0.2">
      <c r="A940">
        <v>280394611</v>
      </c>
      <c r="B940" t="s">
        <v>424</v>
      </c>
      <c r="C940" t="s">
        <v>35</v>
      </c>
      <c r="D940">
        <v>2019</v>
      </c>
      <c r="E940">
        <v>4</v>
      </c>
      <c r="F940">
        <v>9</v>
      </c>
      <c r="G940">
        <v>16</v>
      </c>
      <c r="H940">
        <v>16</v>
      </c>
      <c r="I940" t="s">
        <v>1338</v>
      </c>
      <c r="J940" t="s">
        <v>2494</v>
      </c>
      <c r="K940">
        <v>1.3173333333333299</v>
      </c>
      <c r="L940">
        <v>1.968</v>
      </c>
      <c r="M940">
        <v>2062.5</v>
      </c>
      <c r="N940">
        <v>6843.75</v>
      </c>
      <c r="O940">
        <v>24000</v>
      </c>
      <c r="P940" t="s">
        <v>1344</v>
      </c>
      <c r="Q940" t="s">
        <v>1353</v>
      </c>
      <c r="R940">
        <v>0.26152093230157702</v>
      </c>
      <c r="S940">
        <v>4455</v>
      </c>
    </row>
    <row r="941" spans="1:19" x14ac:dyDescent="0.2">
      <c r="A941">
        <v>280394612</v>
      </c>
      <c r="B941" t="s">
        <v>425</v>
      </c>
      <c r="C941" t="s">
        <v>35</v>
      </c>
      <c r="D941">
        <v>2019</v>
      </c>
      <c r="E941">
        <v>4</v>
      </c>
      <c r="F941">
        <v>9</v>
      </c>
      <c r="G941">
        <v>15</v>
      </c>
      <c r="H941">
        <v>17</v>
      </c>
      <c r="I941" t="s">
        <v>1338</v>
      </c>
      <c r="J941" t="s">
        <v>2494</v>
      </c>
      <c r="K941">
        <v>52.586666666666602</v>
      </c>
      <c r="L941">
        <v>53.237333333333297</v>
      </c>
      <c r="M941">
        <v>2062.5</v>
      </c>
      <c r="N941">
        <v>6843.75</v>
      </c>
      <c r="O941">
        <v>24000</v>
      </c>
      <c r="P941" t="s">
        <v>1344</v>
      </c>
      <c r="Q941" t="s">
        <v>1354</v>
      </c>
      <c r="R941">
        <v>0.240914357152689</v>
      </c>
      <c r="S941">
        <v>4455</v>
      </c>
    </row>
    <row r="942" spans="1:19" x14ac:dyDescent="0.2">
      <c r="A942">
        <v>280394613</v>
      </c>
      <c r="B942" t="s">
        <v>426</v>
      </c>
      <c r="C942" t="s">
        <v>35</v>
      </c>
      <c r="D942">
        <v>2019</v>
      </c>
      <c r="E942">
        <v>4</v>
      </c>
      <c r="F942">
        <v>9</v>
      </c>
      <c r="G942">
        <v>14</v>
      </c>
      <c r="H942">
        <v>18</v>
      </c>
      <c r="I942" t="s">
        <v>1338</v>
      </c>
      <c r="J942" t="s">
        <v>2494</v>
      </c>
      <c r="K942">
        <v>31.082666666666601</v>
      </c>
      <c r="L942">
        <v>31.733333333333299</v>
      </c>
      <c r="M942">
        <v>2062.5</v>
      </c>
      <c r="N942">
        <v>6843.75</v>
      </c>
      <c r="O942">
        <v>24000</v>
      </c>
      <c r="P942" t="s">
        <v>1344</v>
      </c>
      <c r="Q942" t="s">
        <v>2405</v>
      </c>
      <c r="R942">
        <v>0.22973386621398201</v>
      </c>
      <c r="S942">
        <v>4455</v>
      </c>
    </row>
    <row r="943" spans="1:19" x14ac:dyDescent="0.2">
      <c r="A943">
        <v>280394614</v>
      </c>
      <c r="B943" t="s">
        <v>428</v>
      </c>
      <c r="C943" t="s">
        <v>35</v>
      </c>
      <c r="D943">
        <v>2019</v>
      </c>
      <c r="E943">
        <v>4</v>
      </c>
      <c r="F943">
        <v>8</v>
      </c>
      <c r="G943">
        <v>19</v>
      </c>
      <c r="H943">
        <v>17</v>
      </c>
      <c r="I943" t="s">
        <v>1338</v>
      </c>
      <c r="J943" t="s">
        <v>2494</v>
      </c>
      <c r="K943">
        <v>1.4506666666666601</v>
      </c>
      <c r="L943">
        <v>2.1013333333333302</v>
      </c>
      <c r="M943">
        <v>2062.5</v>
      </c>
      <c r="N943">
        <v>6843.75</v>
      </c>
      <c r="O943">
        <v>24000</v>
      </c>
      <c r="P943" t="s">
        <v>1344</v>
      </c>
      <c r="Q943" t="s">
        <v>1355</v>
      </c>
      <c r="R943">
        <v>0.51225507281374505</v>
      </c>
      <c r="S943">
        <v>4455</v>
      </c>
    </row>
    <row r="944" spans="1:19" x14ac:dyDescent="0.2">
      <c r="A944">
        <v>280394615</v>
      </c>
      <c r="B944" t="s">
        <v>429</v>
      </c>
      <c r="C944" t="s">
        <v>35</v>
      </c>
      <c r="D944">
        <v>2019</v>
      </c>
      <c r="E944">
        <v>4</v>
      </c>
      <c r="F944">
        <v>8</v>
      </c>
      <c r="G944">
        <v>18</v>
      </c>
      <c r="H944">
        <v>18</v>
      </c>
      <c r="I944" t="s">
        <v>1338</v>
      </c>
      <c r="J944" t="s">
        <v>2494</v>
      </c>
      <c r="K944">
        <v>18.362666666666598</v>
      </c>
      <c r="L944">
        <v>19.0133333333333</v>
      </c>
      <c r="M944">
        <v>2062.5</v>
      </c>
      <c r="N944">
        <v>6843.75</v>
      </c>
      <c r="O944">
        <v>24000</v>
      </c>
      <c r="P944" t="s">
        <v>1344</v>
      </c>
      <c r="Q944" t="s">
        <v>1356</v>
      </c>
      <c r="R944">
        <v>0.40907463206254202</v>
      </c>
      <c r="S944">
        <v>4455</v>
      </c>
    </row>
    <row r="945" spans="1:19" x14ac:dyDescent="0.2">
      <c r="A945">
        <v>280394616</v>
      </c>
      <c r="B945" t="s">
        <v>430</v>
      </c>
      <c r="C945" t="s">
        <v>35</v>
      </c>
      <c r="D945">
        <v>2019</v>
      </c>
      <c r="E945">
        <v>4</v>
      </c>
      <c r="F945">
        <v>8</v>
      </c>
      <c r="G945">
        <v>16</v>
      </c>
      <c r="H945">
        <v>16</v>
      </c>
      <c r="I945" t="s">
        <v>1338</v>
      </c>
      <c r="J945" t="s">
        <v>2494</v>
      </c>
      <c r="K945">
        <v>58.5386666666666</v>
      </c>
      <c r="L945">
        <v>59.189333333333302</v>
      </c>
      <c r="M945">
        <v>2062.5</v>
      </c>
      <c r="N945">
        <v>6843.75</v>
      </c>
      <c r="O945">
        <v>24000</v>
      </c>
      <c r="P945" t="s">
        <v>1344</v>
      </c>
      <c r="Q945" t="s">
        <v>1357</v>
      </c>
      <c r="R945">
        <v>0.34315538584703198</v>
      </c>
      <c r="S945">
        <v>4455</v>
      </c>
    </row>
    <row r="946" spans="1:19" x14ac:dyDescent="0.2">
      <c r="A946">
        <v>280394617</v>
      </c>
      <c r="B946" t="s">
        <v>432</v>
      </c>
      <c r="C946" t="s">
        <v>35</v>
      </c>
      <c r="D946">
        <v>2019</v>
      </c>
      <c r="E946">
        <v>4</v>
      </c>
      <c r="F946">
        <v>8</v>
      </c>
      <c r="G946">
        <v>14</v>
      </c>
      <c r="H946">
        <v>18</v>
      </c>
      <c r="I946" t="s">
        <v>1338</v>
      </c>
      <c r="J946" t="s">
        <v>2494</v>
      </c>
      <c r="K946">
        <v>32.170666666666598</v>
      </c>
      <c r="L946">
        <v>32.8213333333333</v>
      </c>
      <c r="M946">
        <v>2062.5</v>
      </c>
      <c r="N946">
        <v>6843.75</v>
      </c>
      <c r="O946">
        <v>24000</v>
      </c>
      <c r="P946" t="s">
        <v>1344</v>
      </c>
      <c r="Q946" t="s">
        <v>2407</v>
      </c>
      <c r="R946">
        <v>0.22307819772660001</v>
      </c>
      <c r="S946">
        <v>4455</v>
      </c>
    </row>
    <row r="947" spans="1:19" x14ac:dyDescent="0.2">
      <c r="A947">
        <v>280394618</v>
      </c>
      <c r="B947" t="s">
        <v>434</v>
      </c>
      <c r="C947" t="s">
        <v>35</v>
      </c>
      <c r="D947">
        <v>2019</v>
      </c>
      <c r="E947">
        <v>4</v>
      </c>
      <c r="F947">
        <v>26</v>
      </c>
      <c r="G947">
        <v>19</v>
      </c>
      <c r="H947">
        <v>17</v>
      </c>
      <c r="I947" t="s">
        <v>1338</v>
      </c>
      <c r="J947" t="s">
        <v>2494</v>
      </c>
      <c r="K947">
        <v>43.573333333333302</v>
      </c>
      <c r="L947">
        <v>44.223999999999997</v>
      </c>
      <c r="M947">
        <v>2062.5</v>
      </c>
      <c r="N947">
        <v>6843.75</v>
      </c>
      <c r="O947">
        <v>24000</v>
      </c>
      <c r="P947" t="s">
        <v>1344</v>
      </c>
      <c r="Q947" t="s">
        <v>1360</v>
      </c>
      <c r="R947">
        <v>0.27508575549346398</v>
      </c>
      <c r="S947">
        <v>4455</v>
      </c>
    </row>
    <row r="948" spans="1:19" x14ac:dyDescent="0.2">
      <c r="A948">
        <v>280394619</v>
      </c>
      <c r="B948" t="s">
        <v>436</v>
      </c>
      <c r="C948" t="s">
        <v>35</v>
      </c>
      <c r="D948">
        <v>2019</v>
      </c>
      <c r="E948">
        <v>4</v>
      </c>
      <c r="F948">
        <v>26</v>
      </c>
      <c r="G948">
        <v>17</v>
      </c>
      <c r="H948">
        <v>19</v>
      </c>
      <c r="I948" t="s">
        <v>1338</v>
      </c>
      <c r="J948" t="s">
        <v>2494</v>
      </c>
      <c r="K948">
        <v>48.432000000000002</v>
      </c>
      <c r="L948">
        <v>49.082666666666597</v>
      </c>
      <c r="M948">
        <v>2062.5</v>
      </c>
      <c r="N948">
        <v>6843.75</v>
      </c>
      <c r="O948">
        <v>24000</v>
      </c>
      <c r="P948" t="s">
        <v>1344</v>
      </c>
      <c r="Q948" t="s">
        <v>1362</v>
      </c>
      <c r="R948">
        <v>0.26577447023860901</v>
      </c>
      <c r="S948">
        <v>4455</v>
      </c>
    </row>
    <row r="949" spans="1:19" x14ac:dyDescent="0.2">
      <c r="A949">
        <v>280394620</v>
      </c>
      <c r="B949" t="s">
        <v>437</v>
      </c>
      <c r="C949" t="s">
        <v>35</v>
      </c>
      <c r="D949">
        <v>2019</v>
      </c>
      <c r="E949">
        <v>4</v>
      </c>
      <c r="F949">
        <v>26</v>
      </c>
      <c r="G949">
        <v>16</v>
      </c>
      <c r="H949">
        <v>16</v>
      </c>
      <c r="I949" t="s">
        <v>1338</v>
      </c>
      <c r="J949" t="s">
        <v>2494</v>
      </c>
      <c r="K949">
        <v>2.2453333333333299</v>
      </c>
      <c r="L949">
        <v>2.8959999999999999</v>
      </c>
      <c r="M949">
        <v>2062.5</v>
      </c>
      <c r="N949">
        <v>6843.75</v>
      </c>
      <c r="O949">
        <v>24000</v>
      </c>
      <c r="P949" t="s">
        <v>1344</v>
      </c>
      <c r="Q949" t="s">
        <v>1363</v>
      </c>
      <c r="R949">
        <v>0.38907838662674199</v>
      </c>
      <c r="S949">
        <v>4455</v>
      </c>
    </row>
    <row r="950" spans="1:19" x14ac:dyDescent="0.2">
      <c r="A950">
        <v>280394621</v>
      </c>
      <c r="B950" t="s">
        <v>438</v>
      </c>
      <c r="C950" t="s">
        <v>35</v>
      </c>
      <c r="D950">
        <v>2019</v>
      </c>
      <c r="E950">
        <v>4</v>
      </c>
      <c r="F950">
        <v>26</v>
      </c>
      <c r="G950">
        <v>15</v>
      </c>
      <c r="H950">
        <v>17</v>
      </c>
      <c r="I950" t="s">
        <v>1338</v>
      </c>
      <c r="J950" t="s">
        <v>2494</v>
      </c>
      <c r="K950">
        <v>39.658666666666598</v>
      </c>
      <c r="L950">
        <v>40.309333333333299</v>
      </c>
      <c r="M950">
        <v>2062.5</v>
      </c>
      <c r="N950">
        <v>6843.75</v>
      </c>
      <c r="O950">
        <v>24000</v>
      </c>
      <c r="P950" t="s">
        <v>1344</v>
      </c>
      <c r="Q950" t="s">
        <v>2541</v>
      </c>
      <c r="R950">
        <v>0.22812903021653899</v>
      </c>
      <c r="S950">
        <v>4455</v>
      </c>
    </row>
    <row r="951" spans="1:19" x14ac:dyDescent="0.2">
      <c r="A951">
        <v>280394622</v>
      </c>
      <c r="B951" t="s">
        <v>439</v>
      </c>
      <c r="C951" t="s">
        <v>35</v>
      </c>
      <c r="D951">
        <v>2019</v>
      </c>
      <c r="E951">
        <v>4</v>
      </c>
      <c r="F951">
        <v>26</v>
      </c>
      <c r="G951">
        <v>14</v>
      </c>
      <c r="H951">
        <v>18</v>
      </c>
      <c r="I951" t="s">
        <v>1338</v>
      </c>
      <c r="J951" t="s">
        <v>2494</v>
      </c>
      <c r="K951">
        <v>0.68266666666666598</v>
      </c>
      <c r="L951">
        <v>1.3333333333333299</v>
      </c>
      <c r="M951">
        <v>2062.5</v>
      </c>
      <c r="N951">
        <v>6843.75</v>
      </c>
      <c r="O951">
        <v>24000</v>
      </c>
      <c r="P951" t="s">
        <v>1344</v>
      </c>
      <c r="Q951" t="s">
        <v>1364</v>
      </c>
      <c r="R951">
        <v>0.27468032049112101</v>
      </c>
      <c r="S951">
        <v>4455</v>
      </c>
    </row>
    <row r="952" spans="1:19" x14ac:dyDescent="0.2">
      <c r="A952">
        <v>280394623</v>
      </c>
      <c r="B952" t="s">
        <v>440</v>
      </c>
      <c r="C952" t="s">
        <v>35</v>
      </c>
      <c r="D952">
        <v>2019</v>
      </c>
      <c r="E952">
        <v>4</v>
      </c>
      <c r="F952">
        <v>26</v>
      </c>
      <c r="G952">
        <v>13</v>
      </c>
      <c r="H952">
        <v>19</v>
      </c>
      <c r="I952" t="s">
        <v>1338</v>
      </c>
      <c r="J952" t="s">
        <v>2494</v>
      </c>
      <c r="K952">
        <v>58.954666666666597</v>
      </c>
      <c r="L952">
        <v>59.605333333333299</v>
      </c>
      <c r="M952">
        <v>2062.5</v>
      </c>
      <c r="N952">
        <v>6843.75</v>
      </c>
      <c r="O952">
        <v>24000</v>
      </c>
      <c r="P952" t="s">
        <v>1344</v>
      </c>
      <c r="Q952" t="s">
        <v>1365</v>
      </c>
      <c r="R952">
        <v>0.35102500731575897</v>
      </c>
      <c r="S952">
        <v>4455</v>
      </c>
    </row>
    <row r="953" spans="1:19" x14ac:dyDescent="0.2">
      <c r="A953">
        <v>280394624</v>
      </c>
      <c r="B953" t="s">
        <v>441</v>
      </c>
      <c r="C953" t="s">
        <v>35</v>
      </c>
      <c r="D953">
        <v>2019</v>
      </c>
      <c r="E953">
        <v>4</v>
      </c>
      <c r="F953">
        <v>25</v>
      </c>
      <c r="G953">
        <v>19</v>
      </c>
      <c r="H953">
        <v>17</v>
      </c>
      <c r="I953" t="s">
        <v>1338</v>
      </c>
      <c r="J953" t="s">
        <v>2494</v>
      </c>
      <c r="K953">
        <v>6.56</v>
      </c>
      <c r="L953">
        <v>7.2106666666666603</v>
      </c>
      <c r="M953">
        <v>2062.5</v>
      </c>
      <c r="N953">
        <v>6843.75</v>
      </c>
      <c r="O953">
        <v>24000</v>
      </c>
      <c r="P953" t="s">
        <v>1344</v>
      </c>
      <c r="Q953" t="s">
        <v>1366</v>
      </c>
      <c r="R953">
        <v>0.295304080931032</v>
      </c>
      <c r="S953">
        <v>4455</v>
      </c>
    </row>
    <row r="954" spans="1:19" x14ac:dyDescent="0.2">
      <c r="A954">
        <v>280394625</v>
      </c>
      <c r="B954" t="s">
        <v>442</v>
      </c>
      <c r="C954" t="s">
        <v>35</v>
      </c>
      <c r="D954">
        <v>2019</v>
      </c>
      <c r="E954">
        <v>4</v>
      </c>
      <c r="F954">
        <v>25</v>
      </c>
      <c r="G954">
        <v>18</v>
      </c>
      <c r="H954">
        <v>18</v>
      </c>
      <c r="I954" t="s">
        <v>1338</v>
      </c>
      <c r="J954" t="s">
        <v>2494</v>
      </c>
      <c r="K954">
        <v>41.231999999999999</v>
      </c>
      <c r="L954">
        <v>41.882666666666601</v>
      </c>
      <c r="M954">
        <v>2062.5</v>
      </c>
      <c r="N954">
        <v>6843.75</v>
      </c>
      <c r="O954">
        <v>24000</v>
      </c>
      <c r="P954" t="s">
        <v>1344</v>
      </c>
      <c r="Q954" t="s">
        <v>1367</v>
      </c>
      <c r="R954">
        <v>0.35598290904572299</v>
      </c>
      <c r="S954">
        <v>4455</v>
      </c>
    </row>
    <row r="955" spans="1:19" x14ac:dyDescent="0.2">
      <c r="A955">
        <v>280394626</v>
      </c>
      <c r="B955" t="s">
        <v>443</v>
      </c>
      <c r="C955" t="s">
        <v>35</v>
      </c>
      <c r="D955">
        <v>2019</v>
      </c>
      <c r="E955">
        <v>4</v>
      </c>
      <c r="F955">
        <v>25</v>
      </c>
      <c r="G955">
        <v>17</v>
      </c>
      <c r="H955">
        <v>19</v>
      </c>
      <c r="I955" t="s">
        <v>1338</v>
      </c>
      <c r="J955" t="s">
        <v>2494</v>
      </c>
      <c r="K955">
        <v>49.498666666666601</v>
      </c>
      <c r="L955">
        <v>50.149333333333303</v>
      </c>
      <c r="M955">
        <v>2062.5</v>
      </c>
      <c r="N955">
        <v>6843.75</v>
      </c>
      <c r="O955">
        <v>24000</v>
      </c>
      <c r="P955" t="s">
        <v>1344</v>
      </c>
      <c r="Q955" t="s">
        <v>1368</v>
      </c>
      <c r="R955">
        <v>0.27571006835060802</v>
      </c>
      <c r="S955">
        <v>4455</v>
      </c>
    </row>
    <row r="956" spans="1:19" x14ac:dyDescent="0.2">
      <c r="A956">
        <v>280394627</v>
      </c>
      <c r="B956" t="s">
        <v>444</v>
      </c>
      <c r="C956" t="s">
        <v>35</v>
      </c>
      <c r="D956">
        <v>2019</v>
      </c>
      <c r="E956">
        <v>4</v>
      </c>
      <c r="F956">
        <v>25</v>
      </c>
      <c r="G956">
        <v>16</v>
      </c>
      <c r="H956">
        <v>16</v>
      </c>
      <c r="I956" t="s">
        <v>1338</v>
      </c>
      <c r="J956" t="s">
        <v>2494</v>
      </c>
      <c r="K956">
        <v>20.581333333333301</v>
      </c>
      <c r="L956">
        <v>21.231999999999999</v>
      </c>
      <c r="M956">
        <v>2062.5</v>
      </c>
      <c r="N956">
        <v>6843.75</v>
      </c>
      <c r="O956">
        <v>24000</v>
      </c>
      <c r="P956" t="s">
        <v>1344</v>
      </c>
      <c r="Q956" t="s">
        <v>1369</v>
      </c>
      <c r="R956">
        <v>0.39452139154531901</v>
      </c>
      <c r="S956">
        <v>4455</v>
      </c>
    </row>
    <row r="957" spans="1:19" x14ac:dyDescent="0.2">
      <c r="A957">
        <v>280394628</v>
      </c>
      <c r="B957" t="s">
        <v>445</v>
      </c>
      <c r="C957" t="s">
        <v>35</v>
      </c>
      <c r="D957">
        <v>2019</v>
      </c>
      <c r="E957">
        <v>4</v>
      </c>
      <c r="F957">
        <v>25</v>
      </c>
      <c r="G957">
        <v>15</v>
      </c>
      <c r="H957">
        <v>17</v>
      </c>
      <c r="I957" t="s">
        <v>1338</v>
      </c>
      <c r="J957" t="s">
        <v>2494</v>
      </c>
      <c r="K957">
        <v>39.231999999999999</v>
      </c>
      <c r="L957">
        <v>39.882666666666601</v>
      </c>
      <c r="M957">
        <v>2062.5</v>
      </c>
      <c r="N957">
        <v>6843.75</v>
      </c>
      <c r="O957">
        <v>24000</v>
      </c>
      <c r="P957" t="s">
        <v>1344</v>
      </c>
      <c r="Q957" t="s">
        <v>1370</v>
      </c>
      <c r="R957">
        <v>0.41461057643759203</v>
      </c>
      <c r="S957">
        <v>4455</v>
      </c>
    </row>
    <row r="958" spans="1:19" x14ac:dyDescent="0.2">
      <c r="A958">
        <v>280394629</v>
      </c>
      <c r="B958" t="s">
        <v>446</v>
      </c>
      <c r="C958" t="s">
        <v>35</v>
      </c>
      <c r="D958">
        <v>2019</v>
      </c>
      <c r="E958">
        <v>4</v>
      </c>
      <c r="F958">
        <v>25</v>
      </c>
      <c r="G958">
        <v>14</v>
      </c>
      <c r="H958">
        <v>18</v>
      </c>
      <c r="I958" t="s">
        <v>1338</v>
      </c>
      <c r="J958" t="s">
        <v>2494</v>
      </c>
      <c r="K958">
        <v>45.2053333333333</v>
      </c>
      <c r="L958">
        <v>45.856000000000002</v>
      </c>
      <c r="M958">
        <v>2062.5</v>
      </c>
      <c r="N958">
        <v>6843.75</v>
      </c>
      <c r="O958">
        <v>24000</v>
      </c>
      <c r="P958" t="s">
        <v>1344</v>
      </c>
      <c r="Q958" t="s">
        <v>1371</v>
      </c>
      <c r="R958">
        <v>0.48263019761325998</v>
      </c>
      <c r="S958">
        <v>4455</v>
      </c>
    </row>
    <row r="959" spans="1:19" x14ac:dyDescent="0.2">
      <c r="A959">
        <v>280394630</v>
      </c>
      <c r="B959" t="s">
        <v>447</v>
      </c>
      <c r="C959" t="s">
        <v>35</v>
      </c>
      <c r="D959">
        <v>2019</v>
      </c>
      <c r="E959">
        <v>4</v>
      </c>
      <c r="F959">
        <v>25</v>
      </c>
      <c r="G959">
        <v>13</v>
      </c>
      <c r="H959">
        <v>19</v>
      </c>
      <c r="I959" t="s">
        <v>1338</v>
      </c>
      <c r="J959" t="s">
        <v>2494</v>
      </c>
      <c r="K959">
        <v>51.2</v>
      </c>
      <c r="L959">
        <v>51.850666666666598</v>
      </c>
      <c r="M959">
        <v>2062.5</v>
      </c>
      <c r="N959">
        <v>6843.75</v>
      </c>
      <c r="O959">
        <v>24000</v>
      </c>
      <c r="P959" t="s">
        <v>1344</v>
      </c>
      <c r="Q959" t="s">
        <v>1372</v>
      </c>
      <c r="R959">
        <v>0.30058080539714399</v>
      </c>
      <c r="S959">
        <v>4455</v>
      </c>
    </row>
    <row r="960" spans="1:19" x14ac:dyDescent="0.2">
      <c r="A960">
        <v>280394631</v>
      </c>
      <c r="B960" t="s">
        <v>448</v>
      </c>
      <c r="C960" t="s">
        <v>35</v>
      </c>
      <c r="D960">
        <v>2019</v>
      </c>
      <c r="E960">
        <v>4</v>
      </c>
      <c r="F960">
        <v>24</v>
      </c>
      <c r="G960">
        <v>19</v>
      </c>
      <c r="H960">
        <v>17</v>
      </c>
      <c r="I960" t="s">
        <v>1338</v>
      </c>
      <c r="J960" t="s">
        <v>2494</v>
      </c>
      <c r="K960">
        <v>42.816000000000003</v>
      </c>
      <c r="L960">
        <v>43.466666666666598</v>
      </c>
      <c r="M960">
        <v>2062.5</v>
      </c>
      <c r="N960">
        <v>6843.75</v>
      </c>
      <c r="O960">
        <v>24000</v>
      </c>
      <c r="P960" t="s">
        <v>1344</v>
      </c>
      <c r="Q960" t="s">
        <v>1373</v>
      </c>
      <c r="R960">
        <v>0.42837120287616798</v>
      </c>
      <c r="S960">
        <v>4455</v>
      </c>
    </row>
    <row r="961" spans="1:19" x14ac:dyDescent="0.2">
      <c r="A961">
        <v>280394632</v>
      </c>
      <c r="B961" t="s">
        <v>449</v>
      </c>
      <c r="C961" t="s">
        <v>35</v>
      </c>
      <c r="D961">
        <v>2019</v>
      </c>
      <c r="E961">
        <v>4</v>
      </c>
      <c r="F961">
        <v>24</v>
      </c>
      <c r="G961">
        <v>18</v>
      </c>
      <c r="H961">
        <v>18</v>
      </c>
      <c r="I961" t="s">
        <v>1338</v>
      </c>
      <c r="J961" t="s">
        <v>2494</v>
      </c>
      <c r="K961">
        <v>48.1546666666666</v>
      </c>
      <c r="L961">
        <v>48.805333333333301</v>
      </c>
      <c r="M961">
        <v>2062.5</v>
      </c>
      <c r="N961">
        <v>6843.75</v>
      </c>
      <c r="O961">
        <v>24000</v>
      </c>
      <c r="P961" t="s">
        <v>1344</v>
      </c>
      <c r="Q961" t="s">
        <v>1374</v>
      </c>
      <c r="R961">
        <v>0.357547333737465</v>
      </c>
      <c r="S961">
        <v>4455</v>
      </c>
    </row>
    <row r="962" spans="1:19" x14ac:dyDescent="0.2">
      <c r="A962">
        <v>280394633</v>
      </c>
      <c r="B962" t="s">
        <v>450</v>
      </c>
      <c r="C962" t="s">
        <v>35</v>
      </c>
      <c r="D962">
        <v>2019</v>
      </c>
      <c r="E962">
        <v>4</v>
      </c>
      <c r="F962">
        <v>24</v>
      </c>
      <c r="G962">
        <v>17</v>
      </c>
      <c r="H962">
        <v>19</v>
      </c>
      <c r="I962" t="s">
        <v>1338</v>
      </c>
      <c r="J962" t="s">
        <v>2494</v>
      </c>
      <c r="K962">
        <v>8.4373333333333296</v>
      </c>
      <c r="L962">
        <v>9.0879999999999992</v>
      </c>
      <c r="M962">
        <v>2062.5</v>
      </c>
      <c r="N962">
        <v>6843.75</v>
      </c>
      <c r="O962">
        <v>24000</v>
      </c>
      <c r="P962" t="s">
        <v>1344</v>
      </c>
      <c r="Q962" t="s">
        <v>1375</v>
      </c>
      <c r="R962">
        <v>0.31489799533412299</v>
      </c>
      <c r="S962">
        <v>4455</v>
      </c>
    </row>
    <row r="963" spans="1:19" x14ac:dyDescent="0.2">
      <c r="A963">
        <v>280394634</v>
      </c>
      <c r="B963" t="s">
        <v>451</v>
      </c>
      <c r="C963" t="s">
        <v>35</v>
      </c>
      <c r="D963">
        <v>2019</v>
      </c>
      <c r="E963">
        <v>4</v>
      </c>
      <c r="F963">
        <v>24</v>
      </c>
      <c r="G963">
        <v>16</v>
      </c>
      <c r="H963">
        <v>16</v>
      </c>
      <c r="I963" t="s">
        <v>1338</v>
      </c>
      <c r="J963" t="s">
        <v>2494</v>
      </c>
      <c r="K963">
        <v>52.490666666666598</v>
      </c>
      <c r="L963">
        <v>53.1413333333333</v>
      </c>
      <c r="M963">
        <v>2062.5</v>
      </c>
      <c r="N963">
        <v>6843.75</v>
      </c>
      <c r="O963">
        <v>24000</v>
      </c>
      <c r="P963" t="s">
        <v>1344</v>
      </c>
      <c r="Q963" t="s">
        <v>1376</v>
      </c>
      <c r="R963">
        <v>0.37069882141412802</v>
      </c>
      <c r="S963">
        <v>4455</v>
      </c>
    </row>
    <row r="964" spans="1:19" x14ac:dyDescent="0.2">
      <c r="A964">
        <v>280394635</v>
      </c>
      <c r="B964" t="s">
        <v>452</v>
      </c>
      <c r="C964" t="s">
        <v>35</v>
      </c>
      <c r="D964">
        <v>2019</v>
      </c>
      <c r="E964">
        <v>4</v>
      </c>
      <c r="F964">
        <v>24</v>
      </c>
      <c r="G964">
        <v>15</v>
      </c>
      <c r="H964">
        <v>17</v>
      </c>
      <c r="I964" t="s">
        <v>1338</v>
      </c>
      <c r="J964" t="s">
        <v>2494</v>
      </c>
      <c r="K964">
        <v>23.765333333333299</v>
      </c>
      <c r="L964">
        <v>24.416</v>
      </c>
      <c r="M964">
        <v>2062.5</v>
      </c>
      <c r="N964">
        <v>6843.75</v>
      </c>
      <c r="O964">
        <v>24000</v>
      </c>
      <c r="P964" t="s">
        <v>1344</v>
      </c>
      <c r="Q964" t="s">
        <v>1377</v>
      </c>
      <c r="R964">
        <v>0.43231595436925302</v>
      </c>
      <c r="S964">
        <v>4455</v>
      </c>
    </row>
    <row r="965" spans="1:19" x14ac:dyDescent="0.2">
      <c r="A965">
        <v>280394636</v>
      </c>
      <c r="B965" t="s">
        <v>453</v>
      </c>
      <c r="C965" t="s">
        <v>35</v>
      </c>
      <c r="D965">
        <v>2019</v>
      </c>
      <c r="E965">
        <v>4</v>
      </c>
      <c r="F965">
        <v>24</v>
      </c>
      <c r="G965">
        <v>14</v>
      </c>
      <c r="H965">
        <v>18</v>
      </c>
      <c r="I965" t="s">
        <v>1338</v>
      </c>
      <c r="J965" t="s">
        <v>2494</v>
      </c>
      <c r="K965">
        <v>13.098666666666601</v>
      </c>
      <c r="L965">
        <v>13.749333333333301</v>
      </c>
      <c r="M965">
        <v>2062.5</v>
      </c>
      <c r="N965">
        <v>6843.75</v>
      </c>
      <c r="O965">
        <v>24000</v>
      </c>
      <c r="P965" t="s">
        <v>1344</v>
      </c>
      <c r="Q965" t="s">
        <v>1378</v>
      </c>
      <c r="R965">
        <v>0.41111568231423201</v>
      </c>
      <c r="S965">
        <v>4455</v>
      </c>
    </row>
    <row r="966" spans="1:19" x14ac:dyDescent="0.2">
      <c r="A966">
        <v>280394637</v>
      </c>
      <c r="B966" t="s">
        <v>454</v>
      </c>
      <c r="C966" t="s">
        <v>35</v>
      </c>
      <c r="D966">
        <v>2019</v>
      </c>
      <c r="E966">
        <v>4</v>
      </c>
      <c r="F966">
        <v>24</v>
      </c>
      <c r="G966">
        <v>13</v>
      </c>
      <c r="H966">
        <v>19</v>
      </c>
      <c r="I966" t="s">
        <v>1338</v>
      </c>
      <c r="J966" t="s">
        <v>2494</v>
      </c>
      <c r="K966">
        <v>31.941333333333301</v>
      </c>
      <c r="L966">
        <v>32.591999999999999</v>
      </c>
      <c r="M966">
        <v>2062.5</v>
      </c>
      <c r="N966">
        <v>6843.75</v>
      </c>
      <c r="O966">
        <v>24000</v>
      </c>
      <c r="P966" t="s">
        <v>1344</v>
      </c>
      <c r="Q966" t="s">
        <v>1379</v>
      </c>
      <c r="R966">
        <v>0.39985217622616198</v>
      </c>
      <c r="S966">
        <v>4455</v>
      </c>
    </row>
    <row r="967" spans="1:19" x14ac:dyDescent="0.2">
      <c r="A967">
        <v>280394638</v>
      </c>
      <c r="B967" t="s">
        <v>455</v>
      </c>
      <c r="C967" t="s">
        <v>35</v>
      </c>
      <c r="D967">
        <v>2019</v>
      </c>
      <c r="E967">
        <v>4</v>
      </c>
      <c r="F967">
        <v>23</v>
      </c>
      <c r="G967">
        <v>19</v>
      </c>
      <c r="H967">
        <v>17</v>
      </c>
      <c r="I967" t="s">
        <v>1338</v>
      </c>
      <c r="J967" t="s">
        <v>2494</v>
      </c>
      <c r="K967">
        <v>23.056000000000001</v>
      </c>
      <c r="L967">
        <v>23.706666666666599</v>
      </c>
      <c r="M967">
        <v>2062.5</v>
      </c>
      <c r="N967">
        <v>6843.75</v>
      </c>
      <c r="O967">
        <v>24000</v>
      </c>
      <c r="P967" t="s">
        <v>1344</v>
      </c>
      <c r="Q967" t="s">
        <v>1380</v>
      </c>
      <c r="R967">
        <v>0.36981081991249998</v>
      </c>
      <c r="S967">
        <v>4455</v>
      </c>
    </row>
    <row r="968" spans="1:19" x14ac:dyDescent="0.2">
      <c r="A968">
        <v>280394639</v>
      </c>
      <c r="B968" t="s">
        <v>456</v>
      </c>
      <c r="C968" t="s">
        <v>35</v>
      </c>
      <c r="D968">
        <v>2019</v>
      </c>
      <c r="E968">
        <v>4</v>
      </c>
      <c r="F968">
        <v>23</v>
      </c>
      <c r="G968">
        <v>18</v>
      </c>
      <c r="H968">
        <v>18</v>
      </c>
      <c r="I968" t="s">
        <v>1338</v>
      </c>
      <c r="J968" t="s">
        <v>2494</v>
      </c>
      <c r="K968">
        <v>35.253333333333302</v>
      </c>
      <c r="L968">
        <v>35.904000000000003</v>
      </c>
      <c r="M968">
        <v>2062.5</v>
      </c>
      <c r="N968">
        <v>6843.75</v>
      </c>
      <c r="O968">
        <v>24000</v>
      </c>
      <c r="P968" t="s">
        <v>1344</v>
      </c>
      <c r="Q968" t="s">
        <v>1381</v>
      </c>
      <c r="R968">
        <v>0.37003088815961499</v>
      </c>
      <c r="S968">
        <v>4455</v>
      </c>
    </row>
    <row r="969" spans="1:19" x14ac:dyDescent="0.2">
      <c r="A969">
        <v>280394640</v>
      </c>
      <c r="B969" t="s">
        <v>457</v>
      </c>
      <c r="C969" t="s">
        <v>35</v>
      </c>
      <c r="D969">
        <v>2019</v>
      </c>
      <c r="E969">
        <v>4</v>
      </c>
      <c r="F969">
        <v>23</v>
      </c>
      <c r="G969">
        <v>17</v>
      </c>
      <c r="H969">
        <v>19</v>
      </c>
      <c r="I969" t="s">
        <v>1338</v>
      </c>
      <c r="J969" t="s">
        <v>2494</v>
      </c>
      <c r="K969">
        <v>0.53866666666666596</v>
      </c>
      <c r="L969">
        <v>1.18933333333333</v>
      </c>
      <c r="M969">
        <v>2062.5</v>
      </c>
      <c r="N969">
        <v>6843.75</v>
      </c>
      <c r="O969">
        <v>24000</v>
      </c>
      <c r="P969" t="s">
        <v>1344</v>
      </c>
      <c r="Q969" t="s">
        <v>1382</v>
      </c>
      <c r="R969">
        <v>0.36453563420830698</v>
      </c>
      <c r="S969">
        <v>4455</v>
      </c>
    </row>
    <row r="970" spans="1:19" x14ac:dyDescent="0.2">
      <c r="A970">
        <v>280394641</v>
      </c>
      <c r="B970" t="s">
        <v>458</v>
      </c>
      <c r="C970" t="s">
        <v>35</v>
      </c>
      <c r="D970">
        <v>2019</v>
      </c>
      <c r="E970">
        <v>4</v>
      </c>
      <c r="F970">
        <v>23</v>
      </c>
      <c r="G970">
        <v>16</v>
      </c>
      <c r="H970">
        <v>16</v>
      </c>
      <c r="I970" t="s">
        <v>1338</v>
      </c>
      <c r="J970" t="s">
        <v>2494</v>
      </c>
      <c r="K970">
        <v>2</v>
      </c>
      <c r="L970">
        <v>2.6506666666666598</v>
      </c>
      <c r="M970">
        <v>2062.5</v>
      </c>
      <c r="N970">
        <v>6843.75</v>
      </c>
      <c r="O970">
        <v>24000</v>
      </c>
      <c r="P970" t="s">
        <v>1344</v>
      </c>
      <c r="Q970" t="s">
        <v>1383</v>
      </c>
      <c r="R970">
        <v>0.35924219500555798</v>
      </c>
      <c r="S970">
        <v>4455</v>
      </c>
    </row>
    <row r="971" spans="1:19" x14ac:dyDescent="0.2">
      <c r="A971">
        <v>280394642</v>
      </c>
      <c r="B971" t="s">
        <v>459</v>
      </c>
      <c r="C971" t="s">
        <v>35</v>
      </c>
      <c r="D971">
        <v>2019</v>
      </c>
      <c r="E971">
        <v>4</v>
      </c>
      <c r="F971">
        <v>23</v>
      </c>
      <c r="G971">
        <v>15</v>
      </c>
      <c r="H971">
        <v>17</v>
      </c>
      <c r="I971" t="s">
        <v>1338</v>
      </c>
      <c r="J971" t="s">
        <v>2494</v>
      </c>
      <c r="K971">
        <v>1.46133333333333</v>
      </c>
      <c r="L971">
        <v>2.1120000000000001</v>
      </c>
      <c r="M971">
        <v>2062.5</v>
      </c>
      <c r="N971">
        <v>6843.75</v>
      </c>
      <c r="O971">
        <v>24000</v>
      </c>
      <c r="P971" t="s">
        <v>1344</v>
      </c>
      <c r="Q971" t="s">
        <v>1384</v>
      </c>
      <c r="R971">
        <v>0.376859804408199</v>
      </c>
      <c r="S971">
        <v>4455</v>
      </c>
    </row>
    <row r="972" spans="1:19" x14ac:dyDescent="0.2">
      <c r="A972">
        <v>280394643</v>
      </c>
      <c r="B972" t="s">
        <v>460</v>
      </c>
      <c r="C972" t="s">
        <v>35</v>
      </c>
      <c r="D972">
        <v>2019</v>
      </c>
      <c r="E972">
        <v>4</v>
      </c>
      <c r="F972">
        <v>23</v>
      </c>
      <c r="G972">
        <v>14</v>
      </c>
      <c r="H972">
        <v>18</v>
      </c>
      <c r="I972" t="s">
        <v>1338</v>
      </c>
      <c r="J972" t="s">
        <v>2494</v>
      </c>
      <c r="K972">
        <v>47.130666666666599</v>
      </c>
      <c r="L972">
        <v>47.781333333333301</v>
      </c>
      <c r="M972">
        <v>2062.5</v>
      </c>
      <c r="N972">
        <v>6843.75</v>
      </c>
      <c r="O972">
        <v>24000</v>
      </c>
      <c r="P972" t="s">
        <v>1344</v>
      </c>
      <c r="Q972" t="s">
        <v>1385</v>
      </c>
      <c r="R972">
        <v>0.33477193451234399</v>
      </c>
      <c r="S972">
        <v>4455</v>
      </c>
    </row>
    <row r="973" spans="1:19" x14ac:dyDescent="0.2">
      <c r="A973">
        <v>280394644</v>
      </c>
      <c r="B973" t="s">
        <v>461</v>
      </c>
      <c r="C973" t="s">
        <v>35</v>
      </c>
      <c r="D973">
        <v>2019</v>
      </c>
      <c r="E973">
        <v>4</v>
      </c>
      <c r="F973">
        <v>23</v>
      </c>
      <c r="G973">
        <v>13</v>
      </c>
      <c r="H973">
        <v>19</v>
      </c>
      <c r="I973" t="s">
        <v>1338</v>
      </c>
      <c r="J973" t="s">
        <v>2494</v>
      </c>
      <c r="K973">
        <v>15.274666666666599</v>
      </c>
      <c r="L973">
        <v>15.925333333333301</v>
      </c>
      <c r="M973">
        <v>2062.5</v>
      </c>
      <c r="N973">
        <v>6843.75</v>
      </c>
      <c r="O973">
        <v>24000</v>
      </c>
      <c r="P973" t="s">
        <v>1344</v>
      </c>
      <c r="Q973" t="s">
        <v>1386</v>
      </c>
      <c r="R973">
        <v>0.39135587237808001</v>
      </c>
      <c r="S973">
        <v>4455</v>
      </c>
    </row>
    <row r="974" spans="1:19" x14ac:dyDescent="0.2">
      <c r="A974">
        <v>280394645</v>
      </c>
      <c r="B974" t="s">
        <v>462</v>
      </c>
      <c r="C974" t="s">
        <v>35</v>
      </c>
      <c r="D974">
        <v>2019</v>
      </c>
      <c r="E974">
        <v>4</v>
      </c>
      <c r="F974">
        <v>22</v>
      </c>
      <c r="G974">
        <v>19</v>
      </c>
      <c r="H974">
        <v>17</v>
      </c>
      <c r="I974" t="s">
        <v>1338</v>
      </c>
      <c r="J974" t="s">
        <v>2494</v>
      </c>
      <c r="K974">
        <v>42.453333333333298</v>
      </c>
      <c r="L974">
        <v>43.103999999999999</v>
      </c>
      <c r="M974">
        <v>2062.5</v>
      </c>
      <c r="N974">
        <v>6843.75</v>
      </c>
      <c r="O974">
        <v>24000</v>
      </c>
      <c r="P974" t="s">
        <v>1344</v>
      </c>
      <c r="Q974" t="s">
        <v>1387</v>
      </c>
      <c r="R974">
        <v>0.46654602617482299</v>
      </c>
      <c r="S974">
        <v>4455</v>
      </c>
    </row>
    <row r="975" spans="1:19" x14ac:dyDescent="0.2">
      <c r="A975">
        <v>280394646</v>
      </c>
      <c r="B975" t="s">
        <v>463</v>
      </c>
      <c r="C975" t="s">
        <v>35</v>
      </c>
      <c r="D975">
        <v>2019</v>
      </c>
      <c r="E975">
        <v>4</v>
      </c>
      <c r="F975">
        <v>22</v>
      </c>
      <c r="G975">
        <v>18</v>
      </c>
      <c r="H975">
        <v>18</v>
      </c>
      <c r="I975" t="s">
        <v>1338</v>
      </c>
      <c r="J975" t="s">
        <v>2494</v>
      </c>
      <c r="K975">
        <v>22.815999999999999</v>
      </c>
      <c r="L975">
        <v>23.466666666666601</v>
      </c>
      <c r="M975">
        <v>2062.5</v>
      </c>
      <c r="N975">
        <v>6843.75</v>
      </c>
      <c r="O975">
        <v>24000</v>
      </c>
      <c r="P975" t="s">
        <v>1344</v>
      </c>
      <c r="Q975" t="s">
        <v>1388</v>
      </c>
      <c r="R975">
        <v>0.32733243838034898</v>
      </c>
      <c r="S975">
        <v>4455</v>
      </c>
    </row>
    <row r="976" spans="1:19" x14ac:dyDescent="0.2">
      <c r="A976">
        <v>280394647</v>
      </c>
      <c r="B976" t="s">
        <v>464</v>
      </c>
      <c r="C976" t="s">
        <v>35</v>
      </c>
      <c r="D976">
        <v>2019</v>
      </c>
      <c r="E976">
        <v>4</v>
      </c>
      <c r="F976">
        <v>22</v>
      </c>
      <c r="G976">
        <v>17</v>
      </c>
      <c r="H976">
        <v>19</v>
      </c>
      <c r="I976" t="s">
        <v>1338</v>
      </c>
      <c r="J976" t="s">
        <v>2494</v>
      </c>
      <c r="K976">
        <v>59.3333333333333</v>
      </c>
      <c r="L976">
        <v>59.984000000000002</v>
      </c>
      <c r="M976">
        <v>2062.5</v>
      </c>
      <c r="N976">
        <v>6843.75</v>
      </c>
      <c r="O976">
        <v>24000</v>
      </c>
      <c r="P976" t="s">
        <v>1344</v>
      </c>
      <c r="Q976" t="s">
        <v>1389</v>
      </c>
      <c r="R976">
        <v>0.45912811163182199</v>
      </c>
      <c r="S976">
        <v>4455</v>
      </c>
    </row>
    <row r="977" spans="1:19" x14ac:dyDescent="0.2">
      <c r="A977">
        <v>280394648</v>
      </c>
      <c r="B977" t="s">
        <v>465</v>
      </c>
      <c r="C977" t="s">
        <v>35</v>
      </c>
      <c r="D977">
        <v>2019</v>
      </c>
      <c r="E977">
        <v>4</v>
      </c>
      <c r="F977">
        <v>22</v>
      </c>
      <c r="G977">
        <v>16</v>
      </c>
      <c r="H977">
        <v>16</v>
      </c>
      <c r="I977" t="s">
        <v>1338</v>
      </c>
      <c r="J977" t="s">
        <v>2494</v>
      </c>
      <c r="K977">
        <v>27.3013333333333</v>
      </c>
      <c r="L977">
        <v>27.952000000000002</v>
      </c>
      <c r="M977">
        <v>2062.5</v>
      </c>
      <c r="N977">
        <v>6843.75</v>
      </c>
      <c r="O977">
        <v>24000</v>
      </c>
      <c r="P977" t="s">
        <v>1344</v>
      </c>
      <c r="Q977" t="s">
        <v>1390</v>
      </c>
      <c r="R977">
        <v>0.23338322076335499</v>
      </c>
      <c r="S977">
        <v>4455</v>
      </c>
    </row>
    <row r="978" spans="1:19" x14ac:dyDescent="0.2">
      <c r="A978">
        <v>280394649</v>
      </c>
      <c r="B978" t="s">
        <v>466</v>
      </c>
      <c r="C978" t="s">
        <v>35</v>
      </c>
      <c r="D978">
        <v>2019</v>
      </c>
      <c r="E978">
        <v>4</v>
      </c>
      <c r="F978">
        <v>22</v>
      </c>
      <c r="G978">
        <v>15</v>
      </c>
      <c r="H978">
        <v>17</v>
      </c>
      <c r="I978" t="s">
        <v>1338</v>
      </c>
      <c r="J978" t="s">
        <v>2494</v>
      </c>
      <c r="K978">
        <v>35.130666666666599</v>
      </c>
      <c r="L978">
        <v>35.781333333333301</v>
      </c>
      <c r="M978">
        <v>2062.5</v>
      </c>
      <c r="N978">
        <v>6843.75</v>
      </c>
      <c r="O978">
        <v>24000</v>
      </c>
      <c r="P978" t="s">
        <v>1344</v>
      </c>
      <c r="Q978" t="s">
        <v>1391</v>
      </c>
      <c r="R978">
        <v>0.35372732822695302</v>
      </c>
      <c r="S978">
        <v>4455</v>
      </c>
    </row>
    <row r="979" spans="1:19" x14ac:dyDescent="0.2">
      <c r="A979">
        <v>280394650</v>
      </c>
      <c r="B979" t="s">
        <v>467</v>
      </c>
      <c r="C979" t="s">
        <v>35</v>
      </c>
      <c r="D979">
        <v>2019</v>
      </c>
      <c r="E979">
        <v>4</v>
      </c>
      <c r="F979">
        <v>22</v>
      </c>
      <c r="G979">
        <v>14</v>
      </c>
      <c r="H979">
        <v>18</v>
      </c>
      <c r="I979" t="s">
        <v>1338</v>
      </c>
      <c r="J979" t="s">
        <v>2494</v>
      </c>
      <c r="K979">
        <v>44.469333333333303</v>
      </c>
      <c r="L979">
        <v>45.12</v>
      </c>
      <c r="M979">
        <v>2062.5</v>
      </c>
      <c r="N979">
        <v>6843.75</v>
      </c>
      <c r="O979">
        <v>24000</v>
      </c>
      <c r="P979" t="s">
        <v>1344</v>
      </c>
      <c r="Q979" t="s">
        <v>1392</v>
      </c>
      <c r="R979">
        <v>0.41768068529899799</v>
      </c>
      <c r="S979">
        <v>4455</v>
      </c>
    </row>
    <row r="980" spans="1:19" x14ac:dyDescent="0.2">
      <c r="A980">
        <v>280394651</v>
      </c>
      <c r="B980" t="s">
        <v>468</v>
      </c>
      <c r="C980" t="s">
        <v>35</v>
      </c>
      <c r="D980">
        <v>2019</v>
      </c>
      <c r="E980">
        <v>4</v>
      </c>
      <c r="F980">
        <v>22</v>
      </c>
      <c r="G980">
        <v>13</v>
      </c>
      <c r="H980">
        <v>19</v>
      </c>
      <c r="I980" t="s">
        <v>1338</v>
      </c>
      <c r="J980" t="s">
        <v>2494</v>
      </c>
      <c r="K980">
        <v>3.6320000000000001</v>
      </c>
      <c r="L980">
        <v>4.2826666666666604</v>
      </c>
      <c r="M980">
        <v>2062.5</v>
      </c>
      <c r="N980">
        <v>6843.75</v>
      </c>
      <c r="O980">
        <v>24000</v>
      </c>
      <c r="P980" t="s">
        <v>1344</v>
      </c>
      <c r="Q980" t="s">
        <v>1393</v>
      </c>
      <c r="R980">
        <v>0.36367601675106398</v>
      </c>
      <c r="S980">
        <v>4455</v>
      </c>
    </row>
    <row r="981" spans="1:19" x14ac:dyDescent="0.2">
      <c r="A981">
        <v>280394652</v>
      </c>
      <c r="B981" t="s">
        <v>469</v>
      </c>
      <c r="C981" t="s">
        <v>35</v>
      </c>
      <c r="D981">
        <v>2019</v>
      </c>
      <c r="E981">
        <v>5</v>
      </c>
      <c r="F981">
        <v>7</v>
      </c>
      <c r="G981">
        <v>19</v>
      </c>
      <c r="H981">
        <v>17</v>
      </c>
      <c r="I981" t="s">
        <v>1338</v>
      </c>
      <c r="J981" t="s">
        <v>2494</v>
      </c>
      <c r="K981">
        <v>27.76</v>
      </c>
      <c r="L981">
        <v>28.4106666666666</v>
      </c>
      <c r="M981">
        <v>2062.5</v>
      </c>
      <c r="N981">
        <v>6843.75</v>
      </c>
      <c r="O981">
        <v>24000</v>
      </c>
      <c r="P981" t="s">
        <v>1344</v>
      </c>
      <c r="Q981" t="s">
        <v>1394</v>
      </c>
      <c r="R981">
        <v>0.38929233724374102</v>
      </c>
      <c r="S981">
        <v>4455</v>
      </c>
    </row>
    <row r="982" spans="1:19" x14ac:dyDescent="0.2">
      <c r="A982">
        <v>280394653</v>
      </c>
      <c r="B982" t="s">
        <v>470</v>
      </c>
      <c r="C982" t="s">
        <v>35</v>
      </c>
      <c r="D982">
        <v>2019</v>
      </c>
      <c r="E982">
        <v>5</v>
      </c>
      <c r="F982">
        <v>7</v>
      </c>
      <c r="G982">
        <v>18</v>
      </c>
      <c r="H982">
        <v>18</v>
      </c>
      <c r="I982" t="s">
        <v>1338</v>
      </c>
      <c r="J982" t="s">
        <v>2494</v>
      </c>
      <c r="K982">
        <v>48.6933333333333</v>
      </c>
      <c r="L982">
        <v>49.344000000000001</v>
      </c>
      <c r="M982">
        <v>2062.5</v>
      </c>
      <c r="N982">
        <v>6843.75</v>
      </c>
      <c r="O982">
        <v>24000</v>
      </c>
      <c r="P982" t="s">
        <v>1344</v>
      </c>
      <c r="Q982" t="s">
        <v>1395</v>
      </c>
      <c r="R982">
        <v>0.27740949754966099</v>
      </c>
      <c r="S982">
        <v>4455</v>
      </c>
    </row>
    <row r="983" spans="1:19" x14ac:dyDescent="0.2">
      <c r="A983">
        <v>280394654</v>
      </c>
      <c r="B983" t="s">
        <v>471</v>
      </c>
      <c r="C983" t="s">
        <v>35</v>
      </c>
      <c r="D983">
        <v>2019</v>
      </c>
      <c r="E983">
        <v>5</v>
      </c>
      <c r="F983">
        <v>7</v>
      </c>
      <c r="G983">
        <v>17</v>
      </c>
      <c r="H983">
        <v>19</v>
      </c>
      <c r="I983" t="s">
        <v>1338</v>
      </c>
      <c r="J983" t="s">
        <v>2494</v>
      </c>
      <c r="K983">
        <v>26.266666666666602</v>
      </c>
      <c r="L983">
        <v>26.9173333333333</v>
      </c>
      <c r="M983">
        <v>2062.5</v>
      </c>
      <c r="N983">
        <v>6843.75</v>
      </c>
      <c r="O983">
        <v>24000</v>
      </c>
      <c r="P983" t="s">
        <v>1344</v>
      </c>
      <c r="Q983" t="s">
        <v>1396</v>
      </c>
      <c r="R983">
        <v>0.21483761906592599</v>
      </c>
      <c r="S983">
        <v>4455</v>
      </c>
    </row>
    <row r="984" spans="1:19" x14ac:dyDescent="0.2">
      <c r="A984">
        <v>280394655</v>
      </c>
      <c r="B984" t="s">
        <v>472</v>
      </c>
      <c r="C984" t="s">
        <v>35</v>
      </c>
      <c r="D984">
        <v>2019</v>
      </c>
      <c r="E984">
        <v>5</v>
      </c>
      <c r="F984">
        <v>7</v>
      </c>
      <c r="G984">
        <v>16</v>
      </c>
      <c r="H984">
        <v>16</v>
      </c>
      <c r="I984" t="s">
        <v>1338</v>
      </c>
      <c r="J984" t="s">
        <v>2494</v>
      </c>
      <c r="K984">
        <v>16.591999999999999</v>
      </c>
      <c r="L984">
        <v>17.242666666666601</v>
      </c>
      <c r="M984">
        <v>2062.5</v>
      </c>
      <c r="N984">
        <v>6843.75</v>
      </c>
      <c r="O984">
        <v>24000</v>
      </c>
      <c r="P984" t="s">
        <v>1344</v>
      </c>
      <c r="Q984" t="s">
        <v>2408</v>
      </c>
      <c r="R984">
        <v>0.22226877052902899</v>
      </c>
      <c r="S984">
        <v>4455</v>
      </c>
    </row>
    <row r="985" spans="1:19" x14ac:dyDescent="0.2">
      <c r="A985">
        <v>280394656</v>
      </c>
      <c r="B985" t="s">
        <v>473</v>
      </c>
      <c r="C985" t="s">
        <v>35</v>
      </c>
      <c r="D985">
        <v>2019</v>
      </c>
      <c r="E985">
        <v>5</v>
      </c>
      <c r="F985">
        <v>7</v>
      </c>
      <c r="G985">
        <v>15</v>
      </c>
      <c r="H985">
        <v>17</v>
      </c>
      <c r="I985" t="s">
        <v>1338</v>
      </c>
      <c r="J985" t="s">
        <v>2494</v>
      </c>
      <c r="K985">
        <v>24.192</v>
      </c>
      <c r="L985">
        <v>24.842666666666599</v>
      </c>
      <c r="M985">
        <v>2062.5</v>
      </c>
      <c r="N985">
        <v>6843.75</v>
      </c>
      <c r="O985">
        <v>24000</v>
      </c>
      <c r="P985" t="s">
        <v>1344</v>
      </c>
      <c r="Q985" t="s">
        <v>1397</v>
      </c>
      <c r="R985">
        <v>0.20946473616091199</v>
      </c>
      <c r="S985">
        <v>4455</v>
      </c>
    </row>
    <row r="986" spans="1:19" x14ac:dyDescent="0.2">
      <c r="A986">
        <v>280394657</v>
      </c>
      <c r="B986" t="s">
        <v>474</v>
      </c>
      <c r="C986" t="s">
        <v>35</v>
      </c>
      <c r="D986">
        <v>2019</v>
      </c>
      <c r="E986">
        <v>5</v>
      </c>
      <c r="F986">
        <v>7</v>
      </c>
      <c r="G986">
        <v>14</v>
      </c>
      <c r="H986">
        <v>18</v>
      </c>
      <c r="I986" t="s">
        <v>1338</v>
      </c>
      <c r="J986" t="s">
        <v>2494</v>
      </c>
      <c r="K986">
        <v>26.367999999999999</v>
      </c>
      <c r="L986">
        <v>27.018666666666601</v>
      </c>
      <c r="M986">
        <v>2062.5</v>
      </c>
      <c r="N986">
        <v>6843.75</v>
      </c>
      <c r="O986">
        <v>24000</v>
      </c>
      <c r="P986" t="s">
        <v>1340</v>
      </c>
      <c r="Q986" t="s">
        <v>1398</v>
      </c>
      <c r="R986">
        <v>0.32108302226141899</v>
      </c>
      <c r="S986">
        <v>4455</v>
      </c>
    </row>
    <row r="987" spans="1:19" x14ac:dyDescent="0.2">
      <c r="A987">
        <v>280394658</v>
      </c>
      <c r="B987" t="s">
        <v>475</v>
      </c>
      <c r="C987" t="s">
        <v>35</v>
      </c>
      <c r="D987">
        <v>2019</v>
      </c>
      <c r="E987">
        <v>5</v>
      </c>
      <c r="F987">
        <v>7</v>
      </c>
      <c r="G987">
        <v>13</v>
      </c>
      <c r="H987">
        <v>19</v>
      </c>
      <c r="I987" t="s">
        <v>1338</v>
      </c>
      <c r="J987" t="s">
        <v>2494</v>
      </c>
      <c r="K987">
        <v>40.613333333333301</v>
      </c>
      <c r="L987">
        <v>41.264000000000003</v>
      </c>
      <c r="M987">
        <v>2062.5</v>
      </c>
      <c r="N987">
        <v>6843.75</v>
      </c>
      <c r="O987">
        <v>24000</v>
      </c>
      <c r="P987" t="s">
        <v>1344</v>
      </c>
      <c r="Q987" t="s">
        <v>1399</v>
      </c>
      <c r="R987">
        <v>0.31183049422187498</v>
      </c>
      <c r="S987">
        <v>4455</v>
      </c>
    </row>
    <row r="988" spans="1:19" x14ac:dyDescent="0.2">
      <c r="A988">
        <v>280394659</v>
      </c>
      <c r="B988" t="s">
        <v>476</v>
      </c>
      <c r="C988" t="s">
        <v>35</v>
      </c>
      <c r="D988">
        <v>2019</v>
      </c>
      <c r="E988">
        <v>5</v>
      </c>
      <c r="F988">
        <v>6</v>
      </c>
      <c r="G988">
        <v>19</v>
      </c>
      <c r="H988">
        <v>17</v>
      </c>
      <c r="I988" t="s">
        <v>1338</v>
      </c>
      <c r="J988" t="s">
        <v>2494</v>
      </c>
      <c r="K988">
        <v>37.44</v>
      </c>
      <c r="L988">
        <v>38.0906666666666</v>
      </c>
      <c r="M988">
        <v>2062.5</v>
      </c>
      <c r="N988">
        <v>6843.75</v>
      </c>
      <c r="O988">
        <v>24000</v>
      </c>
      <c r="P988" t="s">
        <v>1344</v>
      </c>
      <c r="Q988" t="s">
        <v>1400</v>
      </c>
      <c r="R988">
        <v>0.40449259562774498</v>
      </c>
      <c r="S988">
        <v>4455</v>
      </c>
    </row>
    <row r="989" spans="1:19" x14ac:dyDescent="0.2">
      <c r="A989">
        <v>280394660</v>
      </c>
      <c r="B989" t="s">
        <v>477</v>
      </c>
      <c r="C989" t="s">
        <v>35</v>
      </c>
      <c r="D989">
        <v>2019</v>
      </c>
      <c r="E989">
        <v>5</v>
      </c>
      <c r="F989">
        <v>6</v>
      </c>
      <c r="G989">
        <v>18</v>
      </c>
      <c r="H989">
        <v>18</v>
      </c>
      <c r="I989" t="s">
        <v>1338</v>
      </c>
      <c r="J989" t="s">
        <v>2494</v>
      </c>
      <c r="K989">
        <v>9.0186666666666593</v>
      </c>
      <c r="L989">
        <v>9.6693333333333307</v>
      </c>
      <c r="M989">
        <v>2062.5</v>
      </c>
      <c r="N989">
        <v>6843.75</v>
      </c>
      <c r="O989">
        <v>24000</v>
      </c>
      <c r="P989" t="s">
        <v>1344</v>
      </c>
      <c r="Q989" t="s">
        <v>1401</v>
      </c>
      <c r="R989">
        <v>0.34693599584990897</v>
      </c>
      <c r="S989">
        <v>4455</v>
      </c>
    </row>
    <row r="990" spans="1:19" x14ac:dyDescent="0.2">
      <c r="A990">
        <v>280394661</v>
      </c>
      <c r="B990" t="s">
        <v>478</v>
      </c>
      <c r="C990" t="s">
        <v>35</v>
      </c>
      <c r="D990">
        <v>2019</v>
      </c>
      <c r="E990">
        <v>5</v>
      </c>
      <c r="F990">
        <v>6</v>
      </c>
      <c r="G990">
        <v>17</v>
      </c>
      <c r="H990">
        <v>19</v>
      </c>
      <c r="I990" t="s">
        <v>1338</v>
      </c>
      <c r="J990" t="s">
        <v>2494</v>
      </c>
      <c r="K990">
        <v>39.578666666666599</v>
      </c>
      <c r="L990">
        <v>40.229333333333301</v>
      </c>
      <c r="M990">
        <v>2062.5</v>
      </c>
      <c r="N990">
        <v>6843.75</v>
      </c>
      <c r="O990">
        <v>24000</v>
      </c>
      <c r="P990" t="s">
        <v>1344</v>
      </c>
      <c r="Q990" t="s">
        <v>2542</v>
      </c>
      <c r="R990">
        <v>0.22733420622492401</v>
      </c>
      <c r="S990">
        <v>4455</v>
      </c>
    </row>
    <row r="991" spans="1:19" x14ac:dyDescent="0.2">
      <c r="A991">
        <v>280394662</v>
      </c>
      <c r="B991" t="s">
        <v>479</v>
      </c>
      <c r="C991" t="s">
        <v>35</v>
      </c>
      <c r="D991">
        <v>2019</v>
      </c>
      <c r="E991">
        <v>5</v>
      </c>
      <c r="F991">
        <v>6</v>
      </c>
      <c r="G991">
        <v>16</v>
      </c>
      <c r="H991">
        <v>16</v>
      </c>
      <c r="I991" t="s">
        <v>1338</v>
      </c>
      <c r="J991" t="s">
        <v>2494</v>
      </c>
      <c r="K991">
        <v>44.149333333333303</v>
      </c>
      <c r="L991">
        <v>44.8</v>
      </c>
      <c r="M991">
        <v>2062.5</v>
      </c>
      <c r="N991">
        <v>6843.75</v>
      </c>
      <c r="O991">
        <v>24000</v>
      </c>
      <c r="P991" t="s">
        <v>1344</v>
      </c>
      <c r="Q991" t="s">
        <v>1402</v>
      </c>
      <c r="R991">
        <v>0.232520841794773</v>
      </c>
      <c r="S991">
        <v>4455</v>
      </c>
    </row>
    <row r="992" spans="1:19" x14ac:dyDescent="0.2">
      <c r="A992">
        <v>280394663</v>
      </c>
      <c r="B992" t="s">
        <v>480</v>
      </c>
      <c r="C992" t="s">
        <v>35</v>
      </c>
      <c r="D992">
        <v>2019</v>
      </c>
      <c r="E992">
        <v>5</v>
      </c>
      <c r="F992">
        <v>6</v>
      </c>
      <c r="G992">
        <v>15</v>
      </c>
      <c r="H992">
        <v>17</v>
      </c>
      <c r="I992" t="s">
        <v>1338</v>
      </c>
      <c r="J992" t="s">
        <v>2494</v>
      </c>
      <c r="K992">
        <v>34.384</v>
      </c>
      <c r="L992">
        <v>35.034666666666602</v>
      </c>
      <c r="M992">
        <v>2062.5</v>
      </c>
      <c r="N992">
        <v>6843.75</v>
      </c>
      <c r="O992">
        <v>24000</v>
      </c>
      <c r="P992" t="s">
        <v>1344</v>
      </c>
      <c r="Q992" t="s">
        <v>2543</v>
      </c>
      <c r="R992">
        <v>0.241091092104076</v>
      </c>
      <c r="S992">
        <v>4455</v>
      </c>
    </row>
    <row r="993" spans="1:19" x14ac:dyDescent="0.2">
      <c r="A993">
        <v>280394664</v>
      </c>
      <c r="B993" t="s">
        <v>481</v>
      </c>
      <c r="C993" t="s">
        <v>35</v>
      </c>
      <c r="D993">
        <v>2019</v>
      </c>
      <c r="E993">
        <v>5</v>
      </c>
      <c r="F993">
        <v>6</v>
      </c>
      <c r="G993">
        <v>14</v>
      </c>
      <c r="H993">
        <v>18</v>
      </c>
      <c r="I993" t="s">
        <v>1338</v>
      </c>
      <c r="J993" t="s">
        <v>2494</v>
      </c>
      <c r="K993">
        <v>41.114666666666601</v>
      </c>
      <c r="L993">
        <v>41.765333333333302</v>
      </c>
      <c r="M993">
        <v>2062.5</v>
      </c>
      <c r="N993">
        <v>6843.75</v>
      </c>
      <c r="O993">
        <v>24000</v>
      </c>
      <c r="P993" t="s">
        <v>1344</v>
      </c>
      <c r="Q993" t="s">
        <v>2409</v>
      </c>
      <c r="R993">
        <v>0.27902541185329599</v>
      </c>
      <c r="S993">
        <v>4455</v>
      </c>
    </row>
    <row r="994" spans="1:19" x14ac:dyDescent="0.2">
      <c r="A994">
        <v>280394665</v>
      </c>
      <c r="B994" t="s">
        <v>482</v>
      </c>
      <c r="C994" t="s">
        <v>35</v>
      </c>
      <c r="D994">
        <v>2019</v>
      </c>
      <c r="E994">
        <v>5</v>
      </c>
      <c r="F994">
        <v>6</v>
      </c>
      <c r="G994">
        <v>13</v>
      </c>
      <c r="H994">
        <v>19</v>
      </c>
      <c r="I994" t="s">
        <v>1338</v>
      </c>
      <c r="J994" t="s">
        <v>2494</v>
      </c>
      <c r="K994">
        <v>14.688000000000001</v>
      </c>
      <c r="L994">
        <v>15.338666666666599</v>
      </c>
      <c r="M994">
        <v>2062.5</v>
      </c>
      <c r="N994">
        <v>6843.75</v>
      </c>
      <c r="O994">
        <v>24000</v>
      </c>
      <c r="P994" t="s">
        <v>1344</v>
      </c>
      <c r="Q994" t="s">
        <v>2410</v>
      </c>
      <c r="R994">
        <v>0.33593616019883199</v>
      </c>
      <c r="S994">
        <v>4455</v>
      </c>
    </row>
    <row r="995" spans="1:19" x14ac:dyDescent="0.2">
      <c r="A995">
        <v>280394666</v>
      </c>
      <c r="B995" t="s">
        <v>483</v>
      </c>
      <c r="C995" t="s">
        <v>35</v>
      </c>
      <c r="D995">
        <v>2019</v>
      </c>
      <c r="E995">
        <v>5</v>
      </c>
      <c r="F995">
        <v>5</v>
      </c>
      <c r="G995">
        <v>19</v>
      </c>
      <c r="H995">
        <v>17</v>
      </c>
      <c r="I995" t="s">
        <v>1338</v>
      </c>
      <c r="J995" t="s">
        <v>2494</v>
      </c>
      <c r="K995">
        <v>16.6933333333333</v>
      </c>
      <c r="L995">
        <v>17.344000000000001</v>
      </c>
      <c r="M995">
        <v>2062.5</v>
      </c>
      <c r="N995">
        <v>6843.75</v>
      </c>
      <c r="O995">
        <v>24000</v>
      </c>
      <c r="P995" t="s">
        <v>1344</v>
      </c>
      <c r="Q995" t="s">
        <v>1403</v>
      </c>
      <c r="R995">
        <v>0.38408833773106699</v>
      </c>
      <c r="S995">
        <v>4455</v>
      </c>
    </row>
    <row r="996" spans="1:19" x14ac:dyDescent="0.2">
      <c r="A996">
        <v>280394667</v>
      </c>
      <c r="B996" t="s">
        <v>484</v>
      </c>
      <c r="C996" t="s">
        <v>35</v>
      </c>
      <c r="D996">
        <v>2019</v>
      </c>
      <c r="E996">
        <v>5</v>
      </c>
      <c r="F996">
        <v>5</v>
      </c>
      <c r="G996">
        <v>18</v>
      </c>
      <c r="H996">
        <v>18</v>
      </c>
      <c r="I996" t="s">
        <v>1338</v>
      </c>
      <c r="J996" t="s">
        <v>2494</v>
      </c>
      <c r="K996">
        <v>13.6053333333333</v>
      </c>
      <c r="L996">
        <v>14.256</v>
      </c>
      <c r="M996">
        <v>2062.5</v>
      </c>
      <c r="N996">
        <v>6843.75</v>
      </c>
      <c r="O996">
        <v>24000</v>
      </c>
      <c r="P996" t="s">
        <v>1344</v>
      </c>
      <c r="Q996" t="s">
        <v>2544</v>
      </c>
      <c r="R996">
        <v>0.231934676541031</v>
      </c>
      <c r="S996">
        <v>4455</v>
      </c>
    </row>
    <row r="997" spans="1:19" x14ac:dyDescent="0.2">
      <c r="A997">
        <v>280394668</v>
      </c>
      <c r="B997" t="s">
        <v>485</v>
      </c>
      <c r="C997" t="s">
        <v>35</v>
      </c>
      <c r="D997">
        <v>2019</v>
      </c>
      <c r="E997">
        <v>5</v>
      </c>
      <c r="F997">
        <v>5</v>
      </c>
      <c r="G997">
        <v>17</v>
      </c>
      <c r="H997">
        <v>19</v>
      </c>
      <c r="I997" t="s">
        <v>1338</v>
      </c>
      <c r="J997" t="s">
        <v>2494</v>
      </c>
      <c r="K997">
        <v>35.6533333333333</v>
      </c>
      <c r="L997">
        <v>36.304000000000002</v>
      </c>
      <c r="M997">
        <v>2062.5</v>
      </c>
      <c r="N997">
        <v>6843.75</v>
      </c>
      <c r="O997">
        <v>24000</v>
      </c>
      <c r="P997" t="s">
        <v>1344</v>
      </c>
      <c r="Q997" t="s">
        <v>2545</v>
      </c>
      <c r="R997">
        <v>0.310090679812353</v>
      </c>
      <c r="S997">
        <v>4455</v>
      </c>
    </row>
    <row r="998" spans="1:19" x14ac:dyDescent="0.2">
      <c r="A998">
        <v>280394669</v>
      </c>
      <c r="B998" t="s">
        <v>487</v>
      </c>
      <c r="C998" t="s">
        <v>35</v>
      </c>
      <c r="D998">
        <v>2019</v>
      </c>
      <c r="E998">
        <v>5</v>
      </c>
      <c r="F998">
        <v>5</v>
      </c>
      <c r="G998">
        <v>15</v>
      </c>
      <c r="H998">
        <v>17</v>
      </c>
      <c r="I998" t="s">
        <v>1338</v>
      </c>
      <c r="J998" t="s">
        <v>2494</v>
      </c>
      <c r="K998">
        <v>54.847999999999999</v>
      </c>
      <c r="L998">
        <v>55.498666666666601</v>
      </c>
      <c r="M998">
        <v>2062.5</v>
      </c>
      <c r="N998">
        <v>6843.75</v>
      </c>
      <c r="O998">
        <v>24000</v>
      </c>
      <c r="P998" t="s">
        <v>1344</v>
      </c>
      <c r="Q998" t="s">
        <v>2411</v>
      </c>
      <c r="R998">
        <v>0.229473833443085</v>
      </c>
      <c r="S998">
        <v>4455</v>
      </c>
    </row>
    <row r="999" spans="1:19" x14ac:dyDescent="0.2">
      <c r="A999">
        <v>280394670</v>
      </c>
      <c r="B999" t="s">
        <v>488</v>
      </c>
      <c r="C999" t="s">
        <v>35</v>
      </c>
      <c r="D999">
        <v>2019</v>
      </c>
      <c r="E999">
        <v>5</v>
      </c>
      <c r="F999">
        <v>5</v>
      </c>
      <c r="G999">
        <v>14</v>
      </c>
      <c r="H999">
        <v>18</v>
      </c>
      <c r="I999" t="s">
        <v>1338</v>
      </c>
      <c r="J999" t="s">
        <v>2494</v>
      </c>
      <c r="K999">
        <v>19.221333333333298</v>
      </c>
      <c r="L999">
        <v>19.872</v>
      </c>
      <c r="M999">
        <v>2062.5</v>
      </c>
      <c r="N999">
        <v>6843.75</v>
      </c>
      <c r="O999">
        <v>24000</v>
      </c>
      <c r="P999" t="s">
        <v>1344</v>
      </c>
      <c r="Q999" t="s">
        <v>2546</v>
      </c>
      <c r="R999">
        <v>0.25100949293062103</v>
      </c>
      <c r="S999">
        <v>4455</v>
      </c>
    </row>
    <row r="1000" spans="1:19" x14ac:dyDescent="0.2">
      <c r="A1000">
        <v>280394671</v>
      </c>
      <c r="B1000" t="s">
        <v>489</v>
      </c>
      <c r="C1000" t="s">
        <v>35</v>
      </c>
      <c r="D1000">
        <v>2019</v>
      </c>
      <c r="E1000">
        <v>5</v>
      </c>
      <c r="F1000">
        <v>5</v>
      </c>
      <c r="G1000">
        <v>13</v>
      </c>
      <c r="H1000">
        <v>19</v>
      </c>
      <c r="I1000" t="s">
        <v>1338</v>
      </c>
      <c r="J1000" t="s">
        <v>2494</v>
      </c>
      <c r="K1000">
        <v>57.429333333333297</v>
      </c>
      <c r="L1000">
        <v>58.08</v>
      </c>
      <c r="M1000">
        <v>2062.5</v>
      </c>
      <c r="N1000">
        <v>6843.75</v>
      </c>
      <c r="O1000">
        <v>24000</v>
      </c>
      <c r="P1000" t="s">
        <v>1344</v>
      </c>
      <c r="Q1000" t="s">
        <v>2412</v>
      </c>
      <c r="R1000">
        <v>0.271335146533007</v>
      </c>
      <c r="S1000">
        <v>4455</v>
      </c>
    </row>
    <row r="1001" spans="1:19" x14ac:dyDescent="0.2">
      <c r="A1001">
        <v>280394672</v>
      </c>
      <c r="B1001" t="s">
        <v>490</v>
      </c>
      <c r="C1001" t="s">
        <v>35</v>
      </c>
      <c r="D1001">
        <v>2019</v>
      </c>
      <c r="E1001">
        <v>5</v>
      </c>
      <c r="F1001">
        <v>4</v>
      </c>
      <c r="G1001">
        <v>19</v>
      </c>
      <c r="H1001">
        <v>17</v>
      </c>
      <c r="I1001" t="s">
        <v>1338</v>
      </c>
      <c r="J1001" t="s">
        <v>2494</v>
      </c>
      <c r="K1001">
        <v>45.84</v>
      </c>
      <c r="L1001">
        <v>46.490666666666598</v>
      </c>
      <c r="M1001">
        <v>2062.5</v>
      </c>
      <c r="N1001">
        <v>6843.75</v>
      </c>
      <c r="O1001">
        <v>24000</v>
      </c>
      <c r="P1001" t="s">
        <v>1344</v>
      </c>
      <c r="Q1001" t="s">
        <v>1404</v>
      </c>
      <c r="R1001">
        <v>0.28314959205631202</v>
      </c>
      <c r="S1001">
        <v>4455</v>
      </c>
    </row>
    <row r="1002" spans="1:19" x14ac:dyDescent="0.2">
      <c r="A1002">
        <v>280394673</v>
      </c>
      <c r="B1002" t="s">
        <v>491</v>
      </c>
      <c r="C1002" t="s">
        <v>35</v>
      </c>
      <c r="D1002">
        <v>2019</v>
      </c>
      <c r="E1002">
        <v>5</v>
      </c>
      <c r="F1002">
        <v>4</v>
      </c>
      <c r="G1002">
        <v>18</v>
      </c>
      <c r="H1002">
        <v>18</v>
      </c>
      <c r="I1002" t="s">
        <v>1338</v>
      </c>
      <c r="J1002" t="s">
        <v>2494</v>
      </c>
      <c r="K1002">
        <v>57.904000000000003</v>
      </c>
      <c r="L1002">
        <v>58.554666666666598</v>
      </c>
      <c r="M1002">
        <v>2062.5</v>
      </c>
      <c r="N1002">
        <v>6843.75</v>
      </c>
      <c r="O1002">
        <v>24000</v>
      </c>
      <c r="P1002" t="s">
        <v>1344</v>
      </c>
      <c r="Q1002" t="s">
        <v>1405</v>
      </c>
      <c r="R1002">
        <v>0.28871967324419201</v>
      </c>
      <c r="S1002">
        <v>4455</v>
      </c>
    </row>
    <row r="1003" spans="1:19" x14ac:dyDescent="0.2">
      <c r="A1003">
        <v>280394674</v>
      </c>
      <c r="B1003" t="s">
        <v>492</v>
      </c>
      <c r="C1003" t="s">
        <v>35</v>
      </c>
      <c r="D1003">
        <v>2019</v>
      </c>
      <c r="E1003">
        <v>5</v>
      </c>
      <c r="F1003">
        <v>4</v>
      </c>
      <c r="G1003">
        <v>17</v>
      </c>
      <c r="H1003">
        <v>19</v>
      </c>
      <c r="I1003" t="s">
        <v>1338</v>
      </c>
      <c r="J1003" t="s">
        <v>2494</v>
      </c>
      <c r="K1003">
        <v>13.1093333333333</v>
      </c>
      <c r="L1003">
        <v>13.76</v>
      </c>
      <c r="M1003">
        <v>2062.5</v>
      </c>
      <c r="N1003">
        <v>6843.75</v>
      </c>
      <c r="O1003">
        <v>24000</v>
      </c>
      <c r="P1003" t="s">
        <v>1344</v>
      </c>
      <c r="Q1003" t="s">
        <v>1406</v>
      </c>
      <c r="R1003">
        <v>0.28405850696214802</v>
      </c>
      <c r="S1003">
        <v>4455</v>
      </c>
    </row>
    <row r="1004" spans="1:19" x14ac:dyDescent="0.2">
      <c r="A1004">
        <v>280394675</v>
      </c>
      <c r="B1004" t="s">
        <v>493</v>
      </c>
      <c r="C1004" t="s">
        <v>35</v>
      </c>
      <c r="D1004">
        <v>2019</v>
      </c>
      <c r="E1004">
        <v>5</v>
      </c>
      <c r="F1004">
        <v>4</v>
      </c>
      <c r="G1004">
        <v>16</v>
      </c>
      <c r="H1004">
        <v>16</v>
      </c>
      <c r="I1004" t="s">
        <v>1338</v>
      </c>
      <c r="J1004" t="s">
        <v>2494</v>
      </c>
      <c r="K1004">
        <v>27.114666666666601</v>
      </c>
      <c r="L1004">
        <v>27.765333333333299</v>
      </c>
      <c r="M1004">
        <v>2062.5</v>
      </c>
      <c r="N1004">
        <v>6843.75</v>
      </c>
      <c r="O1004">
        <v>24000</v>
      </c>
      <c r="P1004" t="s">
        <v>1344</v>
      </c>
      <c r="Q1004" t="s">
        <v>1407</v>
      </c>
      <c r="R1004">
        <v>0.30230431825499599</v>
      </c>
      <c r="S1004">
        <v>4455</v>
      </c>
    </row>
    <row r="1005" spans="1:19" x14ac:dyDescent="0.2">
      <c r="A1005">
        <v>280394676</v>
      </c>
      <c r="B1005" t="s">
        <v>494</v>
      </c>
      <c r="C1005" t="s">
        <v>35</v>
      </c>
      <c r="D1005">
        <v>2019</v>
      </c>
      <c r="E1005">
        <v>5</v>
      </c>
      <c r="F1005">
        <v>4</v>
      </c>
      <c r="G1005">
        <v>15</v>
      </c>
      <c r="H1005">
        <v>17</v>
      </c>
      <c r="I1005" t="s">
        <v>1338</v>
      </c>
      <c r="J1005" t="s">
        <v>2494</v>
      </c>
      <c r="K1005">
        <v>23.456</v>
      </c>
      <c r="L1005">
        <v>24.106666666666602</v>
      </c>
      <c r="M1005">
        <v>2062.5</v>
      </c>
      <c r="N1005">
        <v>6843.75</v>
      </c>
      <c r="O1005">
        <v>24000</v>
      </c>
      <c r="P1005" t="s">
        <v>1344</v>
      </c>
      <c r="Q1005" t="s">
        <v>2413</v>
      </c>
      <c r="R1005">
        <v>0.34553075462944899</v>
      </c>
      <c r="S1005">
        <v>4455</v>
      </c>
    </row>
    <row r="1006" spans="1:19" x14ac:dyDescent="0.2">
      <c r="A1006">
        <v>280394677</v>
      </c>
      <c r="B1006" t="s">
        <v>495</v>
      </c>
      <c r="C1006" t="s">
        <v>35</v>
      </c>
      <c r="D1006">
        <v>2019</v>
      </c>
      <c r="E1006">
        <v>5</v>
      </c>
      <c r="F1006">
        <v>4</v>
      </c>
      <c r="G1006">
        <v>14</v>
      </c>
      <c r="H1006">
        <v>18</v>
      </c>
      <c r="I1006" t="s">
        <v>1338</v>
      </c>
      <c r="J1006" t="s">
        <v>2494</v>
      </c>
      <c r="K1006">
        <v>7.1306666666666603</v>
      </c>
      <c r="L1006">
        <v>7.7813333333333299</v>
      </c>
      <c r="M1006">
        <v>2062.5</v>
      </c>
      <c r="N1006">
        <v>6843.75</v>
      </c>
      <c r="O1006">
        <v>24000</v>
      </c>
      <c r="P1006" t="s">
        <v>1344</v>
      </c>
      <c r="Q1006" t="s">
        <v>2547</v>
      </c>
      <c r="R1006">
        <v>0.22175189145518101</v>
      </c>
      <c r="S1006">
        <v>4455</v>
      </c>
    </row>
    <row r="1007" spans="1:19" x14ac:dyDescent="0.2">
      <c r="A1007">
        <v>280394678</v>
      </c>
      <c r="B1007" t="s">
        <v>496</v>
      </c>
      <c r="C1007" t="s">
        <v>35</v>
      </c>
      <c r="D1007">
        <v>2019</v>
      </c>
      <c r="E1007">
        <v>5</v>
      </c>
      <c r="F1007">
        <v>4</v>
      </c>
      <c r="G1007">
        <v>13</v>
      </c>
      <c r="H1007">
        <v>19</v>
      </c>
      <c r="I1007" t="s">
        <v>1338</v>
      </c>
      <c r="J1007" t="s">
        <v>2494</v>
      </c>
      <c r="K1007">
        <v>42.415999999999997</v>
      </c>
      <c r="L1007">
        <v>43.066666666666599</v>
      </c>
      <c r="M1007">
        <v>2062.5</v>
      </c>
      <c r="N1007">
        <v>6843.75</v>
      </c>
      <c r="O1007">
        <v>24000</v>
      </c>
      <c r="P1007" t="s">
        <v>1344</v>
      </c>
      <c r="Q1007" t="s">
        <v>2414</v>
      </c>
      <c r="R1007">
        <v>0.211593625313717</v>
      </c>
      <c r="S1007">
        <v>4455</v>
      </c>
    </row>
    <row r="1008" spans="1:19" x14ac:dyDescent="0.2">
      <c r="A1008">
        <v>280394679</v>
      </c>
      <c r="B1008" t="s">
        <v>497</v>
      </c>
      <c r="C1008" t="s">
        <v>35</v>
      </c>
      <c r="D1008">
        <v>2019</v>
      </c>
      <c r="E1008">
        <v>5</v>
      </c>
      <c r="F1008">
        <v>3</v>
      </c>
      <c r="G1008">
        <v>19</v>
      </c>
      <c r="H1008">
        <v>17</v>
      </c>
      <c r="I1008" t="s">
        <v>1338</v>
      </c>
      <c r="J1008" t="s">
        <v>2494</v>
      </c>
      <c r="K1008">
        <v>14.485333333333299</v>
      </c>
      <c r="L1008">
        <v>15.135999999999999</v>
      </c>
      <c r="M1008">
        <v>2062.5</v>
      </c>
      <c r="N1008">
        <v>6843.75</v>
      </c>
      <c r="O1008">
        <v>24000</v>
      </c>
      <c r="P1008" t="s">
        <v>1344</v>
      </c>
      <c r="Q1008" t="s">
        <v>1408</v>
      </c>
      <c r="R1008">
        <v>0.28575552894908701</v>
      </c>
      <c r="S1008">
        <v>4455</v>
      </c>
    </row>
    <row r="1009" spans="1:19" x14ac:dyDescent="0.2">
      <c r="A1009">
        <v>280394680</v>
      </c>
      <c r="B1009" t="s">
        <v>498</v>
      </c>
      <c r="C1009" t="s">
        <v>35</v>
      </c>
      <c r="D1009">
        <v>2019</v>
      </c>
      <c r="E1009">
        <v>5</v>
      </c>
      <c r="F1009">
        <v>3</v>
      </c>
      <c r="G1009">
        <v>18</v>
      </c>
      <c r="H1009">
        <v>18</v>
      </c>
      <c r="I1009" t="s">
        <v>1338</v>
      </c>
      <c r="J1009" t="s">
        <v>2494</v>
      </c>
      <c r="K1009">
        <v>46.6026666666666</v>
      </c>
      <c r="L1009">
        <v>47.253333333333302</v>
      </c>
      <c r="M1009">
        <v>2062.5</v>
      </c>
      <c r="N1009">
        <v>6843.75</v>
      </c>
      <c r="O1009">
        <v>24000</v>
      </c>
      <c r="P1009" t="s">
        <v>1344</v>
      </c>
      <c r="Q1009" t="s">
        <v>1409</v>
      </c>
      <c r="R1009">
        <v>0.42874979522755802</v>
      </c>
      <c r="S1009">
        <v>4455</v>
      </c>
    </row>
    <row r="1010" spans="1:19" x14ac:dyDescent="0.2">
      <c r="A1010">
        <v>280394681</v>
      </c>
      <c r="B1010" t="s">
        <v>499</v>
      </c>
      <c r="C1010" t="s">
        <v>35</v>
      </c>
      <c r="D1010">
        <v>2019</v>
      </c>
      <c r="E1010">
        <v>5</v>
      </c>
      <c r="F1010">
        <v>3</v>
      </c>
      <c r="G1010">
        <v>17</v>
      </c>
      <c r="H1010">
        <v>19</v>
      </c>
      <c r="I1010" t="s">
        <v>1338</v>
      </c>
      <c r="J1010" t="s">
        <v>2494</v>
      </c>
      <c r="K1010">
        <v>17.088000000000001</v>
      </c>
      <c r="L1010">
        <v>17.7386666666666</v>
      </c>
      <c r="M1010">
        <v>2062.5</v>
      </c>
      <c r="N1010">
        <v>6843.75</v>
      </c>
      <c r="O1010">
        <v>24000</v>
      </c>
      <c r="P1010" t="s">
        <v>1344</v>
      </c>
      <c r="Q1010" t="s">
        <v>1410</v>
      </c>
      <c r="R1010">
        <v>0.222777317466515</v>
      </c>
      <c r="S1010">
        <v>4455</v>
      </c>
    </row>
    <row r="1011" spans="1:19" x14ac:dyDescent="0.2">
      <c r="A1011">
        <v>280394682</v>
      </c>
      <c r="B1011" t="s">
        <v>500</v>
      </c>
      <c r="C1011" t="s">
        <v>35</v>
      </c>
      <c r="D1011">
        <v>2019</v>
      </c>
      <c r="E1011">
        <v>5</v>
      </c>
      <c r="F1011">
        <v>3</v>
      </c>
      <c r="G1011">
        <v>16</v>
      </c>
      <c r="H1011">
        <v>16</v>
      </c>
      <c r="I1011" t="s">
        <v>1338</v>
      </c>
      <c r="J1011" t="s">
        <v>2494</v>
      </c>
      <c r="K1011">
        <v>14.08</v>
      </c>
      <c r="L1011">
        <v>14.7306666666666</v>
      </c>
      <c r="M1011">
        <v>2062.5</v>
      </c>
      <c r="N1011">
        <v>6843.75</v>
      </c>
      <c r="O1011">
        <v>24000</v>
      </c>
      <c r="P1011" t="s">
        <v>1344</v>
      </c>
      <c r="Q1011" t="s">
        <v>1411</v>
      </c>
      <c r="R1011">
        <v>0.31849692884755398</v>
      </c>
      <c r="S1011">
        <v>4455</v>
      </c>
    </row>
    <row r="1012" spans="1:19" x14ac:dyDescent="0.2">
      <c r="A1012">
        <v>280394683</v>
      </c>
      <c r="B1012" t="s">
        <v>501</v>
      </c>
      <c r="C1012" t="s">
        <v>35</v>
      </c>
      <c r="D1012">
        <v>2019</v>
      </c>
      <c r="E1012">
        <v>5</v>
      </c>
      <c r="F1012">
        <v>3</v>
      </c>
      <c r="G1012">
        <v>15</v>
      </c>
      <c r="H1012">
        <v>17</v>
      </c>
      <c r="I1012" t="s">
        <v>1338</v>
      </c>
      <c r="J1012" t="s">
        <v>2494</v>
      </c>
      <c r="K1012">
        <v>2.1973333333333298</v>
      </c>
      <c r="L1012">
        <v>2.8479999999999999</v>
      </c>
      <c r="M1012">
        <v>2062.5</v>
      </c>
      <c r="N1012">
        <v>6843.75</v>
      </c>
      <c r="O1012">
        <v>24000</v>
      </c>
      <c r="P1012" t="s">
        <v>1344</v>
      </c>
      <c r="Q1012" t="s">
        <v>1412</v>
      </c>
      <c r="R1012">
        <v>0.39127444248579402</v>
      </c>
      <c r="S1012">
        <v>4455</v>
      </c>
    </row>
    <row r="1013" spans="1:19" x14ac:dyDescent="0.2">
      <c r="A1013">
        <v>280394684</v>
      </c>
      <c r="B1013" t="s">
        <v>502</v>
      </c>
      <c r="C1013" t="s">
        <v>35</v>
      </c>
      <c r="D1013">
        <v>2019</v>
      </c>
      <c r="E1013">
        <v>5</v>
      </c>
      <c r="F1013">
        <v>3</v>
      </c>
      <c r="G1013">
        <v>14</v>
      </c>
      <c r="H1013">
        <v>18</v>
      </c>
      <c r="I1013" t="s">
        <v>1338</v>
      </c>
      <c r="J1013" t="s">
        <v>2494</v>
      </c>
      <c r="K1013">
        <v>8.6186666666666607</v>
      </c>
      <c r="L1013">
        <v>9.2693333333333303</v>
      </c>
      <c r="M1013">
        <v>2062.5</v>
      </c>
      <c r="N1013">
        <v>6843.75</v>
      </c>
      <c r="O1013">
        <v>24000</v>
      </c>
      <c r="P1013" t="s">
        <v>1344</v>
      </c>
      <c r="Q1013" t="s">
        <v>1413</v>
      </c>
      <c r="R1013">
        <v>0.466006033360228</v>
      </c>
      <c r="S1013">
        <v>4455</v>
      </c>
    </row>
    <row r="1014" spans="1:19" x14ac:dyDescent="0.2">
      <c r="A1014">
        <v>280394685</v>
      </c>
      <c r="B1014" t="s">
        <v>503</v>
      </c>
      <c r="C1014" t="s">
        <v>35</v>
      </c>
      <c r="D1014">
        <v>2019</v>
      </c>
      <c r="E1014">
        <v>5</v>
      </c>
      <c r="F1014">
        <v>3</v>
      </c>
      <c r="G1014">
        <v>13</v>
      </c>
      <c r="H1014">
        <v>19</v>
      </c>
      <c r="I1014" t="s">
        <v>1338</v>
      </c>
      <c r="J1014" t="s">
        <v>2494</v>
      </c>
      <c r="K1014">
        <v>42.650666666666602</v>
      </c>
      <c r="L1014">
        <v>43.301333333333297</v>
      </c>
      <c r="M1014">
        <v>2062.5</v>
      </c>
      <c r="N1014">
        <v>6843.75</v>
      </c>
      <c r="O1014">
        <v>24000</v>
      </c>
      <c r="P1014" t="s">
        <v>1344</v>
      </c>
      <c r="Q1014" t="s">
        <v>1414</v>
      </c>
      <c r="R1014">
        <v>0.32648847126297698</v>
      </c>
      <c r="S1014">
        <v>4455</v>
      </c>
    </row>
    <row r="1015" spans="1:19" x14ac:dyDescent="0.2">
      <c r="A1015">
        <v>280394686</v>
      </c>
      <c r="B1015" t="s">
        <v>504</v>
      </c>
      <c r="C1015" t="s">
        <v>35</v>
      </c>
      <c r="D1015">
        <v>2019</v>
      </c>
      <c r="E1015">
        <v>5</v>
      </c>
      <c r="F1015">
        <v>2</v>
      </c>
      <c r="G1015">
        <v>19</v>
      </c>
      <c r="H1015">
        <v>17</v>
      </c>
      <c r="I1015" t="s">
        <v>1338</v>
      </c>
      <c r="J1015" t="s">
        <v>2494</v>
      </c>
      <c r="K1015">
        <v>39.125333333333302</v>
      </c>
      <c r="L1015">
        <v>39.776000000000003</v>
      </c>
      <c r="M1015">
        <v>2062.5</v>
      </c>
      <c r="N1015">
        <v>6843.75</v>
      </c>
      <c r="O1015">
        <v>24000</v>
      </c>
      <c r="P1015" t="s">
        <v>1344</v>
      </c>
      <c r="Q1015" t="s">
        <v>1415</v>
      </c>
      <c r="R1015">
        <v>0.35480064747740298</v>
      </c>
      <c r="S1015">
        <v>4455</v>
      </c>
    </row>
    <row r="1016" spans="1:19" x14ac:dyDescent="0.2">
      <c r="A1016">
        <v>280394687</v>
      </c>
      <c r="B1016" t="s">
        <v>505</v>
      </c>
      <c r="C1016" t="s">
        <v>35</v>
      </c>
      <c r="D1016">
        <v>2019</v>
      </c>
      <c r="E1016">
        <v>5</v>
      </c>
      <c r="F1016">
        <v>2</v>
      </c>
      <c r="G1016">
        <v>18</v>
      </c>
      <c r="H1016">
        <v>18</v>
      </c>
      <c r="I1016" t="s">
        <v>1338</v>
      </c>
      <c r="J1016" t="s">
        <v>2494</v>
      </c>
      <c r="K1016">
        <v>1.5840000000000001</v>
      </c>
      <c r="L1016">
        <v>2.2346666666666599</v>
      </c>
      <c r="M1016">
        <v>2062.5</v>
      </c>
      <c r="N1016">
        <v>6843.75</v>
      </c>
      <c r="O1016">
        <v>24000</v>
      </c>
      <c r="P1016" t="s">
        <v>1344</v>
      </c>
      <c r="Q1016" t="s">
        <v>1416</v>
      </c>
      <c r="R1016">
        <v>0.28533891053613702</v>
      </c>
      <c r="S1016">
        <v>4455</v>
      </c>
    </row>
    <row r="1017" spans="1:19" x14ac:dyDescent="0.2">
      <c r="A1017">
        <v>280394688</v>
      </c>
      <c r="B1017" t="s">
        <v>506</v>
      </c>
      <c r="C1017" t="s">
        <v>35</v>
      </c>
      <c r="D1017">
        <v>2019</v>
      </c>
      <c r="E1017">
        <v>5</v>
      </c>
      <c r="F1017">
        <v>2</v>
      </c>
      <c r="G1017">
        <v>17</v>
      </c>
      <c r="H1017">
        <v>19</v>
      </c>
      <c r="I1017" t="s">
        <v>1338</v>
      </c>
      <c r="J1017" t="s">
        <v>2494</v>
      </c>
      <c r="K1017">
        <v>15.231999999999999</v>
      </c>
      <c r="L1017">
        <v>15.8826666666666</v>
      </c>
      <c r="M1017">
        <v>2062.5</v>
      </c>
      <c r="N1017">
        <v>6843.75</v>
      </c>
      <c r="O1017">
        <v>24000</v>
      </c>
      <c r="P1017" t="s">
        <v>1344</v>
      </c>
      <c r="Q1017" t="s">
        <v>1417</v>
      </c>
      <c r="R1017">
        <v>0.30200326046524401</v>
      </c>
      <c r="S1017">
        <v>4455</v>
      </c>
    </row>
    <row r="1018" spans="1:19" x14ac:dyDescent="0.2">
      <c r="A1018">
        <v>280394689</v>
      </c>
      <c r="B1018" t="s">
        <v>507</v>
      </c>
      <c r="C1018" t="s">
        <v>35</v>
      </c>
      <c r="D1018">
        <v>2019</v>
      </c>
      <c r="E1018">
        <v>5</v>
      </c>
      <c r="F1018">
        <v>2</v>
      </c>
      <c r="G1018">
        <v>16</v>
      </c>
      <c r="H1018">
        <v>16</v>
      </c>
      <c r="I1018" t="s">
        <v>1338</v>
      </c>
      <c r="J1018" t="s">
        <v>2494</v>
      </c>
      <c r="K1018">
        <v>22.24</v>
      </c>
      <c r="L1018">
        <v>22.890666666666601</v>
      </c>
      <c r="M1018">
        <v>2062.5</v>
      </c>
      <c r="N1018">
        <v>6843.75</v>
      </c>
      <c r="O1018">
        <v>24000</v>
      </c>
      <c r="P1018" t="s">
        <v>1344</v>
      </c>
      <c r="Q1018" t="s">
        <v>2415</v>
      </c>
      <c r="R1018">
        <v>0.32718013119029299</v>
      </c>
      <c r="S1018">
        <v>4455</v>
      </c>
    </row>
    <row r="1019" spans="1:19" x14ac:dyDescent="0.2">
      <c r="A1019">
        <v>280394690</v>
      </c>
      <c r="B1019" t="s">
        <v>508</v>
      </c>
      <c r="C1019" t="s">
        <v>35</v>
      </c>
      <c r="D1019">
        <v>2019</v>
      </c>
      <c r="E1019">
        <v>5</v>
      </c>
      <c r="F1019">
        <v>2</v>
      </c>
      <c r="G1019">
        <v>15</v>
      </c>
      <c r="H1019">
        <v>17</v>
      </c>
      <c r="I1019" t="s">
        <v>1338</v>
      </c>
      <c r="J1019" t="s">
        <v>2494</v>
      </c>
      <c r="K1019">
        <v>0.94399999999999995</v>
      </c>
      <c r="L1019">
        <v>1.59466666666666</v>
      </c>
      <c r="M1019">
        <v>2062.5</v>
      </c>
      <c r="N1019">
        <v>6843.75</v>
      </c>
      <c r="O1019">
        <v>24000</v>
      </c>
      <c r="P1019" t="s">
        <v>1344</v>
      </c>
      <c r="Q1019" t="s">
        <v>1418</v>
      </c>
      <c r="R1019">
        <v>0.28688098539038998</v>
      </c>
      <c r="S1019">
        <v>4455</v>
      </c>
    </row>
    <row r="1020" spans="1:19" x14ac:dyDescent="0.2">
      <c r="A1020">
        <v>280394691</v>
      </c>
      <c r="B1020" t="s">
        <v>509</v>
      </c>
      <c r="C1020" t="s">
        <v>35</v>
      </c>
      <c r="D1020">
        <v>2019</v>
      </c>
      <c r="E1020">
        <v>5</v>
      </c>
      <c r="F1020">
        <v>2</v>
      </c>
      <c r="G1020">
        <v>14</v>
      </c>
      <c r="H1020">
        <v>18</v>
      </c>
      <c r="I1020" t="s">
        <v>1338</v>
      </c>
      <c r="J1020" t="s">
        <v>2494</v>
      </c>
      <c r="K1020">
        <v>49.183999999999997</v>
      </c>
      <c r="L1020">
        <v>49.8346666666666</v>
      </c>
      <c r="M1020">
        <v>2062.5</v>
      </c>
      <c r="N1020">
        <v>6843.75</v>
      </c>
      <c r="O1020">
        <v>24000</v>
      </c>
      <c r="P1020" t="s">
        <v>1344</v>
      </c>
      <c r="Q1020" t="s">
        <v>1419</v>
      </c>
      <c r="R1020">
        <v>0.22936898666473901</v>
      </c>
      <c r="S1020">
        <v>4455</v>
      </c>
    </row>
    <row r="1021" spans="1:19" x14ac:dyDescent="0.2">
      <c r="A1021">
        <v>280394692</v>
      </c>
      <c r="B1021" t="s">
        <v>510</v>
      </c>
      <c r="C1021" t="s">
        <v>35</v>
      </c>
      <c r="D1021">
        <v>2019</v>
      </c>
      <c r="E1021">
        <v>5</v>
      </c>
      <c r="F1021">
        <v>2</v>
      </c>
      <c r="G1021">
        <v>13</v>
      </c>
      <c r="H1021">
        <v>19</v>
      </c>
      <c r="I1021" t="s">
        <v>1338</v>
      </c>
      <c r="J1021" t="s">
        <v>2494</v>
      </c>
      <c r="K1021">
        <v>9.1786666666666594</v>
      </c>
      <c r="L1021">
        <v>9.8293333333333308</v>
      </c>
      <c r="M1021">
        <v>2062.5</v>
      </c>
      <c r="N1021">
        <v>6843.75</v>
      </c>
      <c r="O1021">
        <v>24000</v>
      </c>
      <c r="P1021" t="s">
        <v>1344</v>
      </c>
      <c r="Q1021" t="s">
        <v>2416</v>
      </c>
      <c r="R1021">
        <v>0.27306399581714103</v>
      </c>
      <c r="S1021">
        <v>4455</v>
      </c>
    </row>
    <row r="1022" spans="1:19" x14ac:dyDescent="0.2">
      <c r="A1022">
        <v>280394693</v>
      </c>
      <c r="B1022" t="s">
        <v>511</v>
      </c>
      <c r="C1022" t="s">
        <v>35</v>
      </c>
      <c r="D1022">
        <v>2019</v>
      </c>
      <c r="E1022">
        <v>5</v>
      </c>
      <c r="F1022">
        <v>1</v>
      </c>
      <c r="G1022">
        <v>19</v>
      </c>
      <c r="H1022">
        <v>17</v>
      </c>
      <c r="I1022" t="s">
        <v>1338</v>
      </c>
      <c r="J1022" t="s">
        <v>2494</v>
      </c>
      <c r="K1022">
        <v>26.458666666666598</v>
      </c>
      <c r="L1022">
        <v>27.1093333333333</v>
      </c>
      <c r="M1022">
        <v>2062.5</v>
      </c>
      <c r="N1022">
        <v>6843.75</v>
      </c>
      <c r="O1022">
        <v>24000</v>
      </c>
      <c r="P1022" t="s">
        <v>1344</v>
      </c>
      <c r="Q1022" t="s">
        <v>1420</v>
      </c>
      <c r="R1022">
        <v>0.59096268072931502</v>
      </c>
      <c r="S1022">
        <v>4455</v>
      </c>
    </row>
    <row r="1023" spans="1:19" x14ac:dyDescent="0.2">
      <c r="A1023">
        <v>280394694</v>
      </c>
      <c r="B1023" t="s">
        <v>512</v>
      </c>
      <c r="C1023" t="s">
        <v>35</v>
      </c>
      <c r="D1023">
        <v>2019</v>
      </c>
      <c r="E1023">
        <v>5</v>
      </c>
      <c r="F1023">
        <v>1</v>
      </c>
      <c r="G1023">
        <v>18</v>
      </c>
      <c r="H1023">
        <v>18</v>
      </c>
      <c r="I1023" t="s">
        <v>1338</v>
      </c>
      <c r="J1023" t="s">
        <v>2494</v>
      </c>
      <c r="K1023">
        <v>5.9786666666666601</v>
      </c>
      <c r="L1023">
        <v>6.6293333333333297</v>
      </c>
      <c r="M1023">
        <v>2062.5</v>
      </c>
      <c r="N1023">
        <v>6843.75</v>
      </c>
      <c r="O1023">
        <v>24000</v>
      </c>
      <c r="P1023" t="s">
        <v>1344</v>
      </c>
      <c r="Q1023" t="s">
        <v>1421</v>
      </c>
      <c r="R1023">
        <v>0.360526636252814</v>
      </c>
      <c r="S1023">
        <v>4455</v>
      </c>
    </row>
    <row r="1024" spans="1:19" x14ac:dyDescent="0.2">
      <c r="A1024">
        <v>280394695</v>
      </c>
      <c r="B1024" t="s">
        <v>513</v>
      </c>
      <c r="C1024" t="s">
        <v>35</v>
      </c>
      <c r="D1024">
        <v>2019</v>
      </c>
      <c r="E1024">
        <v>5</v>
      </c>
      <c r="F1024">
        <v>1</v>
      </c>
      <c r="G1024">
        <v>17</v>
      </c>
      <c r="H1024">
        <v>19</v>
      </c>
      <c r="I1024" t="s">
        <v>1338</v>
      </c>
      <c r="J1024" t="s">
        <v>2494</v>
      </c>
      <c r="K1024">
        <v>43.866666666666603</v>
      </c>
      <c r="L1024">
        <v>44.517333333333298</v>
      </c>
      <c r="M1024">
        <v>2062.5</v>
      </c>
      <c r="N1024">
        <v>6843.75</v>
      </c>
      <c r="O1024">
        <v>24000</v>
      </c>
      <c r="P1024" t="s">
        <v>1344</v>
      </c>
      <c r="Q1024" t="s">
        <v>1422</v>
      </c>
      <c r="R1024">
        <v>0.31115321305204102</v>
      </c>
      <c r="S1024">
        <v>4455</v>
      </c>
    </row>
    <row r="1025" spans="1:19" x14ac:dyDescent="0.2">
      <c r="A1025">
        <v>280394696</v>
      </c>
      <c r="B1025" t="s">
        <v>514</v>
      </c>
      <c r="C1025" t="s">
        <v>35</v>
      </c>
      <c r="D1025">
        <v>2019</v>
      </c>
      <c r="E1025">
        <v>5</v>
      </c>
      <c r="F1025">
        <v>1</v>
      </c>
      <c r="G1025">
        <v>16</v>
      </c>
      <c r="H1025">
        <v>16</v>
      </c>
      <c r="I1025" t="s">
        <v>1338</v>
      </c>
      <c r="J1025" t="s">
        <v>2494</v>
      </c>
      <c r="K1025">
        <v>37.76</v>
      </c>
      <c r="L1025">
        <v>38.4106666666666</v>
      </c>
      <c r="M1025">
        <v>2062.5</v>
      </c>
      <c r="N1025">
        <v>6843.75</v>
      </c>
      <c r="O1025">
        <v>24000</v>
      </c>
      <c r="P1025" t="s">
        <v>1344</v>
      </c>
      <c r="Q1025" t="s">
        <v>1423</v>
      </c>
      <c r="R1025">
        <v>0.55272376105863197</v>
      </c>
      <c r="S1025">
        <v>4455</v>
      </c>
    </row>
    <row r="1026" spans="1:19" x14ac:dyDescent="0.2">
      <c r="A1026">
        <v>280394697</v>
      </c>
      <c r="B1026" t="s">
        <v>515</v>
      </c>
      <c r="C1026" t="s">
        <v>35</v>
      </c>
      <c r="D1026">
        <v>2019</v>
      </c>
      <c r="E1026">
        <v>5</v>
      </c>
      <c r="F1026">
        <v>1</v>
      </c>
      <c r="G1026">
        <v>15</v>
      </c>
      <c r="H1026">
        <v>17</v>
      </c>
      <c r="I1026" t="s">
        <v>1338</v>
      </c>
      <c r="J1026" t="s">
        <v>2494</v>
      </c>
      <c r="K1026">
        <v>25.530666666666601</v>
      </c>
      <c r="L1026">
        <v>26.181333333333299</v>
      </c>
      <c r="M1026">
        <v>2062.5</v>
      </c>
      <c r="N1026">
        <v>6843.75</v>
      </c>
      <c r="O1026">
        <v>24000</v>
      </c>
      <c r="P1026" t="s">
        <v>1344</v>
      </c>
      <c r="Q1026" t="s">
        <v>1424</v>
      </c>
      <c r="R1026">
        <v>0.2867423693085</v>
      </c>
      <c r="S1026">
        <v>4455</v>
      </c>
    </row>
    <row r="1027" spans="1:19" x14ac:dyDescent="0.2">
      <c r="A1027">
        <v>280394698</v>
      </c>
      <c r="B1027" t="s">
        <v>516</v>
      </c>
      <c r="C1027" t="s">
        <v>35</v>
      </c>
      <c r="D1027">
        <v>2019</v>
      </c>
      <c r="E1027">
        <v>5</v>
      </c>
      <c r="F1027">
        <v>1</v>
      </c>
      <c r="G1027">
        <v>14</v>
      </c>
      <c r="H1027">
        <v>18</v>
      </c>
      <c r="I1027" t="s">
        <v>1338</v>
      </c>
      <c r="J1027" t="s">
        <v>2494</v>
      </c>
      <c r="K1027">
        <v>55.503999999999998</v>
      </c>
      <c r="L1027">
        <v>56.1546666666666</v>
      </c>
      <c r="M1027">
        <v>2062.5</v>
      </c>
      <c r="N1027">
        <v>6843.75</v>
      </c>
      <c r="O1027">
        <v>24000</v>
      </c>
      <c r="P1027" t="s">
        <v>1344</v>
      </c>
      <c r="Q1027" t="s">
        <v>1425</v>
      </c>
      <c r="R1027">
        <v>0.38201609282438198</v>
      </c>
      <c r="S1027">
        <v>4455</v>
      </c>
    </row>
    <row r="1028" spans="1:19" x14ac:dyDescent="0.2">
      <c r="A1028">
        <v>280394699</v>
      </c>
      <c r="B1028" t="s">
        <v>517</v>
      </c>
      <c r="C1028" t="s">
        <v>35</v>
      </c>
      <c r="D1028">
        <v>2019</v>
      </c>
      <c r="E1028">
        <v>5</v>
      </c>
      <c r="F1028">
        <v>1</v>
      </c>
      <c r="G1028">
        <v>13</v>
      </c>
      <c r="H1028">
        <v>19</v>
      </c>
      <c r="I1028" t="s">
        <v>1338</v>
      </c>
      <c r="J1028" t="s">
        <v>2494</v>
      </c>
      <c r="K1028">
        <v>11.7866666666666</v>
      </c>
      <c r="L1028">
        <v>12.437333333333299</v>
      </c>
      <c r="M1028">
        <v>2062.5</v>
      </c>
      <c r="N1028">
        <v>6843.75</v>
      </c>
      <c r="O1028">
        <v>24000</v>
      </c>
      <c r="P1028" t="s">
        <v>1344</v>
      </c>
      <c r="Q1028" t="s">
        <v>1426</v>
      </c>
      <c r="R1028">
        <v>0.39136083710491198</v>
      </c>
      <c r="S1028">
        <v>4455</v>
      </c>
    </row>
    <row r="1029" spans="1:19" x14ac:dyDescent="0.2">
      <c r="A1029">
        <v>280394700</v>
      </c>
      <c r="B1029" t="s">
        <v>518</v>
      </c>
      <c r="C1029" t="s">
        <v>35</v>
      </c>
      <c r="D1029">
        <v>2019</v>
      </c>
      <c r="E1029">
        <v>4</v>
      </c>
      <c r="F1029">
        <v>30</v>
      </c>
      <c r="G1029">
        <v>19</v>
      </c>
      <c r="H1029">
        <v>17</v>
      </c>
      <c r="I1029" t="s">
        <v>1338</v>
      </c>
      <c r="J1029" t="s">
        <v>2494</v>
      </c>
      <c r="K1029">
        <v>38.810666666666599</v>
      </c>
      <c r="L1029">
        <v>39.4613333333333</v>
      </c>
      <c r="M1029">
        <v>2062.5</v>
      </c>
      <c r="N1029">
        <v>6843.75</v>
      </c>
      <c r="O1029">
        <v>24000</v>
      </c>
      <c r="P1029" t="s">
        <v>1344</v>
      </c>
      <c r="Q1029" t="s">
        <v>1427</v>
      </c>
      <c r="R1029">
        <v>0.470845674603385</v>
      </c>
      <c r="S1029">
        <v>4455</v>
      </c>
    </row>
    <row r="1030" spans="1:19" x14ac:dyDescent="0.2">
      <c r="A1030">
        <v>280394701</v>
      </c>
      <c r="B1030" t="s">
        <v>519</v>
      </c>
      <c r="C1030" t="s">
        <v>35</v>
      </c>
      <c r="D1030">
        <v>2019</v>
      </c>
      <c r="E1030">
        <v>4</v>
      </c>
      <c r="F1030">
        <v>30</v>
      </c>
      <c r="G1030">
        <v>18</v>
      </c>
      <c r="H1030">
        <v>18</v>
      </c>
      <c r="I1030" t="s">
        <v>1338</v>
      </c>
      <c r="J1030" t="s">
        <v>2494</v>
      </c>
      <c r="K1030">
        <v>13.973333333333301</v>
      </c>
      <c r="L1030">
        <v>14.624000000000001</v>
      </c>
      <c r="M1030">
        <v>2062.5</v>
      </c>
      <c r="N1030">
        <v>6843.75</v>
      </c>
      <c r="O1030">
        <v>24000</v>
      </c>
      <c r="P1030" t="s">
        <v>1344</v>
      </c>
      <c r="Q1030" t="s">
        <v>1428</v>
      </c>
      <c r="R1030">
        <v>0.28070633908767001</v>
      </c>
      <c r="S1030">
        <v>4455</v>
      </c>
    </row>
    <row r="1031" spans="1:19" x14ac:dyDescent="0.2">
      <c r="A1031">
        <v>280394702</v>
      </c>
      <c r="B1031" t="s">
        <v>520</v>
      </c>
      <c r="C1031" t="s">
        <v>35</v>
      </c>
      <c r="D1031">
        <v>2019</v>
      </c>
      <c r="E1031">
        <v>4</v>
      </c>
      <c r="F1031">
        <v>30</v>
      </c>
      <c r="G1031">
        <v>17</v>
      </c>
      <c r="H1031">
        <v>19</v>
      </c>
      <c r="I1031" t="s">
        <v>1338</v>
      </c>
      <c r="J1031" t="s">
        <v>2494</v>
      </c>
      <c r="K1031">
        <v>0.89066666666666605</v>
      </c>
      <c r="L1031">
        <v>1.5413333333333299</v>
      </c>
      <c r="M1031">
        <v>2062.5</v>
      </c>
      <c r="N1031">
        <v>6843.75</v>
      </c>
      <c r="O1031">
        <v>24000</v>
      </c>
      <c r="P1031" t="s">
        <v>1344</v>
      </c>
      <c r="Q1031" t="s">
        <v>1429</v>
      </c>
      <c r="R1031">
        <v>0.23635321715213001</v>
      </c>
      <c r="S1031">
        <v>4455</v>
      </c>
    </row>
    <row r="1032" spans="1:19" x14ac:dyDescent="0.2">
      <c r="A1032">
        <v>280394703</v>
      </c>
      <c r="B1032" t="s">
        <v>521</v>
      </c>
      <c r="C1032" t="s">
        <v>35</v>
      </c>
      <c r="D1032">
        <v>2019</v>
      </c>
      <c r="E1032">
        <v>4</v>
      </c>
      <c r="F1032">
        <v>30</v>
      </c>
      <c r="G1032">
        <v>16</v>
      </c>
      <c r="H1032">
        <v>16</v>
      </c>
      <c r="I1032" t="s">
        <v>1338</v>
      </c>
      <c r="J1032" t="s">
        <v>2494</v>
      </c>
      <c r="K1032">
        <v>25.162666666666599</v>
      </c>
      <c r="L1032">
        <v>25.813333333333301</v>
      </c>
      <c r="M1032">
        <v>2062.5</v>
      </c>
      <c r="N1032">
        <v>6843.75</v>
      </c>
      <c r="O1032">
        <v>24000</v>
      </c>
      <c r="P1032" t="s">
        <v>1344</v>
      </c>
      <c r="Q1032" t="s">
        <v>1430</v>
      </c>
      <c r="R1032">
        <v>0.34264576699142801</v>
      </c>
      <c r="S1032">
        <v>4455</v>
      </c>
    </row>
    <row r="1033" spans="1:19" x14ac:dyDescent="0.2">
      <c r="A1033">
        <v>280394704</v>
      </c>
      <c r="B1033" t="s">
        <v>522</v>
      </c>
      <c r="C1033" t="s">
        <v>35</v>
      </c>
      <c r="D1033">
        <v>2019</v>
      </c>
      <c r="E1033">
        <v>4</v>
      </c>
      <c r="F1033">
        <v>30</v>
      </c>
      <c r="G1033">
        <v>15</v>
      </c>
      <c r="H1033">
        <v>17</v>
      </c>
      <c r="I1033" t="s">
        <v>1338</v>
      </c>
      <c r="J1033" t="s">
        <v>2494</v>
      </c>
      <c r="K1033">
        <v>7.1253333333333302</v>
      </c>
      <c r="L1033">
        <v>7.7759999999999998</v>
      </c>
      <c r="M1033">
        <v>2062.5</v>
      </c>
      <c r="N1033">
        <v>6843.75</v>
      </c>
      <c r="O1033">
        <v>24000</v>
      </c>
      <c r="P1033" t="s">
        <v>1344</v>
      </c>
      <c r="Q1033" t="s">
        <v>2548</v>
      </c>
      <c r="R1033">
        <v>0.29524546933445001</v>
      </c>
      <c r="S1033">
        <v>4455</v>
      </c>
    </row>
    <row r="1034" spans="1:19" x14ac:dyDescent="0.2">
      <c r="A1034">
        <v>280394705</v>
      </c>
      <c r="B1034" t="s">
        <v>523</v>
      </c>
      <c r="C1034" t="s">
        <v>35</v>
      </c>
      <c r="D1034">
        <v>2019</v>
      </c>
      <c r="E1034">
        <v>4</v>
      </c>
      <c r="F1034">
        <v>30</v>
      </c>
      <c r="G1034">
        <v>14</v>
      </c>
      <c r="H1034">
        <v>18</v>
      </c>
      <c r="I1034" t="s">
        <v>1338</v>
      </c>
      <c r="J1034" t="s">
        <v>2494</v>
      </c>
      <c r="K1034">
        <v>29.92</v>
      </c>
      <c r="L1034">
        <v>30.5706666666666</v>
      </c>
      <c r="M1034">
        <v>2062.5</v>
      </c>
      <c r="N1034">
        <v>6843.75</v>
      </c>
      <c r="O1034">
        <v>24000</v>
      </c>
      <c r="P1034" t="s">
        <v>1344</v>
      </c>
      <c r="Q1034" t="s">
        <v>1431</v>
      </c>
      <c r="R1034">
        <v>0.29348499099602898</v>
      </c>
      <c r="S1034">
        <v>4455</v>
      </c>
    </row>
    <row r="1035" spans="1:19" x14ac:dyDescent="0.2">
      <c r="A1035">
        <v>280394706</v>
      </c>
      <c r="B1035" t="s">
        <v>524</v>
      </c>
      <c r="C1035" t="s">
        <v>35</v>
      </c>
      <c r="D1035">
        <v>2019</v>
      </c>
      <c r="E1035">
        <v>4</v>
      </c>
      <c r="F1035">
        <v>30</v>
      </c>
      <c r="G1035">
        <v>13</v>
      </c>
      <c r="H1035">
        <v>19</v>
      </c>
      <c r="I1035" t="s">
        <v>1338</v>
      </c>
      <c r="J1035" t="s">
        <v>2494</v>
      </c>
      <c r="K1035">
        <v>18.111999999999998</v>
      </c>
      <c r="L1035">
        <v>18.7626666666666</v>
      </c>
      <c r="M1035">
        <v>2062.5</v>
      </c>
      <c r="N1035">
        <v>6843.75</v>
      </c>
      <c r="O1035">
        <v>24000</v>
      </c>
      <c r="P1035" t="s">
        <v>1344</v>
      </c>
      <c r="Q1035" t="s">
        <v>1432</v>
      </c>
      <c r="R1035">
        <v>0.245009411058523</v>
      </c>
      <c r="S1035">
        <v>4455</v>
      </c>
    </row>
    <row r="1036" spans="1:19" x14ac:dyDescent="0.2">
      <c r="A1036">
        <v>280394707</v>
      </c>
      <c r="B1036" t="s">
        <v>525</v>
      </c>
      <c r="C1036" t="s">
        <v>35</v>
      </c>
      <c r="D1036">
        <v>2019</v>
      </c>
      <c r="E1036">
        <v>4</v>
      </c>
      <c r="F1036">
        <v>29</v>
      </c>
      <c r="G1036">
        <v>18</v>
      </c>
      <c r="H1036">
        <v>18</v>
      </c>
      <c r="I1036" t="s">
        <v>1338</v>
      </c>
      <c r="J1036" t="s">
        <v>2494</v>
      </c>
      <c r="K1036">
        <v>1.2533333333333301</v>
      </c>
      <c r="L1036">
        <v>1.9039999999999999</v>
      </c>
      <c r="M1036">
        <v>2062.5</v>
      </c>
      <c r="N1036">
        <v>6843.75</v>
      </c>
      <c r="O1036">
        <v>24000</v>
      </c>
      <c r="P1036" t="s">
        <v>1344</v>
      </c>
      <c r="Q1036" t="s">
        <v>1433</v>
      </c>
      <c r="R1036">
        <v>0.24318477042527301</v>
      </c>
      <c r="S1036">
        <v>4455</v>
      </c>
    </row>
    <row r="1037" spans="1:19" x14ac:dyDescent="0.2">
      <c r="A1037">
        <v>280394708</v>
      </c>
      <c r="B1037" t="s">
        <v>526</v>
      </c>
      <c r="C1037" t="s">
        <v>35</v>
      </c>
      <c r="D1037">
        <v>2019</v>
      </c>
      <c r="E1037">
        <v>4</v>
      </c>
      <c r="F1037">
        <v>29</v>
      </c>
      <c r="G1037">
        <v>17</v>
      </c>
      <c r="H1037">
        <v>19</v>
      </c>
      <c r="I1037" t="s">
        <v>1338</v>
      </c>
      <c r="J1037" t="s">
        <v>2494</v>
      </c>
      <c r="K1037">
        <v>12.896000000000001</v>
      </c>
      <c r="L1037">
        <v>13.546666666666599</v>
      </c>
      <c r="M1037">
        <v>2062.5</v>
      </c>
      <c r="N1037">
        <v>6843.75</v>
      </c>
      <c r="O1037">
        <v>24000</v>
      </c>
      <c r="P1037" t="s">
        <v>1344</v>
      </c>
      <c r="Q1037" t="s">
        <v>2549</v>
      </c>
      <c r="R1037">
        <v>0.25175044432982102</v>
      </c>
      <c r="S1037">
        <v>4455</v>
      </c>
    </row>
    <row r="1038" spans="1:19" x14ac:dyDescent="0.2">
      <c r="A1038">
        <v>280394709</v>
      </c>
      <c r="B1038" t="s">
        <v>527</v>
      </c>
      <c r="C1038" t="s">
        <v>35</v>
      </c>
      <c r="D1038">
        <v>2019</v>
      </c>
      <c r="E1038">
        <v>4</v>
      </c>
      <c r="F1038">
        <v>29</v>
      </c>
      <c r="G1038">
        <v>16</v>
      </c>
      <c r="H1038">
        <v>16</v>
      </c>
      <c r="I1038" t="s">
        <v>1338</v>
      </c>
      <c r="J1038" t="s">
        <v>2494</v>
      </c>
      <c r="K1038">
        <v>34.890666666666597</v>
      </c>
      <c r="L1038">
        <v>35.541333333333299</v>
      </c>
      <c r="M1038">
        <v>2062.5</v>
      </c>
      <c r="N1038">
        <v>6843.75</v>
      </c>
      <c r="O1038">
        <v>24000</v>
      </c>
      <c r="P1038" t="s">
        <v>1344</v>
      </c>
      <c r="Q1038" t="s">
        <v>2550</v>
      </c>
      <c r="R1038">
        <v>0.20788089978837701</v>
      </c>
      <c r="S1038">
        <v>4455</v>
      </c>
    </row>
    <row r="1039" spans="1:19" x14ac:dyDescent="0.2">
      <c r="A1039">
        <v>280394710</v>
      </c>
      <c r="B1039" t="s">
        <v>528</v>
      </c>
      <c r="C1039" t="s">
        <v>35</v>
      </c>
      <c r="D1039">
        <v>2019</v>
      </c>
      <c r="E1039">
        <v>4</v>
      </c>
      <c r="F1039">
        <v>29</v>
      </c>
      <c r="G1039">
        <v>15</v>
      </c>
      <c r="H1039">
        <v>17</v>
      </c>
      <c r="I1039" t="s">
        <v>1338</v>
      </c>
      <c r="J1039" t="s">
        <v>2494</v>
      </c>
      <c r="K1039">
        <v>26.714666666666599</v>
      </c>
      <c r="L1039">
        <v>27.3653333333333</v>
      </c>
      <c r="M1039">
        <v>2062.5</v>
      </c>
      <c r="N1039">
        <v>6843.75</v>
      </c>
      <c r="O1039">
        <v>24000</v>
      </c>
      <c r="P1039" t="s">
        <v>1344</v>
      </c>
      <c r="Q1039" t="s">
        <v>2417</v>
      </c>
      <c r="R1039">
        <v>0.29446685270304701</v>
      </c>
      <c r="S1039">
        <v>4455</v>
      </c>
    </row>
    <row r="1040" spans="1:19" x14ac:dyDescent="0.2">
      <c r="A1040">
        <v>280394711</v>
      </c>
      <c r="B1040" t="s">
        <v>529</v>
      </c>
      <c r="C1040" t="s">
        <v>35</v>
      </c>
      <c r="D1040">
        <v>2019</v>
      </c>
      <c r="E1040">
        <v>4</v>
      </c>
      <c r="F1040">
        <v>29</v>
      </c>
      <c r="G1040">
        <v>14</v>
      </c>
      <c r="H1040">
        <v>18</v>
      </c>
      <c r="I1040" t="s">
        <v>1338</v>
      </c>
      <c r="J1040" t="s">
        <v>2494</v>
      </c>
      <c r="K1040">
        <v>54.234666666666598</v>
      </c>
      <c r="L1040">
        <v>54.8853333333333</v>
      </c>
      <c r="M1040">
        <v>2062.5</v>
      </c>
      <c r="N1040">
        <v>6843.75</v>
      </c>
      <c r="O1040">
        <v>24000</v>
      </c>
      <c r="P1040" t="s">
        <v>1344</v>
      </c>
      <c r="Q1040" t="s">
        <v>1434</v>
      </c>
      <c r="R1040">
        <v>0.60632423928452595</v>
      </c>
      <c r="S1040">
        <v>4455</v>
      </c>
    </row>
    <row r="1041" spans="1:19" x14ac:dyDescent="0.2">
      <c r="A1041">
        <v>280394712</v>
      </c>
      <c r="B1041" t="s">
        <v>530</v>
      </c>
      <c r="C1041" t="s">
        <v>35</v>
      </c>
      <c r="D1041">
        <v>2019</v>
      </c>
      <c r="E1041">
        <v>4</v>
      </c>
      <c r="F1041">
        <v>29</v>
      </c>
      <c r="G1041">
        <v>13</v>
      </c>
      <c r="H1041">
        <v>19</v>
      </c>
      <c r="I1041" t="s">
        <v>1338</v>
      </c>
      <c r="J1041" t="s">
        <v>2494</v>
      </c>
      <c r="K1041">
        <v>18.256</v>
      </c>
      <c r="L1041">
        <v>18.906666666666599</v>
      </c>
      <c r="M1041">
        <v>2062.5</v>
      </c>
      <c r="N1041">
        <v>6843.75</v>
      </c>
      <c r="O1041">
        <v>24000</v>
      </c>
      <c r="P1041" t="s">
        <v>1344</v>
      </c>
      <c r="Q1041" t="s">
        <v>1435</v>
      </c>
      <c r="R1041">
        <v>0.25524589018205401</v>
      </c>
      <c r="S1041">
        <v>4455</v>
      </c>
    </row>
    <row r="1042" spans="1:19" x14ac:dyDescent="0.2">
      <c r="A1042">
        <v>280394713</v>
      </c>
      <c r="B1042" t="s">
        <v>531</v>
      </c>
      <c r="C1042" t="s">
        <v>35</v>
      </c>
      <c r="D1042">
        <v>2019</v>
      </c>
      <c r="E1042">
        <v>4</v>
      </c>
      <c r="F1042">
        <v>28</v>
      </c>
      <c r="G1042">
        <v>19</v>
      </c>
      <c r="H1042">
        <v>17</v>
      </c>
      <c r="I1042" t="s">
        <v>1338</v>
      </c>
      <c r="J1042" t="s">
        <v>2494</v>
      </c>
      <c r="K1042">
        <v>48.624000000000002</v>
      </c>
      <c r="L1042">
        <v>49.274666666666597</v>
      </c>
      <c r="M1042">
        <v>2062.5</v>
      </c>
      <c r="N1042">
        <v>6843.75</v>
      </c>
      <c r="O1042">
        <v>24000</v>
      </c>
      <c r="P1042" t="s">
        <v>1344</v>
      </c>
      <c r="Q1042" t="s">
        <v>1436</v>
      </c>
      <c r="R1042">
        <v>0.29329723563570897</v>
      </c>
      <c r="S1042">
        <v>4455</v>
      </c>
    </row>
    <row r="1043" spans="1:19" x14ac:dyDescent="0.2">
      <c r="A1043">
        <v>280394714</v>
      </c>
      <c r="B1043" t="s">
        <v>532</v>
      </c>
      <c r="C1043" t="s">
        <v>35</v>
      </c>
      <c r="D1043">
        <v>2019</v>
      </c>
      <c r="E1043">
        <v>4</v>
      </c>
      <c r="F1043">
        <v>28</v>
      </c>
      <c r="G1043">
        <v>18</v>
      </c>
      <c r="H1043">
        <v>18</v>
      </c>
      <c r="I1043" t="s">
        <v>1338</v>
      </c>
      <c r="J1043" t="s">
        <v>2494</v>
      </c>
      <c r="K1043">
        <v>41.664000000000001</v>
      </c>
      <c r="L1043">
        <v>42.314666666666596</v>
      </c>
      <c r="M1043">
        <v>2062.5</v>
      </c>
      <c r="N1043">
        <v>6843.75</v>
      </c>
      <c r="O1043">
        <v>24000</v>
      </c>
      <c r="P1043" t="s">
        <v>1344</v>
      </c>
      <c r="Q1043" t="s">
        <v>1437</v>
      </c>
      <c r="R1043">
        <v>0.30754181236647299</v>
      </c>
      <c r="S1043">
        <v>4455</v>
      </c>
    </row>
    <row r="1044" spans="1:19" x14ac:dyDescent="0.2">
      <c r="A1044">
        <v>280394715</v>
      </c>
      <c r="B1044" t="s">
        <v>533</v>
      </c>
      <c r="C1044" t="s">
        <v>35</v>
      </c>
      <c r="D1044">
        <v>2019</v>
      </c>
      <c r="E1044">
        <v>4</v>
      </c>
      <c r="F1044">
        <v>28</v>
      </c>
      <c r="G1044">
        <v>17</v>
      </c>
      <c r="H1044">
        <v>19</v>
      </c>
      <c r="I1044" t="s">
        <v>1338</v>
      </c>
      <c r="J1044" t="s">
        <v>2494</v>
      </c>
      <c r="K1044">
        <v>31.386666666666599</v>
      </c>
      <c r="L1044">
        <v>32.037333333333301</v>
      </c>
      <c r="M1044">
        <v>2062.5</v>
      </c>
      <c r="N1044">
        <v>6843.75</v>
      </c>
      <c r="O1044">
        <v>24000</v>
      </c>
      <c r="P1044" t="s">
        <v>1344</v>
      </c>
      <c r="Q1044" t="s">
        <v>1438</v>
      </c>
      <c r="R1044">
        <v>0.30482918497971401</v>
      </c>
      <c r="S1044">
        <v>4455</v>
      </c>
    </row>
    <row r="1045" spans="1:19" x14ac:dyDescent="0.2">
      <c r="A1045">
        <v>280394716</v>
      </c>
      <c r="B1045" t="s">
        <v>534</v>
      </c>
      <c r="C1045" t="s">
        <v>35</v>
      </c>
      <c r="D1045">
        <v>2019</v>
      </c>
      <c r="E1045">
        <v>4</v>
      </c>
      <c r="F1045">
        <v>28</v>
      </c>
      <c r="G1045">
        <v>16</v>
      </c>
      <c r="H1045">
        <v>16</v>
      </c>
      <c r="I1045" t="s">
        <v>1338</v>
      </c>
      <c r="J1045" t="s">
        <v>2494</v>
      </c>
      <c r="K1045">
        <v>5.5786666666666598</v>
      </c>
      <c r="L1045">
        <v>6.2293333333333303</v>
      </c>
      <c r="M1045">
        <v>2062.5</v>
      </c>
      <c r="N1045">
        <v>6843.75</v>
      </c>
      <c r="O1045">
        <v>24000</v>
      </c>
      <c r="P1045" t="s">
        <v>1344</v>
      </c>
      <c r="Q1045" t="s">
        <v>1439</v>
      </c>
      <c r="R1045">
        <v>0.47452613857895698</v>
      </c>
      <c r="S1045">
        <v>4455</v>
      </c>
    </row>
    <row r="1046" spans="1:19" x14ac:dyDescent="0.2">
      <c r="A1046">
        <v>280394717</v>
      </c>
      <c r="B1046" t="s">
        <v>535</v>
      </c>
      <c r="C1046" t="s">
        <v>35</v>
      </c>
      <c r="D1046">
        <v>2019</v>
      </c>
      <c r="E1046">
        <v>4</v>
      </c>
      <c r="F1046">
        <v>28</v>
      </c>
      <c r="G1046">
        <v>15</v>
      </c>
      <c r="H1046">
        <v>17</v>
      </c>
      <c r="I1046" t="s">
        <v>1338</v>
      </c>
      <c r="J1046" t="s">
        <v>2494</v>
      </c>
      <c r="K1046">
        <v>47.530666666666598</v>
      </c>
      <c r="L1046">
        <v>48.181333333333299</v>
      </c>
      <c r="M1046">
        <v>2062.5</v>
      </c>
      <c r="N1046">
        <v>6843.75</v>
      </c>
      <c r="O1046">
        <v>24000</v>
      </c>
      <c r="P1046" t="s">
        <v>1344</v>
      </c>
      <c r="Q1046" t="s">
        <v>1440</v>
      </c>
      <c r="R1046">
        <v>0.24344369622621601</v>
      </c>
      <c r="S1046">
        <v>4455</v>
      </c>
    </row>
    <row r="1047" spans="1:19" x14ac:dyDescent="0.2">
      <c r="A1047">
        <v>280394718</v>
      </c>
      <c r="B1047" t="s">
        <v>536</v>
      </c>
      <c r="C1047" t="s">
        <v>35</v>
      </c>
      <c r="D1047">
        <v>2019</v>
      </c>
      <c r="E1047">
        <v>4</v>
      </c>
      <c r="F1047">
        <v>28</v>
      </c>
      <c r="G1047">
        <v>14</v>
      </c>
      <c r="H1047">
        <v>18</v>
      </c>
      <c r="I1047" t="s">
        <v>1338</v>
      </c>
      <c r="J1047" t="s">
        <v>2494</v>
      </c>
      <c r="K1047">
        <v>41.082666666666597</v>
      </c>
      <c r="L1047">
        <v>41.733333333333299</v>
      </c>
      <c r="M1047">
        <v>2062.5</v>
      </c>
      <c r="N1047">
        <v>6843.75</v>
      </c>
      <c r="O1047">
        <v>24000</v>
      </c>
      <c r="P1047" t="s">
        <v>1344</v>
      </c>
      <c r="Q1047" t="s">
        <v>1441</v>
      </c>
      <c r="R1047">
        <v>0.29813106474659401</v>
      </c>
      <c r="S1047">
        <v>4455</v>
      </c>
    </row>
    <row r="1048" spans="1:19" x14ac:dyDescent="0.2">
      <c r="A1048">
        <v>280394719</v>
      </c>
      <c r="B1048" t="s">
        <v>537</v>
      </c>
      <c r="C1048" t="s">
        <v>35</v>
      </c>
      <c r="D1048">
        <v>2019</v>
      </c>
      <c r="E1048">
        <v>4</v>
      </c>
      <c r="F1048">
        <v>28</v>
      </c>
      <c r="G1048">
        <v>13</v>
      </c>
      <c r="H1048">
        <v>19</v>
      </c>
      <c r="I1048" t="s">
        <v>1338</v>
      </c>
      <c r="J1048" t="s">
        <v>2494</v>
      </c>
      <c r="K1048">
        <v>14.9813333333333</v>
      </c>
      <c r="L1048">
        <v>15.632</v>
      </c>
      <c r="M1048">
        <v>2062.5</v>
      </c>
      <c r="N1048">
        <v>6843.75</v>
      </c>
      <c r="O1048">
        <v>24000</v>
      </c>
      <c r="P1048" t="s">
        <v>1344</v>
      </c>
      <c r="Q1048" t="s">
        <v>2418</v>
      </c>
      <c r="R1048">
        <v>0.31656281139801901</v>
      </c>
      <c r="S1048">
        <v>4455</v>
      </c>
    </row>
    <row r="1049" spans="1:19" x14ac:dyDescent="0.2">
      <c r="A1049">
        <v>280394720</v>
      </c>
      <c r="B1049" t="s">
        <v>538</v>
      </c>
      <c r="C1049" t="s">
        <v>35</v>
      </c>
      <c r="D1049">
        <v>2019</v>
      </c>
      <c r="E1049">
        <v>4</v>
      </c>
      <c r="F1049">
        <v>27</v>
      </c>
      <c r="G1049">
        <v>19</v>
      </c>
      <c r="H1049">
        <v>17</v>
      </c>
      <c r="I1049" t="s">
        <v>1338</v>
      </c>
      <c r="J1049" t="s">
        <v>2494</v>
      </c>
      <c r="K1049">
        <v>30.64</v>
      </c>
      <c r="L1049">
        <v>31.290666666666599</v>
      </c>
      <c r="M1049">
        <v>2062.5</v>
      </c>
      <c r="N1049">
        <v>6843.75</v>
      </c>
      <c r="O1049">
        <v>24000</v>
      </c>
      <c r="P1049" t="s">
        <v>1344</v>
      </c>
      <c r="Q1049" t="s">
        <v>1442</v>
      </c>
      <c r="R1049">
        <v>0.28996981420861501</v>
      </c>
      <c r="S1049">
        <v>4455</v>
      </c>
    </row>
    <row r="1050" spans="1:19" x14ac:dyDescent="0.2">
      <c r="A1050">
        <v>280394721</v>
      </c>
      <c r="B1050" t="s">
        <v>539</v>
      </c>
      <c r="C1050" t="s">
        <v>35</v>
      </c>
      <c r="D1050">
        <v>2019</v>
      </c>
      <c r="E1050">
        <v>4</v>
      </c>
      <c r="F1050">
        <v>27</v>
      </c>
      <c r="G1050">
        <v>18</v>
      </c>
      <c r="H1050">
        <v>18</v>
      </c>
      <c r="I1050" t="s">
        <v>1338</v>
      </c>
      <c r="J1050" t="s">
        <v>2494</v>
      </c>
      <c r="K1050">
        <v>27.231999999999999</v>
      </c>
      <c r="L1050">
        <v>27.882666666666601</v>
      </c>
      <c r="M1050">
        <v>2062.5</v>
      </c>
      <c r="N1050">
        <v>6843.75</v>
      </c>
      <c r="O1050">
        <v>24000</v>
      </c>
      <c r="P1050" t="s">
        <v>1344</v>
      </c>
      <c r="Q1050" t="s">
        <v>1443</v>
      </c>
      <c r="R1050">
        <v>0.345976535044624</v>
      </c>
      <c r="S1050">
        <v>4455</v>
      </c>
    </row>
    <row r="1051" spans="1:19" x14ac:dyDescent="0.2">
      <c r="A1051">
        <v>280394722</v>
      </c>
      <c r="B1051" t="s">
        <v>540</v>
      </c>
      <c r="C1051" t="s">
        <v>35</v>
      </c>
      <c r="D1051">
        <v>2019</v>
      </c>
      <c r="E1051">
        <v>4</v>
      </c>
      <c r="F1051">
        <v>27</v>
      </c>
      <c r="G1051">
        <v>17</v>
      </c>
      <c r="H1051">
        <v>19</v>
      </c>
      <c r="I1051" t="s">
        <v>1338</v>
      </c>
      <c r="J1051" t="s">
        <v>2494</v>
      </c>
      <c r="K1051">
        <v>31.8666666666666</v>
      </c>
      <c r="L1051">
        <v>32.517333333333298</v>
      </c>
      <c r="M1051">
        <v>2062.5</v>
      </c>
      <c r="N1051">
        <v>6843.75</v>
      </c>
      <c r="O1051">
        <v>24000</v>
      </c>
      <c r="P1051" t="s">
        <v>1344</v>
      </c>
      <c r="Q1051" t="s">
        <v>1444</v>
      </c>
      <c r="R1051">
        <v>0.206844058449036</v>
      </c>
      <c r="S1051">
        <v>4455</v>
      </c>
    </row>
    <row r="1052" spans="1:19" x14ac:dyDescent="0.2">
      <c r="A1052">
        <v>280394723</v>
      </c>
      <c r="B1052" t="s">
        <v>541</v>
      </c>
      <c r="C1052" t="s">
        <v>35</v>
      </c>
      <c r="D1052">
        <v>2019</v>
      </c>
      <c r="E1052">
        <v>4</v>
      </c>
      <c r="F1052">
        <v>27</v>
      </c>
      <c r="G1052">
        <v>16</v>
      </c>
      <c r="H1052">
        <v>16</v>
      </c>
      <c r="I1052" t="s">
        <v>1338</v>
      </c>
      <c r="J1052" t="s">
        <v>2494</v>
      </c>
      <c r="K1052">
        <v>6.5759999999999996</v>
      </c>
      <c r="L1052">
        <v>7.2266666666666604</v>
      </c>
      <c r="M1052">
        <v>2062.5</v>
      </c>
      <c r="N1052">
        <v>6843.75</v>
      </c>
      <c r="O1052">
        <v>24000</v>
      </c>
      <c r="P1052" t="s">
        <v>1344</v>
      </c>
      <c r="Q1052" t="s">
        <v>2551</v>
      </c>
      <c r="R1052">
        <v>0.25918375345882799</v>
      </c>
      <c r="S1052">
        <v>4455</v>
      </c>
    </row>
    <row r="1053" spans="1:19" x14ac:dyDescent="0.2">
      <c r="A1053">
        <v>280394724</v>
      </c>
      <c r="B1053" t="s">
        <v>542</v>
      </c>
      <c r="C1053" t="s">
        <v>35</v>
      </c>
      <c r="D1053">
        <v>2019</v>
      </c>
      <c r="E1053">
        <v>4</v>
      </c>
      <c r="F1053">
        <v>27</v>
      </c>
      <c r="G1053">
        <v>15</v>
      </c>
      <c r="H1053">
        <v>17</v>
      </c>
      <c r="I1053" t="s">
        <v>1338</v>
      </c>
      <c r="J1053" t="s">
        <v>2494</v>
      </c>
      <c r="K1053">
        <v>0.54400000000000004</v>
      </c>
      <c r="L1053">
        <v>1.1946666666666601</v>
      </c>
      <c r="M1053">
        <v>2062.5</v>
      </c>
      <c r="N1053">
        <v>6843.75</v>
      </c>
      <c r="O1053">
        <v>24000</v>
      </c>
      <c r="P1053" t="s">
        <v>1344</v>
      </c>
      <c r="Q1053" t="s">
        <v>1445</v>
      </c>
      <c r="R1053">
        <v>0.23944271340322101</v>
      </c>
      <c r="S1053">
        <v>4455</v>
      </c>
    </row>
    <row r="1054" spans="1:19" x14ac:dyDescent="0.2">
      <c r="A1054">
        <v>280394725</v>
      </c>
      <c r="B1054" t="s">
        <v>543</v>
      </c>
      <c r="C1054" t="s">
        <v>35</v>
      </c>
      <c r="D1054">
        <v>2019</v>
      </c>
      <c r="E1054">
        <v>4</v>
      </c>
      <c r="F1054">
        <v>27</v>
      </c>
      <c r="G1054">
        <v>14</v>
      </c>
      <c r="H1054">
        <v>18</v>
      </c>
      <c r="I1054" t="s">
        <v>1338</v>
      </c>
      <c r="J1054" t="s">
        <v>2494</v>
      </c>
      <c r="K1054">
        <v>13.258666666666601</v>
      </c>
      <c r="L1054">
        <v>13.909333333333301</v>
      </c>
      <c r="M1054">
        <v>2062.5</v>
      </c>
      <c r="N1054">
        <v>6843.75</v>
      </c>
      <c r="O1054">
        <v>24000</v>
      </c>
      <c r="P1054" t="s">
        <v>1344</v>
      </c>
      <c r="Q1054" t="s">
        <v>1446</v>
      </c>
      <c r="R1054">
        <v>0.36233752855271301</v>
      </c>
      <c r="S1054">
        <v>4455</v>
      </c>
    </row>
    <row r="1055" spans="1:19" x14ac:dyDescent="0.2">
      <c r="A1055">
        <v>280394726</v>
      </c>
      <c r="B1055" t="s">
        <v>544</v>
      </c>
      <c r="C1055" t="s">
        <v>35</v>
      </c>
      <c r="D1055">
        <v>2019</v>
      </c>
      <c r="E1055">
        <v>4</v>
      </c>
      <c r="F1055">
        <v>27</v>
      </c>
      <c r="G1055">
        <v>13</v>
      </c>
      <c r="H1055">
        <v>19</v>
      </c>
      <c r="I1055" t="s">
        <v>1338</v>
      </c>
      <c r="J1055" t="s">
        <v>2494</v>
      </c>
      <c r="K1055">
        <v>57.92</v>
      </c>
      <c r="L1055">
        <v>58.570666666666597</v>
      </c>
      <c r="M1055">
        <v>2062.5</v>
      </c>
      <c r="N1055">
        <v>6843.75</v>
      </c>
      <c r="O1055">
        <v>24000</v>
      </c>
      <c r="P1055" t="s">
        <v>1344</v>
      </c>
      <c r="Q1055" t="s">
        <v>1447</v>
      </c>
      <c r="R1055">
        <v>0.361592724936321</v>
      </c>
      <c r="S1055">
        <v>4455</v>
      </c>
    </row>
    <row r="1056" spans="1:19" x14ac:dyDescent="0.2">
      <c r="A1056">
        <v>280394727</v>
      </c>
      <c r="B1056" t="s">
        <v>545</v>
      </c>
      <c r="C1056" t="s">
        <v>35</v>
      </c>
      <c r="D1056">
        <v>2019</v>
      </c>
      <c r="E1056">
        <v>5</v>
      </c>
      <c r="F1056">
        <v>26</v>
      </c>
      <c r="G1056">
        <v>19</v>
      </c>
      <c r="H1056">
        <v>17</v>
      </c>
      <c r="I1056" t="s">
        <v>1338</v>
      </c>
      <c r="J1056" t="s">
        <v>2494</v>
      </c>
      <c r="K1056">
        <v>5.7546666666666599</v>
      </c>
      <c r="L1056">
        <v>6.4053333333333304</v>
      </c>
      <c r="M1056">
        <v>2062.5</v>
      </c>
      <c r="N1056">
        <v>6843.75</v>
      </c>
      <c r="O1056">
        <v>24000</v>
      </c>
      <c r="P1056" t="s">
        <v>1340</v>
      </c>
      <c r="Q1056" t="s">
        <v>1448</v>
      </c>
      <c r="R1056">
        <v>0.64452124058742899</v>
      </c>
      <c r="S1056">
        <v>4455</v>
      </c>
    </row>
    <row r="1057" spans="1:19" x14ac:dyDescent="0.2">
      <c r="A1057">
        <v>280394728</v>
      </c>
      <c r="B1057" t="s">
        <v>546</v>
      </c>
      <c r="C1057" t="s">
        <v>35</v>
      </c>
      <c r="D1057">
        <v>2019</v>
      </c>
      <c r="E1057">
        <v>5</v>
      </c>
      <c r="F1057">
        <v>26</v>
      </c>
      <c r="G1057">
        <v>18</v>
      </c>
      <c r="H1057">
        <v>18</v>
      </c>
      <c r="I1057" t="s">
        <v>1338</v>
      </c>
      <c r="J1057" t="s">
        <v>2494</v>
      </c>
      <c r="K1057">
        <v>32.250666666666604</v>
      </c>
      <c r="L1057">
        <v>32.901333333333298</v>
      </c>
      <c r="M1057">
        <v>2062.5</v>
      </c>
      <c r="N1057">
        <v>6843.75</v>
      </c>
      <c r="O1057">
        <v>24000</v>
      </c>
      <c r="P1057" t="s">
        <v>1340</v>
      </c>
      <c r="Q1057" t="s">
        <v>1449</v>
      </c>
      <c r="R1057">
        <v>0.50558329106606104</v>
      </c>
      <c r="S1057">
        <v>4455</v>
      </c>
    </row>
    <row r="1058" spans="1:19" x14ac:dyDescent="0.2">
      <c r="A1058">
        <v>280394729</v>
      </c>
      <c r="B1058" t="s">
        <v>547</v>
      </c>
      <c r="C1058" t="s">
        <v>35</v>
      </c>
      <c r="D1058">
        <v>2019</v>
      </c>
      <c r="E1058">
        <v>5</v>
      </c>
      <c r="F1058">
        <v>26</v>
      </c>
      <c r="G1058">
        <v>17</v>
      </c>
      <c r="H1058">
        <v>19</v>
      </c>
      <c r="I1058" t="s">
        <v>1338</v>
      </c>
      <c r="J1058" t="s">
        <v>2494</v>
      </c>
      <c r="K1058">
        <v>43.242666666666601</v>
      </c>
      <c r="L1058">
        <v>43.893333333333302</v>
      </c>
      <c r="M1058">
        <v>2062.5</v>
      </c>
      <c r="N1058">
        <v>6843.75</v>
      </c>
      <c r="O1058">
        <v>24000</v>
      </c>
      <c r="P1058" t="s">
        <v>1340</v>
      </c>
      <c r="Q1058" t="s">
        <v>1450</v>
      </c>
      <c r="R1058">
        <v>0.356409653980654</v>
      </c>
      <c r="S1058">
        <v>4455</v>
      </c>
    </row>
    <row r="1059" spans="1:19" x14ac:dyDescent="0.2">
      <c r="A1059">
        <v>280394730</v>
      </c>
      <c r="B1059" t="s">
        <v>676</v>
      </c>
      <c r="C1059" t="s">
        <v>35</v>
      </c>
      <c r="D1059">
        <v>2019</v>
      </c>
      <c r="E1059">
        <v>6</v>
      </c>
      <c r="F1059">
        <v>6</v>
      </c>
      <c r="G1059">
        <v>19</v>
      </c>
      <c r="H1059">
        <v>17</v>
      </c>
      <c r="I1059" t="s">
        <v>1338</v>
      </c>
      <c r="J1059" t="s">
        <v>2494</v>
      </c>
      <c r="K1059">
        <v>5.95733333333333</v>
      </c>
      <c r="L1059">
        <v>6.6079999999999997</v>
      </c>
      <c r="M1059">
        <v>2062.5</v>
      </c>
      <c r="N1059">
        <v>6843.75</v>
      </c>
      <c r="O1059">
        <v>24000</v>
      </c>
      <c r="P1059" t="s">
        <v>1344</v>
      </c>
      <c r="Q1059" t="s">
        <v>2083</v>
      </c>
      <c r="R1059">
        <v>0.33967118802909602</v>
      </c>
      <c r="S1059">
        <v>4455</v>
      </c>
    </row>
    <row r="1060" spans="1:19" x14ac:dyDescent="0.2">
      <c r="A1060">
        <v>280394731</v>
      </c>
      <c r="B1060" t="s">
        <v>677</v>
      </c>
      <c r="C1060" t="s">
        <v>35</v>
      </c>
      <c r="D1060">
        <v>2019</v>
      </c>
      <c r="E1060">
        <v>6</v>
      </c>
      <c r="F1060">
        <v>6</v>
      </c>
      <c r="G1060">
        <v>18</v>
      </c>
      <c r="H1060">
        <v>18</v>
      </c>
      <c r="I1060" t="s">
        <v>1338</v>
      </c>
      <c r="J1060" t="s">
        <v>2494</v>
      </c>
      <c r="K1060">
        <v>42.330666666666602</v>
      </c>
      <c r="L1060">
        <v>42.981333333333303</v>
      </c>
      <c r="M1060">
        <v>2062.5</v>
      </c>
      <c r="N1060">
        <v>6843.75</v>
      </c>
      <c r="O1060">
        <v>24000</v>
      </c>
      <c r="P1060" t="s">
        <v>1344</v>
      </c>
      <c r="Q1060" t="s">
        <v>2084</v>
      </c>
      <c r="R1060">
        <v>0.33745636221446002</v>
      </c>
      <c r="S1060">
        <v>4455</v>
      </c>
    </row>
    <row r="1061" spans="1:19" x14ac:dyDescent="0.2">
      <c r="A1061">
        <v>280394732</v>
      </c>
      <c r="B1061" t="s">
        <v>678</v>
      </c>
      <c r="C1061" t="s">
        <v>35</v>
      </c>
      <c r="D1061">
        <v>2019</v>
      </c>
      <c r="E1061">
        <v>6</v>
      </c>
      <c r="F1061">
        <v>6</v>
      </c>
      <c r="G1061">
        <v>17</v>
      </c>
      <c r="H1061">
        <v>19</v>
      </c>
      <c r="I1061" t="s">
        <v>1338</v>
      </c>
      <c r="J1061" t="s">
        <v>2494</v>
      </c>
      <c r="K1061">
        <v>36.607999999999997</v>
      </c>
      <c r="L1061">
        <v>37.258666666666599</v>
      </c>
      <c r="M1061">
        <v>2062.5</v>
      </c>
      <c r="N1061">
        <v>6843.75</v>
      </c>
      <c r="O1061">
        <v>24000</v>
      </c>
      <c r="P1061" t="s">
        <v>1344</v>
      </c>
      <c r="Q1061" t="s">
        <v>2085</v>
      </c>
      <c r="R1061">
        <v>0.40365919683482199</v>
      </c>
      <c r="S1061">
        <v>4455</v>
      </c>
    </row>
    <row r="1062" spans="1:19" x14ac:dyDescent="0.2">
      <c r="A1062">
        <v>280394733</v>
      </c>
      <c r="B1062" t="s">
        <v>679</v>
      </c>
      <c r="C1062" t="s">
        <v>35</v>
      </c>
      <c r="D1062">
        <v>2019</v>
      </c>
      <c r="E1062">
        <v>6</v>
      </c>
      <c r="F1062">
        <v>6</v>
      </c>
      <c r="G1062">
        <v>16</v>
      </c>
      <c r="H1062">
        <v>16</v>
      </c>
      <c r="I1062" t="s">
        <v>1338</v>
      </c>
      <c r="J1062" t="s">
        <v>2494</v>
      </c>
      <c r="K1062">
        <v>17.210666666666601</v>
      </c>
      <c r="L1062">
        <v>17.861333333333299</v>
      </c>
      <c r="M1062">
        <v>2062.5</v>
      </c>
      <c r="N1062">
        <v>6843.75</v>
      </c>
      <c r="O1062">
        <v>24000</v>
      </c>
      <c r="P1062" t="s">
        <v>1344</v>
      </c>
      <c r="Q1062" t="s">
        <v>2086</v>
      </c>
      <c r="R1062">
        <v>0.38227371888206801</v>
      </c>
      <c r="S1062">
        <v>4455</v>
      </c>
    </row>
    <row r="1063" spans="1:19" x14ac:dyDescent="0.2">
      <c r="A1063">
        <v>280394734</v>
      </c>
      <c r="B1063" t="s">
        <v>680</v>
      </c>
      <c r="C1063" t="s">
        <v>35</v>
      </c>
      <c r="D1063">
        <v>2019</v>
      </c>
      <c r="E1063">
        <v>6</v>
      </c>
      <c r="F1063">
        <v>6</v>
      </c>
      <c r="G1063">
        <v>15</v>
      </c>
      <c r="H1063">
        <v>17</v>
      </c>
      <c r="I1063" t="s">
        <v>1338</v>
      </c>
      <c r="J1063" t="s">
        <v>2494</v>
      </c>
      <c r="K1063">
        <v>55.445333333333302</v>
      </c>
      <c r="L1063">
        <v>56.095999999999997</v>
      </c>
      <c r="M1063">
        <v>2062.5</v>
      </c>
      <c r="N1063">
        <v>6843.75</v>
      </c>
      <c r="O1063">
        <v>24000</v>
      </c>
      <c r="P1063" t="s">
        <v>1344</v>
      </c>
      <c r="Q1063" t="s">
        <v>2087</v>
      </c>
      <c r="R1063">
        <v>0.401491654147279</v>
      </c>
      <c r="S1063">
        <v>4455</v>
      </c>
    </row>
    <row r="1064" spans="1:19" x14ac:dyDescent="0.2">
      <c r="A1064">
        <v>280394735</v>
      </c>
      <c r="B1064" t="s">
        <v>681</v>
      </c>
      <c r="C1064" t="s">
        <v>35</v>
      </c>
      <c r="D1064">
        <v>2019</v>
      </c>
      <c r="E1064">
        <v>6</v>
      </c>
      <c r="F1064">
        <v>6</v>
      </c>
      <c r="G1064">
        <v>14</v>
      </c>
      <c r="H1064">
        <v>18</v>
      </c>
      <c r="I1064" t="s">
        <v>1338</v>
      </c>
      <c r="J1064" t="s">
        <v>2494</v>
      </c>
      <c r="K1064">
        <v>25.498666666666601</v>
      </c>
      <c r="L1064">
        <v>26.149333333333299</v>
      </c>
      <c r="M1064">
        <v>2062.5</v>
      </c>
      <c r="N1064">
        <v>6843.75</v>
      </c>
      <c r="O1064">
        <v>24000</v>
      </c>
      <c r="P1064" t="s">
        <v>1344</v>
      </c>
      <c r="Q1064" t="s">
        <v>2088</v>
      </c>
      <c r="R1064">
        <v>0.42299229476445199</v>
      </c>
      <c r="S1064">
        <v>4455</v>
      </c>
    </row>
    <row r="1065" spans="1:19" x14ac:dyDescent="0.2">
      <c r="A1065">
        <v>280394736</v>
      </c>
      <c r="B1065" t="s">
        <v>682</v>
      </c>
      <c r="C1065" t="s">
        <v>35</v>
      </c>
      <c r="D1065">
        <v>2019</v>
      </c>
      <c r="E1065">
        <v>6</v>
      </c>
      <c r="F1065">
        <v>6</v>
      </c>
      <c r="G1065">
        <v>13</v>
      </c>
      <c r="H1065">
        <v>19</v>
      </c>
      <c r="I1065" t="s">
        <v>1338</v>
      </c>
      <c r="J1065" t="s">
        <v>2494</v>
      </c>
      <c r="K1065">
        <v>33.189333333333302</v>
      </c>
      <c r="L1065">
        <v>33.840000000000003</v>
      </c>
      <c r="M1065">
        <v>2062.5</v>
      </c>
      <c r="N1065">
        <v>6843.75</v>
      </c>
      <c r="O1065">
        <v>24000</v>
      </c>
      <c r="P1065" t="s">
        <v>1344</v>
      </c>
      <c r="Q1065" t="s">
        <v>2089</v>
      </c>
      <c r="R1065">
        <v>0.39574840111134701</v>
      </c>
      <c r="S1065">
        <v>4455</v>
      </c>
    </row>
    <row r="1066" spans="1:19" x14ac:dyDescent="0.2">
      <c r="A1066">
        <v>280394737</v>
      </c>
      <c r="B1066" t="s">
        <v>684</v>
      </c>
      <c r="C1066" t="s">
        <v>35</v>
      </c>
      <c r="D1066">
        <v>2019</v>
      </c>
      <c r="E1066">
        <v>6</v>
      </c>
      <c r="F1066">
        <v>5</v>
      </c>
      <c r="G1066">
        <v>18</v>
      </c>
      <c r="H1066">
        <v>18</v>
      </c>
      <c r="I1066" t="s">
        <v>1338</v>
      </c>
      <c r="J1066" t="s">
        <v>2494</v>
      </c>
      <c r="K1066">
        <v>16.495999999999999</v>
      </c>
      <c r="L1066">
        <v>17.146666666666601</v>
      </c>
      <c r="M1066">
        <v>2062.5</v>
      </c>
      <c r="N1066">
        <v>6843.75</v>
      </c>
      <c r="O1066">
        <v>24000</v>
      </c>
      <c r="P1066" t="s">
        <v>1344</v>
      </c>
      <c r="Q1066" t="s">
        <v>2091</v>
      </c>
      <c r="R1066">
        <v>0.29811473739238997</v>
      </c>
      <c r="S1066">
        <v>4455</v>
      </c>
    </row>
    <row r="1067" spans="1:19" x14ac:dyDescent="0.2">
      <c r="A1067">
        <v>280394738</v>
      </c>
      <c r="B1067" t="s">
        <v>685</v>
      </c>
      <c r="C1067" t="s">
        <v>35</v>
      </c>
      <c r="D1067">
        <v>2019</v>
      </c>
      <c r="E1067">
        <v>6</v>
      </c>
      <c r="F1067">
        <v>5</v>
      </c>
      <c r="G1067">
        <v>17</v>
      </c>
      <c r="H1067">
        <v>19</v>
      </c>
      <c r="I1067" t="s">
        <v>1338</v>
      </c>
      <c r="J1067" t="s">
        <v>2494</v>
      </c>
      <c r="K1067">
        <v>37.877333333333297</v>
      </c>
      <c r="L1067">
        <v>38.527999999999999</v>
      </c>
      <c r="M1067">
        <v>2062.5</v>
      </c>
      <c r="N1067">
        <v>6843.75</v>
      </c>
      <c r="O1067">
        <v>24000</v>
      </c>
      <c r="P1067" t="s">
        <v>1344</v>
      </c>
      <c r="Q1067" t="s">
        <v>2092</v>
      </c>
      <c r="R1067">
        <v>0.36634964173580697</v>
      </c>
      <c r="S1067">
        <v>4455</v>
      </c>
    </row>
    <row r="1068" spans="1:19" x14ac:dyDescent="0.2">
      <c r="A1068">
        <v>280394739</v>
      </c>
      <c r="B1068" t="s">
        <v>686</v>
      </c>
      <c r="C1068" t="s">
        <v>35</v>
      </c>
      <c r="D1068">
        <v>2019</v>
      </c>
      <c r="E1068">
        <v>6</v>
      </c>
      <c r="F1068">
        <v>5</v>
      </c>
      <c r="G1068">
        <v>16</v>
      </c>
      <c r="H1068">
        <v>16</v>
      </c>
      <c r="I1068" t="s">
        <v>1338</v>
      </c>
      <c r="J1068" t="s">
        <v>2494</v>
      </c>
      <c r="K1068">
        <v>30.288</v>
      </c>
      <c r="L1068">
        <v>30.938666666666599</v>
      </c>
      <c r="M1068">
        <v>2062.5</v>
      </c>
      <c r="N1068">
        <v>6843.75</v>
      </c>
      <c r="O1068">
        <v>24000</v>
      </c>
      <c r="P1068" t="s">
        <v>1344</v>
      </c>
      <c r="Q1068" t="s">
        <v>2093</v>
      </c>
      <c r="R1068">
        <v>0.25893632951887802</v>
      </c>
      <c r="S1068">
        <v>4455</v>
      </c>
    </row>
    <row r="1069" spans="1:19" x14ac:dyDescent="0.2">
      <c r="A1069">
        <v>280394740</v>
      </c>
      <c r="B1069" t="s">
        <v>687</v>
      </c>
      <c r="C1069" t="s">
        <v>35</v>
      </c>
      <c r="D1069">
        <v>2019</v>
      </c>
      <c r="E1069">
        <v>6</v>
      </c>
      <c r="F1069">
        <v>5</v>
      </c>
      <c r="G1069">
        <v>15</v>
      </c>
      <c r="H1069">
        <v>17</v>
      </c>
      <c r="I1069" t="s">
        <v>1338</v>
      </c>
      <c r="J1069" t="s">
        <v>2494</v>
      </c>
      <c r="K1069">
        <v>17.018666666666601</v>
      </c>
      <c r="L1069">
        <v>17.669333333333299</v>
      </c>
      <c r="M1069">
        <v>2062.5</v>
      </c>
      <c r="N1069">
        <v>6843.75</v>
      </c>
      <c r="O1069">
        <v>24000</v>
      </c>
      <c r="P1069" t="s">
        <v>1344</v>
      </c>
      <c r="Q1069" t="s">
        <v>2552</v>
      </c>
      <c r="R1069">
        <v>0.27452988992038702</v>
      </c>
      <c r="S1069">
        <v>4455</v>
      </c>
    </row>
    <row r="1070" spans="1:19" x14ac:dyDescent="0.2">
      <c r="A1070">
        <v>280394741</v>
      </c>
      <c r="B1070" t="s">
        <v>688</v>
      </c>
      <c r="C1070" t="s">
        <v>35</v>
      </c>
      <c r="D1070">
        <v>2019</v>
      </c>
      <c r="E1070">
        <v>6</v>
      </c>
      <c r="F1070">
        <v>5</v>
      </c>
      <c r="G1070">
        <v>14</v>
      </c>
      <c r="H1070">
        <v>18</v>
      </c>
      <c r="I1070" t="s">
        <v>1338</v>
      </c>
      <c r="J1070" t="s">
        <v>2494</v>
      </c>
      <c r="K1070">
        <v>46.213333333333303</v>
      </c>
      <c r="L1070">
        <v>46.863999999999997</v>
      </c>
      <c r="M1070">
        <v>2062.5</v>
      </c>
      <c r="N1070">
        <v>6843.75</v>
      </c>
      <c r="O1070">
        <v>24000</v>
      </c>
      <c r="P1070" t="s">
        <v>1344</v>
      </c>
      <c r="Q1070" t="s">
        <v>2443</v>
      </c>
      <c r="R1070">
        <v>0.21374735671050199</v>
      </c>
      <c r="S1070">
        <v>4455</v>
      </c>
    </row>
    <row r="1071" spans="1:19" x14ac:dyDescent="0.2">
      <c r="A1071">
        <v>280394742</v>
      </c>
      <c r="B1071" t="s">
        <v>690</v>
      </c>
      <c r="C1071" t="s">
        <v>35</v>
      </c>
      <c r="D1071">
        <v>2019</v>
      </c>
      <c r="E1071">
        <v>6</v>
      </c>
      <c r="F1071">
        <v>4</v>
      </c>
      <c r="G1071">
        <v>19</v>
      </c>
      <c r="H1071">
        <v>17</v>
      </c>
      <c r="I1071" t="s">
        <v>1338</v>
      </c>
      <c r="J1071" t="s">
        <v>2494</v>
      </c>
      <c r="K1071">
        <v>22.138666666666602</v>
      </c>
      <c r="L1071">
        <v>22.7893333333333</v>
      </c>
      <c r="M1071">
        <v>2062.5</v>
      </c>
      <c r="N1071">
        <v>6843.75</v>
      </c>
      <c r="O1071">
        <v>24000</v>
      </c>
      <c r="P1071" t="s">
        <v>1344</v>
      </c>
      <c r="Q1071" t="s">
        <v>2553</v>
      </c>
      <c r="R1071">
        <v>0.23643569505588899</v>
      </c>
      <c r="S1071">
        <v>4455</v>
      </c>
    </row>
    <row r="1072" spans="1:19" x14ac:dyDescent="0.2">
      <c r="A1072">
        <v>280394743</v>
      </c>
      <c r="B1072" t="s">
        <v>691</v>
      </c>
      <c r="C1072" t="s">
        <v>35</v>
      </c>
      <c r="D1072">
        <v>2019</v>
      </c>
      <c r="E1072">
        <v>6</v>
      </c>
      <c r="F1072">
        <v>4</v>
      </c>
      <c r="G1072">
        <v>18</v>
      </c>
      <c r="H1072">
        <v>18</v>
      </c>
      <c r="I1072" t="s">
        <v>1338</v>
      </c>
      <c r="J1072" t="s">
        <v>2494</v>
      </c>
      <c r="K1072">
        <v>36.768000000000001</v>
      </c>
      <c r="L1072">
        <v>37.418666666666603</v>
      </c>
      <c r="M1072">
        <v>2062.5</v>
      </c>
      <c r="N1072">
        <v>6843.75</v>
      </c>
      <c r="O1072">
        <v>24000</v>
      </c>
      <c r="P1072" t="s">
        <v>1344</v>
      </c>
      <c r="Q1072" t="s">
        <v>2094</v>
      </c>
      <c r="R1072">
        <v>0.21312843007886501</v>
      </c>
      <c r="S1072">
        <v>4455</v>
      </c>
    </row>
    <row r="1073" spans="1:19" x14ac:dyDescent="0.2">
      <c r="A1073">
        <v>280394744</v>
      </c>
      <c r="B1073" t="s">
        <v>692</v>
      </c>
      <c r="C1073" t="s">
        <v>35</v>
      </c>
      <c r="D1073">
        <v>2019</v>
      </c>
      <c r="E1073">
        <v>6</v>
      </c>
      <c r="F1073">
        <v>4</v>
      </c>
      <c r="G1073">
        <v>17</v>
      </c>
      <c r="H1073">
        <v>19</v>
      </c>
      <c r="I1073" t="s">
        <v>1338</v>
      </c>
      <c r="J1073" t="s">
        <v>2494</v>
      </c>
      <c r="K1073">
        <v>58.554666666666598</v>
      </c>
      <c r="L1073">
        <v>59.2053333333333</v>
      </c>
      <c r="M1073">
        <v>2062.5</v>
      </c>
      <c r="N1073">
        <v>6843.75</v>
      </c>
      <c r="O1073">
        <v>24000</v>
      </c>
      <c r="P1073" t="s">
        <v>1344</v>
      </c>
      <c r="Q1073" t="s">
        <v>2496</v>
      </c>
      <c r="R1073">
        <v>0.30391136068936497</v>
      </c>
      <c r="S1073">
        <v>4455</v>
      </c>
    </row>
    <row r="1074" spans="1:19" x14ac:dyDescent="0.2">
      <c r="A1074">
        <v>280394745</v>
      </c>
      <c r="B1074" t="s">
        <v>694</v>
      </c>
      <c r="C1074" t="s">
        <v>35</v>
      </c>
      <c r="D1074">
        <v>2019</v>
      </c>
      <c r="E1074">
        <v>6</v>
      </c>
      <c r="F1074">
        <v>4</v>
      </c>
      <c r="G1074">
        <v>15</v>
      </c>
      <c r="H1074">
        <v>17</v>
      </c>
      <c r="I1074" t="s">
        <v>1338</v>
      </c>
      <c r="J1074" t="s">
        <v>2494</v>
      </c>
      <c r="K1074">
        <v>28.421333333333301</v>
      </c>
      <c r="L1074">
        <v>29.071999999999999</v>
      </c>
      <c r="M1074">
        <v>2062.5</v>
      </c>
      <c r="N1074">
        <v>6843.75</v>
      </c>
      <c r="O1074">
        <v>24000</v>
      </c>
      <c r="P1074" t="s">
        <v>1344</v>
      </c>
      <c r="Q1074" t="s">
        <v>2096</v>
      </c>
      <c r="R1074">
        <v>0.215652654014028</v>
      </c>
      <c r="S1074">
        <v>4455</v>
      </c>
    </row>
    <row r="1075" spans="1:19" x14ac:dyDescent="0.2">
      <c r="A1075">
        <v>280394746</v>
      </c>
      <c r="B1075" t="s">
        <v>695</v>
      </c>
      <c r="C1075" t="s">
        <v>35</v>
      </c>
      <c r="D1075">
        <v>2019</v>
      </c>
      <c r="E1075">
        <v>6</v>
      </c>
      <c r="F1075">
        <v>4</v>
      </c>
      <c r="G1075">
        <v>14</v>
      </c>
      <c r="H1075">
        <v>18</v>
      </c>
      <c r="I1075" t="s">
        <v>1338</v>
      </c>
      <c r="J1075" t="s">
        <v>2494</v>
      </c>
      <c r="K1075">
        <v>28.7306666666666</v>
      </c>
      <c r="L1075">
        <v>29.381333333333298</v>
      </c>
      <c r="M1075">
        <v>2062.5</v>
      </c>
      <c r="N1075">
        <v>6843.75</v>
      </c>
      <c r="O1075">
        <v>24000</v>
      </c>
      <c r="P1075" t="s">
        <v>1344</v>
      </c>
      <c r="Q1075" t="s">
        <v>2097</v>
      </c>
      <c r="R1075">
        <v>0.271265420942431</v>
      </c>
      <c r="S1075">
        <v>4455</v>
      </c>
    </row>
    <row r="1076" spans="1:19" x14ac:dyDescent="0.2">
      <c r="A1076">
        <v>280394747</v>
      </c>
      <c r="B1076" t="s">
        <v>696</v>
      </c>
      <c r="C1076" t="s">
        <v>35</v>
      </c>
      <c r="D1076">
        <v>2019</v>
      </c>
      <c r="E1076">
        <v>6</v>
      </c>
      <c r="F1076">
        <v>4</v>
      </c>
      <c r="G1076">
        <v>13</v>
      </c>
      <c r="H1076">
        <v>19</v>
      </c>
      <c r="I1076" t="s">
        <v>1338</v>
      </c>
      <c r="J1076" t="s">
        <v>2494</v>
      </c>
      <c r="K1076">
        <v>27.034666666666599</v>
      </c>
      <c r="L1076">
        <v>27.6853333333333</v>
      </c>
      <c r="M1076">
        <v>2062.5</v>
      </c>
      <c r="N1076">
        <v>6843.75</v>
      </c>
      <c r="O1076">
        <v>24000</v>
      </c>
      <c r="P1076" t="s">
        <v>1344</v>
      </c>
      <c r="Q1076" t="s">
        <v>2098</v>
      </c>
      <c r="R1076">
        <v>0.453183536383435</v>
      </c>
      <c r="S1076">
        <v>4455</v>
      </c>
    </row>
    <row r="1077" spans="1:19" x14ac:dyDescent="0.2">
      <c r="A1077">
        <v>280394748</v>
      </c>
      <c r="B1077" t="s">
        <v>697</v>
      </c>
      <c r="C1077" t="s">
        <v>35</v>
      </c>
      <c r="D1077">
        <v>2019</v>
      </c>
      <c r="E1077">
        <v>6</v>
      </c>
      <c r="F1077">
        <v>3</v>
      </c>
      <c r="G1077">
        <v>19</v>
      </c>
      <c r="H1077">
        <v>17</v>
      </c>
      <c r="I1077" t="s">
        <v>1338</v>
      </c>
      <c r="J1077" t="s">
        <v>2494</v>
      </c>
      <c r="K1077">
        <v>51.306666666666601</v>
      </c>
      <c r="L1077">
        <v>51.957333333333303</v>
      </c>
      <c r="M1077">
        <v>2062.5</v>
      </c>
      <c r="N1077">
        <v>6843.75</v>
      </c>
      <c r="O1077">
        <v>24000</v>
      </c>
      <c r="P1077" t="s">
        <v>1344</v>
      </c>
      <c r="Q1077" t="s">
        <v>2444</v>
      </c>
      <c r="R1077">
        <v>0.24809181525482801</v>
      </c>
      <c r="S1077">
        <v>4455</v>
      </c>
    </row>
    <row r="1078" spans="1:19" x14ac:dyDescent="0.2">
      <c r="A1078">
        <v>280394749</v>
      </c>
      <c r="B1078" t="s">
        <v>698</v>
      </c>
      <c r="C1078" t="s">
        <v>35</v>
      </c>
      <c r="D1078">
        <v>2019</v>
      </c>
      <c r="E1078">
        <v>6</v>
      </c>
      <c r="F1078">
        <v>3</v>
      </c>
      <c r="G1078">
        <v>18</v>
      </c>
      <c r="H1078">
        <v>18</v>
      </c>
      <c r="I1078" t="s">
        <v>1338</v>
      </c>
      <c r="J1078" t="s">
        <v>2494</v>
      </c>
      <c r="K1078">
        <v>22.837333333333302</v>
      </c>
      <c r="L1078">
        <v>23.488</v>
      </c>
      <c r="M1078">
        <v>2062.5</v>
      </c>
      <c r="N1078">
        <v>6843.75</v>
      </c>
      <c r="O1078">
        <v>24000</v>
      </c>
      <c r="P1078" t="s">
        <v>1344</v>
      </c>
      <c r="Q1078" t="s">
        <v>2099</v>
      </c>
      <c r="R1078">
        <v>0.264874870089779</v>
      </c>
      <c r="S1078">
        <v>4455</v>
      </c>
    </row>
    <row r="1079" spans="1:19" x14ac:dyDescent="0.2">
      <c r="A1079">
        <v>280394750</v>
      </c>
      <c r="B1079" t="s">
        <v>699</v>
      </c>
      <c r="C1079" t="s">
        <v>35</v>
      </c>
      <c r="D1079">
        <v>2019</v>
      </c>
      <c r="E1079">
        <v>6</v>
      </c>
      <c r="F1079">
        <v>3</v>
      </c>
      <c r="G1079">
        <v>17</v>
      </c>
      <c r="H1079">
        <v>19</v>
      </c>
      <c r="I1079" t="s">
        <v>1338</v>
      </c>
      <c r="J1079" t="s">
        <v>2494</v>
      </c>
      <c r="K1079">
        <v>38.778666666666602</v>
      </c>
      <c r="L1079">
        <v>39.429333333333297</v>
      </c>
      <c r="M1079">
        <v>2062.5</v>
      </c>
      <c r="N1079">
        <v>6843.75</v>
      </c>
      <c r="O1079">
        <v>24000</v>
      </c>
      <c r="P1079" t="s">
        <v>1344</v>
      </c>
      <c r="Q1079" t="s">
        <v>2554</v>
      </c>
      <c r="R1079">
        <v>0.24982574805627999</v>
      </c>
      <c r="S1079">
        <v>4455</v>
      </c>
    </row>
    <row r="1080" spans="1:19" x14ac:dyDescent="0.2">
      <c r="A1080">
        <v>280394751</v>
      </c>
      <c r="B1080" t="s">
        <v>700</v>
      </c>
      <c r="C1080" t="s">
        <v>35</v>
      </c>
      <c r="D1080">
        <v>2019</v>
      </c>
      <c r="E1080">
        <v>6</v>
      </c>
      <c r="F1080">
        <v>3</v>
      </c>
      <c r="G1080">
        <v>16</v>
      </c>
      <c r="H1080">
        <v>16</v>
      </c>
      <c r="I1080" t="s">
        <v>1338</v>
      </c>
      <c r="J1080" t="s">
        <v>2494</v>
      </c>
      <c r="K1080">
        <v>42.368000000000002</v>
      </c>
      <c r="L1080">
        <v>43.018666666666597</v>
      </c>
      <c r="M1080">
        <v>2062.5</v>
      </c>
      <c r="N1080">
        <v>6843.75</v>
      </c>
      <c r="O1080">
        <v>24000</v>
      </c>
      <c r="P1080" t="s">
        <v>1344</v>
      </c>
      <c r="Q1080" t="s">
        <v>2555</v>
      </c>
      <c r="R1080">
        <v>0.28443541288685598</v>
      </c>
      <c r="S1080">
        <v>4455</v>
      </c>
    </row>
    <row r="1081" spans="1:19" x14ac:dyDescent="0.2">
      <c r="A1081">
        <v>280394752</v>
      </c>
      <c r="B1081" t="s">
        <v>702</v>
      </c>
      <c r="C1081" t="s">
        <v>35</v>
      </c>
      <c r="D1081">
        <v>2019</v>
      </c>
      <c r="E1081">
        <v>6</v>
      </c>
      <c r="F1081">
        <v>3</v>
      </c>
      <c r="G1081">
        <v>14</v>
      </c>
      <c r="H1081">
        <v>18</v>
      </c>
      <c r="I1081" t="s">
        <v>1338</v>
      </c>
      <c r="J1081" t="s">
        <v>2494</v>
      </c>
      <c r="K1081">
        <v>21.184000000000001</v>
      </c>
      <c r="L1081">
        <v>21.8346666666666</v>
      </c>
      <c r="M1081">
        <v>2062.5</v>
      </c>
      <c r="N1081">
        <v>6843.75</v>
      </c>
      <c r="O1081">
        <v>24000</v>
      </c>
      <c r="P1081" t="s">
        <v>1344</v>
      </c>
      <c r="Q1081" t="s">
        <v>2556</v>
      </c>
      <c r="R1081">
        <v>0.222897346900191</v>
      </c>
      <c r="S1081">
        <v>4455</v>
      </c>
    </row>
    <row r="1082" spans="1:19" x14ac:dyDescent="0.2">
      <c r="A1082">
        <v>280394753</v>
      </c>
      <c r="B1082" t="s">
        <v>704</v>
      </c>
      <c r="C1082" t="s">
        <v>35</v>
      </c>
      <c r="D1082">
        <v>2019</v>
      </c>
      <c r="E1082">
        <v>6</v>
      </c>
      <c r="F1082">
        <v>2</v>
      </c>
      <c r="G1082">
        <v>19</v>
      </c>
      <c r="H1082">
        <v>17</v>
      </c>
      <c r="I1082" t="s">
        <v>1338</v>
      </c>
      <c r="J1082" t="s">
        <v>2494</v>
      </c>
      <c r="K1082">
        <v>31.658666666666601</v>
      </c>
      <c r="L1082">
        <v>32.309333333333299</v>
      </c>
      <c r="M1082">
        <v>2062.5</v>
      </c>
      <c r="N1082">
        <v>6843.75</v>
      </c>
      <c r="O1082">
        <v>24000</v>
      </c>
      <c r="P1082" t="s">
        <v>1344</v>
      </c>
      <c r="Q1082" t="s">
        <v>2102</v>
      </c>
      <c r="R1082">
        <v>0.226205832237559</v>
      </c>
      <c r="S1082">
        <v>4455</v>
      </c>
    </row>
    <row r="1083" spans="1:19" x14ac:dyDescent="0.2">
      <c r="A1083">
        <v>280394754</v>
      </c>
      <c r="B1083" t="s">
        <v>705</v>
      </c>
      <c r="C1083" t="s">
        <v>35</v>
      </c>
      <c r="D1083">
        <v>2019</v>
      </c>
      <c r="E1083">
        <v>6</v>
      </c>
      <c r="F1083">
        <v>2</v>
      </c>
      <c r="G1083">
        <v>18</v>
      </c>
      <c r="H1083">
        <v>18</v>
      </c>
      <c r="I1083" t="s">
        <v>1338</v>
      </c>
      <c r="J1083" t="s">
        <v>2494</v>
      </c>
      <c r="K1083">
        <v>45.370666666666601</v>
      </c>
      <c r="L1083">
        <v>46.021333333333303</v>
      </c>
      <c r="M1083">
        <v>2062.5</v>
      </c>
      <c r="N1083">
        <v>6843.75</v>
      </c>
      <c r="O1083">
        <v>24000</v>
      </c>
      <c r="P1083" t="s">
        <v>1344</v>
      </c>
      <c r="Q1083" t="s">
        <v>2103</v>
      </c>
      <c r="R1083">
        <v>0.23244433857900099</v>
      </c>
      <c r="S1083">
        <v>4455</v>
      </c>
    </row>
    <row r="1084" spans="1:19" x14ac:dyDescent="0.2">
      <c r="A1084">
        <v>280394755</v>
      </c>
      <c r="B1084" t="s">
        <v>706</v>
      </c>
      <c r="C1084" t="s">
        <v>35</v>
      </c>
      <c r="D1084">
        <v>2019</v>
      </c>
      <c r="E1084">
        <v>6</v>
      </c>
      <c r="F1084">
        <v>2</v>
      </c>
      <c r="G1084">
        <v>17</v>
      </c>
      <c r="H1084">
        <v>19</v>
      </c>
      <c r="I1084" t="s">
        <v>1338</v>
      </c>
      <c r="J1084" t="s">
        <v>2494</v>
      </c>
      <c r="K1084">
        <v>45.477333333333299</v>
      </c>
      <c r="L1084">
        <v>46.128</v>
      </c>
      <c r="M1084">
        <v>2062.5</v>
      </c>
      <c r="N1084">
        <v>6843.75</v>
      </c>
      <c r="O1084">
        <v>24000</v>
      </c>
      <c r="P1084" t="s">
        <v>1344</v>
      </c>
      <c r="Q1084" t="s">
        <v>2104</v>
      </c>
      <c r="R1084">
        <v>0.25535276804127599</v>
      </c>
      <c r="S1084">
        <v>4455</v>
      </c>
    </row>
    <row r="1085" spans="1:19" x14ac:dyDescent="0.2">
      <c r="A1085">
        <v>280394756</v>
      </c>
      <c r="B1085" t="s">
        <v>708</v>
      </c>
      <c r="C1085" t="s">
        <v>35</v>
      </c>
      <c r="D1085">
        <v>2019</v>
      </c>
      <c r="E1085">
        <v>6</v>
      </c>
      <c r="F1085">
        <v>2</v>
      </c>
      <c r="G1085">
        <v>15</v>
      </c>
      <c r="H1085">
        <v>17</v>
      </c>
      <c r="I1085" t="s">
        <v>1338</v>
      </c>
      <c r="J1085" t="s">
        <v>2494</v>
      </c>
      <c r="K1085">
        <v>53.002666666666599</v>
      </c>
      <c r="L1085">
        <v>53.6533333333333</v>
      </c>
      <c r="M1085">
        <v>2062.5</v>
      </c>
      <c r="N1085">
        <v>6843.75</v>
      </c>
      <c r="O1085">
        <v>24000</v>
      </c>
      <c r="P1085" t="s">
        <v>1344</v>
      </c>
      <c r="Q1085" t="s">
        <v>2105</v>
      </c>
      <c r="R1085">
        <v>0.27693351950003497</v>
      </c>
      <c r="S1085">
        <v>4455</v>
      </c>
    </row>
    <row r="1086" spans="1:19" x14ac:dyDescent="0.2">
      <c r="A1086">
        <v>280394757</v>
      </c>
      <c r="B1086" t="s">
        <v>709</v>
      </c>
      <c r="C1086" t="s">
        <v>35</v>
      </c>
      <c r="D1086">
        <v>2019</v>
      </c>
      <c r="E1086">
        <v>6</v>
      </c>
      <c r="F1086">
        <v>2</v>
      </c>
      <c r="G1086">
        <v>14</v>
      </c>
      <c r="H1086">
        <v>18</v>
      </c>
      <c r="I1086" t="s">
        <v>1338</v>
      </c>
      <c r="J1086" t="s">
        <v>2494</v>
      </c>
      <c r="K1086">
        <v>12.7146666666666</v>
      </c>
      <c r="L1086">
        <v>13.3653333333333</v>
      </c>
      <c r="M1086">
        <v>2062.5</v>
      </c>
      <c r="N1086">
        <v>6843.75</v>
      </c>
      <c r="O1086">
        <v>24000</v>
      </c>
      <c r="P1086" t="s">
        <v>1344</v>
      </c>
      <c r="Q1086" t="s">
        <v>2106</v>
      </c>
      <c r="R1086">
        <v>0.201338590771238</v>
      </c>
      <c r="S1086">
        <v>4455</v>
      </c>
    </row>
    <row r="1087" spans="1:19" x14ac:dyDescent="0.2">
      <c r="A1087">
        <v>280394758</v>
      </c>
      <c r="B1087" t="s">
        <v>710</v>
      </c>
      <c r="C1087" t="s">
        <v>35</v>
      </c>
      <c r="D1087">
        <v>2019</v>
      </c>
      <c r="E1087">
        <v>6</v>
      </c>
      <c r="F1087">
        <v>2</v>
      </c>
      <c r="G1087">
        <v>13</v>
      </c>
      <c r="H1087">
        <v>19</v>
      </c>
      <c r="I1087" t="s">
        <v>1338</v>
      </c>
      <c r="J1087" t="s">
        <v>2494</v>
      </c>
      <c r="K1087">
        <v>50.543999999999997</v>
      </c>
      <c r="L1087">
        <v>51.194666666666599</v>
      </c>
      <c r="M1087">
        <v>2062.5</v>
      </c>
      <c r="N1087">
        <v>6843.75</v>
      </c>
      <c r="O1087">
        <v>24000</v>
      </c>
      <c r="P1087" t="s">
        <v>1344</v>
      </c>
      <c r="Q1087" t="s">
        <v>2107</v>
      </c>
      <c r="R1087">
        <v>0.24183354802340001</v>
      </c>
      <c r="S1087">
        <v>4455</v>
      </c>
    </row>
    <row r="1088" spans="1:19" x14ac:dyDescent="0.2">
      <c r="A1088">
        <v>280394759</v>
      </c>
      <c r="B1088" t="s">
        <v>711</v>
      </c>
      <c r="C1088" t="s">
        <v>35</v>
      </c>
      <c r="D1088">
        <v>2019</v>
      </c>
      <c r="E1088">
        <v>6</v>
      </c>
      <c r="F1088">
        <v>1</v>
      </c>
      <c r="G1088">
        <v>19</v>
      </c>
      <c r="H1088">
        <v>17</v>
      </c>
      <c r="I1088" t="s">
        <v>1338</v>
      </c>
      <c r="J1088" t="s">
        <v>2494</v>
      </c>
      <c r="K1088">
        <v>48.570666666666597</v>
      </c>
      <c r="L1088">
        <v>49.221333333333298</v>
      </c>
      <c r="M1088">
        <v>2062.5</v>
      </c>
      <c r="N1088">
        <v>6843.75</v>
      </c>
      <c r="O1088">
        <v>24000</v>
      </c>
      <c r="P1088" t="s">
        <v>1344</v>
      </c>
      <c r="Q1088" t="s">
        <v>2445</v>
      </c>
      <c r="R1088">
        <v>0.30020659552300699</v>
      </c>
      <c r="S1088">
        <v>4455</v>
      </c>
    </row>
    <row r="1089" spans="1:19" x14ac:dyDescent="0.2">
      <c r="A1089">
        <v>280394760</v>
      </c>
      <c r="B1089" t="s">
        <v>712</v>
      </c>
      <c r="C1089" t="s">
        <v>35</v>
      </c>
      <c r="D1089">
        <v>2019</v>
      </c>
      <c r="E1089">
        <v>6</v>
      </c>
      <c r="F1089">
        <v>1</v>
      </c>
      <c r="G1089">
        <v>18</v>
      </c>
      <c r="H1089">
        <v>18</v>
      </c>
      <c r="I1089" t="s">
        <v>1338</v>
      </c>
      <c r="J1089" t="s">
        <v>2494</v>
      </c>
      <c r="K1089">
        <v>34.933333333333302</v>
      </c>
      <c r="L1089">
        <v>35.584000000000003</v>
      </c>
      <c r="M1089">
        <v>2062.5</v>
      </c>
      <c r="N1089">
        <v>6843.75</v>
      </c>
      <c r="O1089">
        <v>24000</v>
      </c>
      <c r="P1089" t="s">
        <v>1344</v>
      </c>
      <c r="Q1089" t="s">
        <v>2108</v>
      </c>
      <c r="R1089">
        <v>0.46256337173788697</v>
      </c>
      <c r="S1089">
        <v>4455</v>
      </c>
    </row>
    <row r="1090" spans="1:19" x14ac:dyDescent="0.2">
      <c r="A1090">
        <v>280394761</v>
      </c>
      <c r="B1090" t="s">
        <v>713</v>
      </c>
      <c r="C1090" t="s">
        <v>35</v>
      </c>
      <c r="D1090">
        <v>2019</v>
      </c>
      <c r="E1090">
        <v>6</v>
      </c>
      <c r="F1090">
        <v>1</v>
      </c>
      <c r="G1090">
        <v>17</v>
      </c>
      <c r="H1090">
        <v>19</v>
      </c>
      <c r="I1090" t="s">
        <v>1338</v>
      </c>
      <c r="J1090" t="s">
        <v>2494</v>
      </c>
      <c r="K1090">
        <v>35.338666666666597</v>
      </c>
      <c r="L1090">
        <v>35.989333333333299</v>
      </c>
      <c r="M1090">
        <v>2062.5</v>
      </c>
      <c r="N1090">
        <v>6843.75</v>
      </c>
      <c r="O1090">
        <v>24000</v>
      </c>
      <c r="P1090" t="s">
        <v>1344</v>
      </c>
      <c r="Q1090" t="s">
        <v>2109</v>
      </c>
      <c r="R1090">
        <v>0.24720418774822001</v>
      </c>
      <c r="S1090">
        <v>4455</v>
      </c>
    </row>
    <row r="1091" spans="1:19" x14ac:dyDescent="0.2">
      <c r="A1091">
        <v>280394762</v>
      </c>
      <c r="B1091" t="s">
        <v>714</v>
      </c>
      <c r="C1091" t="s">
        <v>35</v>
      </c>
      <c r="D1091">
        <v>2019</v>
      </c>
      <c r="E1091">
        <v>6</v>
      </c>
      <c r="F1091">
        <v>1</v>
      </c>
      <c r="G1091">
        <v>16</v>
      </c>
      <c r="H1091">
        <v>16</v>
      </c>
      <c r="I1091" t="s">
        <v>1338</v>
      </c>
      <c r="J1091" t="s">
        <v>2494</v>
      </c>
      <c r="K1091">
        <v>53.994666666666603</v>
      </c>
      <c r="L1091">
        <v>54.645333333333298</v>
      </c>
      <c r="M1091">
        <v>2062.5</v>
      </c>
      <c r="N1091">
        <v>6843.75</v>
      </c>
      <c r="O1091">
        <v>24000</v>
      </c>
      <c r="P1091" t="s">
        <v>1344</v>
      </c>
      <c r="Q1091" t="s">
        <v>2110</v>
      </c>
      <c r="R1091">
        <v>0.24628700687563701</v>
      </c>
      <c r="S1091">
        <v>4455</v>
      </c>
    </row>
    <row r="1092" spans="1:19" x14ac:dyDescent="0.2">
      <c r="A1092">
        <v>280394763</v>
      </c>
      <c r="B1092" t="s">
        <v>715</v>
      </c>
      <c r="C1092" t="s">
        <v>35</v>
      </c>
      <c r="D1092">
        <v>2019</v>
      </c>
      <c r="E1092">
        <v>6</v>
      </c>
      <c r="F1092">
        <v>1</v>
      </c>
      <c r="G1092">
        <v>15</v>
      </c>
      <c r="H1092">
        <v>17</v>
      </c>
      <c r="I1092" t="s">
        <v>1338</v>
      </c>
      <c r="J1092" t="s">
        <v>2494</v>
      </c>
      <c r="K1092">
        <v>2.1120000000000001</v>
      </c>
      <c r="L1092">
        <v>2.7626666666666599</v>
      </c>
      <c r="M1092">
        <v>2062.5</v>
      </c>
      <c r="N1092">
        <v>6843.75</v>
      </c>
      <c r="O1092">
        <v>24000</v>
      </c>
      <c r="P1092" t="s">
        <v>1344</v>
      </c>
      <c r="Q1092" t="s">
        <v>2111</v>
      </c>
      <c r="R1092">
        <v>0.263011435334707</v>
      </c>
      <c r="S1092">
        <v>4455</v>
      </c>
    </row>
    <row r="1093" spans="1:19" x14ac:dyDescent="0.2">
      <c r="A1093">
        <v>280394764</v>
      </c>
      <c r="B1093" t="s">
        <v>716</v>
      </c>
      <c r="C1093" t="s">
        <v>35</v>
      </c>
      <c r="D1093">
        <v>2019</v>
      </c>
      <c r="E1093">
        <v>6</v>
      </c>
      <c r="F1093">
        <v>1</v>
      </c>
      <c r="G1093">
        <v>14</v>
      </c>
      <c r="H1093">
        <v>18</v>
      </c>
      <c r="I1093" t="s">
        <v>1338</v>
      </c>
      <c r="J1093" t="s">
        <v>2494</v>
      </c>
      <c r="K1093">
        <v>20.149333333333299</v>
      </c>
      <c r="L1093">
        <v>20.8</v>
      </c>
      <c r="M1093">
        <v>2062.5</v>
      </c>
      <c r="N1093">
        <v>6843.75</v>
      </c>
      <c r="O1093">
        <v>24000</v>
      </c>
      <c r="P1093" t="s">
        <v>1344</v>
      </c>
      <c r="Q1093" t="s">
        <v>2112</v>
      </c>
      <c r="R1093">
        <v>0.31666615714486301</v>
      </c>
      <c r="S1093">
        <v>4455</v>
      </c>
    </row>
    <row r="1094" spans="1:19" x14ac:dyDescent="0.2">
      <c r="A1094">
        <v>280394765</v>
      </c>
      <c r="B1094" t="s">
        <v>717</v>
      </c>
      <c r="C1094" t="s">
        <v>35</v>
      </c>
      <c r="D1094">
        <v>2019</v>
      </c>
      <c r="E1094">
        <v>6</v>
      </c>
      <c r="F1094">
        <v>1</v>
      </c>
      <c r="G1094">
        <v>13</v>
      </c>
      <c r="H1094">
        <v>19</v>
      </c>
      <c r="I1094" t="s">
        <v>1338</v>
      </c>
      <c r="J1094" t="s">
        <v>2494</v>
      </c>
      <c r="K1094">
        <v>48.970666666666602</v>
      </c>
      <c r="L1094">
        <v>49.621333333333297</v>
      </c>
      <c r="M1094">
        <v>2062.5</v>
      </c>
      <c r="N1094">
        <v>6843.75</v>
      </c>
      <c r="O1094">
        <v>24000</v>
      </c>
      <c r="P1094" t="s">
        <v>1344</v>
      </c>
      <c r="Q1094" t="s">
        <v>2113</v>
      </c>
      <c r="R1094">
        <v>0.44717659208764698</v>
      </c>
      <c r="S1094">
        <v>4455</v>
      </c>
    </row>
    <row r="1095" spans="1:19" x14ac:dyDescent="0.2">
      <c r="A1095">
        <v>280394766</v>
      </c>
      <c r="B1095" t="s">
        <v>718</v>
      </c>
      <c r="C1095" t="s">
        <v>35</v>
      </c>
      <c r="D1095">
        <v>2019</v>
      </c>
      <c r="E1095">
        <v>5</v>
      </c>
      <c r="F1095">
        <v>31</v>
      </c>
      <c r="G1095">
        <v>19</v>
      </c>
      <c r="H1095">
        <v>17</v>
      </c>
      <c r="I1095" t="s">
        <v>1338</v>
      </c>
      <c r="J1095" t="s">
        <v>2494</v>
      </c>
      <c r="K1095">
        <v>32.266666666666602</v>
      </c>
      <c r="L1095">
        <v>32.917333333333303</v>
      </c>
      <c r="M1095">
        <v>2062.5</v>
      </c>
      <c r="N1095">
        <v>6843.75</v>
      </c>
      <c r="O1095">
        <v>24000</v>
      </c>
      <c r="P1095" t="s">
        <v>1344</v>
      </c>
      <c r="Q1095" t="s">
        <v>2114</v>
      </c>
      <c r="R1095">
        <v>0.39770705932141198</v>
      </c>
      <c r="S1095">
        <v>4455</v>
      </c>
    </row>
    <row r="1096" spans="1:19" x14ac:dyDescent="0.2">
      <c r="A1096">
        <v>280394767</v>
      </c>
      <c r="B1096" t="s">
        <v>719</v>
      </c>
      <c r="C1096" t="s">
        <v>35</v>
      </c>
      <c r="D1096">
        <v>2019</v>
      </c>
      <c r="E1096">
        <v>5</v>
      </c>
      <c r="F1096">
        <v>31</v>
      </c>
      <c r="G1096">
        <v>18</v>
      </c>
      <c r="H1096">
        <v>18</v>
      </c>
      <c r="I1096" t="s">
        <v>1338</v>
      </c>
      <c r="J1096" t="s">
        <v>2494</v>
      </c>
      <c r="K1096">
        <v>8.91733333333333</v>
      </c>
      <c r="L1096">
        <v>9.5679999999999996</v>
      </c>
      <c r="M1096">
        <v>2062.5</v>
      </c>
      <c r="N1096">
        <v>6843.75</v>
      </c>
      <c r="O1096">
        <v>24000</v>
      </c>
      <c r="P1096" t="s">
        <v>1344</v>
      </c>
      <c r="Q1096" t="s">
        <v>2557</v>
      </c>
      <c r="R1096">
        <v>0.245964329870381</v>
      </c>
      <c r="S1096">
        <v>4455</v>
      </c>
    </row>
    <row r="1097" spans="1:19" x14ac:dyDescent="0.2">
      <c r="A1097">
        <v>280394768</v>
      </c>
      <c r="B1097" t="s">
        <v>720</v>
      </c>
      <c r="C1097" t="s">
        <v>35</v>
      </c>
      <c r="D1097">
        <v>2019</v>
      </c>
      <c r="E1097">
        <v>5</v>
      </c>
      <c r="F1097">
        <v>31</v>
      </c>
      <c r="G1097">
        <v>17</v>
      </c>
      <c r="H1097">
        <v>19</v>
      </c>
      <c r="I1097" t="s">
        <v>1338</v>
      </c>
      <c r="J1097" t="s">
        <v>2494</v>
      </c>
      <c r="K1097">
        <v>26.4106666666666</v>
      </c>
      <c r="L1097">
        <v>27.061333333333302</v>
      </c>
      <c r="M1097">
        <v>2062.5</v>
      </c>
      <c r="N1097">
        <v>6843.75</v>
      </c>
      <c r="O1097">
        <v>24000</v>
      </c>
      <c r="P1097" t="s">
        <v>1344</v>
      </c>
      <c r="Q1097" t="s">
        <v>2115</v>
      </c>
      <c r="R1097">
        <v>0.21476671491287</v>
      </c>
      <c r="S1097">
        <v>4455</v>
      </c>
    </row>
    <row r="1098" spans="1:19" x14ac:dyDescent="0.2">
      <c r="A1098">
        <v>280394769</v>
      </c>
      <c r="B1098" t="s">
        <v>722</v>
      </c>
      <c r="C1098" t="s">
        <v>35</v>
      </c>
      <c r="D1098">
        <v>2019</v>
      </c>
      <c r="E1098">
        <v>5</v>
      </c>
      <c r="F1098">
        <v>31</v>
      </c>
      <c r="G1098">
        <v>15</v>
      </c>
      <c r="H1098">
        <v>17</v>
      </c>
      <c r="I1098" t="s">
        <v>1338</v>
      </c>
      <c r="J1098" t="s">
        <v>2494</v>
      </c>
      <c r="K1098">
        <v>23.642666666666599</v>
      </c>
      <c r="L1098">
        <v>24.293333333333301</v>
      </c>
      <c r="M1098">
        <v>2062.5</v>
      </c>
      <c r="N1098">
        <v>6843.75</v>
      </c>
      <c r="O1098">
        <v>24000</v>
      </c>
      <c r="P1098" t="s">
        <v>1344</v>
      </c>
      <c r="Q1098" t="s">
        <v>2446</v>
      </c>
      <c r="R1098">
        <v>0.29164983365778802</v>
      </c>
      <c r="S1098">
        <v>4455</v>
      </c>
    </row>
    <row r="1099" spans="1:19" x14ac:dyDescent="0.2">
      <c r="A1099">
        <v>280394770</v>
      </c>
      <c r="B1099" t="s">
        <v>723</v>
      </c>
      <c r="C1099" t="s">
        <v>35</v>
      </c>
      <c r="D1099">
        <v>2019</v>
      </c>
      <c r="E1099">
        <v>5</v>
      </c>
      <c r="F1099">
        <v>31</v>
      </c>
      <c r="G1099">
        <v>14</v>
      </c>
      <c r="H1099">
        <v>18</v>
      </c>
      <c r="I1099" t="s">
        <v>1338</v>
      </c>
      <c r="J1099" t="s">
        <v>2494</v>
      </c>
      <c r="K1099">
        <v>4.2666666666666603E-2</v>
      </c>
      <c r="L1099">
        <v>0.69333333333333302</v>
      </c>
      <c r="M1099">
        <v>2062.5</v>
      </c>
      <c r="N1099">
        <v>6843.75</v>
      </c>
      <c r="O1099">
        <v>24000</v>
      </c>
      <c r="P1099" t="s">
        <v>1344</v>
      </c>
      <c r="Q1099" t="s">
        <v>2558</v>
      </c>
      <c r="R1099">
        <v>0.222946863246647</v>
      </c>
      <c r="S1099">
        <v>4455</v>
      </c>
    </row>
    <row r="1100" spans="1:19" x14ac:dyDescent="0.2">
      <c r="A1100">
        <v>280394771</v>
      </c>
      <c r="B1100" t="s">
        <v>725</v>
      </c>
      <c r="C1100" t="s">
        <v>35</v>
      </c>
      <c r="D1100">
        <v>2019</v>
      </c>
      <c r="E1100">
        <v>5</v>
      </c>
      <c r="F1100">
        <v>30</v>
      </c>
      <c r="G1100">
        <v>19</v>
      </c>
      <c r="H1100">
        <v>17</v>
      </c>
      <c r="I1100" t="s">
        <v>1338</v>
      </c>
      <c r="J1100" t="s">
        <v>2494</v>
      </c>
      <c r="K1100">
        <v>7.87733333333333</v>
      </c>
      <c r="L1100">
        <v>8.5280000000000005</v>
      </c>
      <c r="M1100">
        <v>2062.5</v>
      </c>
      <c r="N1100">
        <v>6843.75</v>
      </c>
      <c r="O1100">
        <v>24000</v>
      </c>
      <c r="P1100" t="s">
        <v>1344</v>
      </c>
      <c r="Q1100" t="s">
        <v>2116</v>
      </c>
      <c r="R1100">
        <v>0.230246055549233</v>
      </c>
      <c r="S1100">
        <v>4455</v>
      </c>
    </row>
    <row r="1101" spans="1:19" x14ac:dyDescent="0.2">
      <c r="A1101">
        <v>280394772</v>
      </c>
      <c r="B1101" t="s">
        <v>726</v>
      </c>
      <c r="C1101" t="s">
        <v>35</v>
      </c>
      <c r="D1101">
        <v>2019</v>
      </c>
      <c r="E1101">
        <v>5</v>
      </c>
      <c r="F1101">
        <v>30</v>
      </c>
      <c r="G1101">
        <v>18</v>
      </c>
      <c r="H1101">
        <v>18</v>
      </c>
      <c r="I1101" t="s">
        <v>1338</v>
      </c>
      <c r="J1101" t="s">
        <v>2494</v>
      </c>
      <c r="K1101">
        <v>25.690666666666601</v>
      </c>
      <c r="L1101">
        <v>26.341333333333299</v>
      </c>
      <c r="M1101">
        <v>2062.5</v>
      </c>
      <c r="N1101">
        <v>6843.75</v>
      </c>
      <c r="O1101">
        <v>24000</v>
      </c>
      <c r="P1101" t="s">
        <v>1340</v>
      </c>
      <c r="Q1101" t="s">
        <v>2117</v>
      </c>
      <c r="R1101">
        <v>0.39991312892851899</v>
      </c>
      <c r="S1101">
        <v>4455</v>
      </c>
    </row>
    <row r="1102" spans="1:19" x14ac:dyDescent="0.2">
      <c r="A1102">
        <v>280394773</v>
      </c>
      <c r="B1102" t="s">
        <v>727</v>
      </c>
      <c r="C1102" t="s">
        <v>35</v>
      </c>
      <c r="D1102">
        <v>2019</v>
      </c>
      <c r="E1102">
        <v>5</v>
      </c>
      <c r="F1102">
        <v>30</v>
      </c>
      <c r="G1102">
        <v>17</v>
      </c>
      <c r="H1102">
        <v>19</v>
      </c>
      <c r="I1102" t="s">
        <v>1338</v>
      </c>
      <c r="J1102" t="s">
        <v>2494</v>
      </c>
      <c r="K1102">
        <v>57.776000000000003</v>
      </c>
      <c r="L1102">
        <v>58.426666666666598</v>
      </c>
      <c r="M1102">
        <v>2062.5</v>
      </c>
      <c r="N1102">
        <v>6843.75</v>
      </c>
      <c r="O1102">
        <v>24000</v>
      </c>
      <c r="P1102" t="s">
        <v>1344</v>
      </c>
      <c r="Q1102" t="s">
        <v>2118</v>
      </c>
      <c r="R1102">
        <v>0.35561246832436899</v>
      </c>
      <c r="S1102">
        <v>4455</v>
      </c>
    </row>
    <row r="1103" spans="1:19" x14ac:dyDescent="0.2">
      <c r="A1103">
        <v>280394774</v>
      </c>
      <c r="B1103" t="s">
        <v>728</v>
      </c>
      <c r="C1103" t="s">
        <v>35</v>
      </c>
      <c r="D1103">
        <v>2019</v>
      </c>
      <c r="E1103">
        <v>5</v>
      </c>
      <c r="F1103">
        <v>30</v>
      </c>
      <c r="G1103">
        <v>16</v>
      </c>
      <c r="H1103">
        <v>16</v>
      </c>
      <c r="I1103" t="s">
        <v>1338</v>
      </c>
      <c r="J1103" t="s">
        <v>2494</v>
      </c>
      <c r="K1103">
        <v>45.546666666666603</v>
      </c>
      <c r="L1103">
        <v>46.197333333333297</v>
      </c>
      <c r="M1103">
        <v>2062.5</v>
      </c>
      <c r="N1103">
        <v>6843.75</v>
      </c>
      <c r="O1103">
        <v>24000</v>
      </c>
      <c r="P1103" t="s">
        <v>1344</v>
      </c>
      <c r="Q1103" t="s">
        <v>2447</v>
      </c>
      <c r="R1103">
        <v>0.23100257255676601</v>
      </c>
      <c r="S1103">
        <v>4455</v>
      </c>
    </row>
    <row r="1104" spans="1:19" x14ac:dyDescent="0.2">
      <c r="A1104">
        <v>280394775</v>
      </c>
      <c r="B1104" t="s">
        <v>729</v>
      </c>
      <c r="C1104" t="s">
        <v>35</v>
      </c>
      <c r="D1104">
        <v>2019</v>
      </c>
      <c r="E1104">
        <v>5</v>
      </c>
      <c r="F1104">
        <v>30</v>
      </c>
      <c r="G1104">
        <v>15</v>
      </c>
      <c r="H1104">
        <v>17</v>
      </c>
      <c r="I1104" t="s">
        <v>1338</v>
      </c>
      <c r="J1104" t="s">
        <v>2494</v>
      </c>
      <c r="K1104">
        <v>3.29066666666666</v>
      </c>
      <c r="L1104">
        <v>3.94133333333333</v>
      </c>
      <c r="M1104">
        <v>2062.5</v>
      </c>
      <c r="N1104">
        <v>6843.75</v>
      </c>
      <c r="O1104">
        <v>24000</v>
      </c>
      <c r="P1104" t="s">
        <v>1340</v>
      </c>
      <c r="Q1104" t="s">
        <v>2119</v>
      </c>
      <c r="R1104">
        <v>0.35265194521266202</v>
      </c>
      <c r="S1104">
        <v>4455</v>
      </c>
    </row>
    <row r="1105" spans="1:19" x14ac:dyDescent="0.2">
      <c r="A1105">
        <v>280394776</v>
      </c>
      <c r="B1105" t="s">
        <v>730</v>
      </c>
      <c r="C1105" t="s">
        <v>35</v>
      </c>
      <c r="D1105">
        <v>2019</v>
      </c>
      <c r="E1105">
        <v>5</v>
      </c>
      <c r="F1105">
        <v>30</v>
      </c>
      <c r="G1105">
        <v>14</v>
      </c>
      <c r="H1105">
        <v>18</v>
      </c>
      <c r="I1105" t="s">
        <v>1338</v>
      </c>
      <c r="J1105" t="s">
        <v>2494</v>
      </c>
      <c r="K1105">
        <v>44.213333333333303</v>
      </c>
      <c r="L1105">
        <v>44.863999999999997</v>
      </c>
      <c r="M1105">
        <v>2062.5</v>
      </c>
      <c r="N1105">
        <v>6843.75</v>
      </c>
      <c r="O1105">
        <v>24000</v>
      </c>
      <c r="P1105" t="s">
        <v>1344</v>
      </c>
      <c r="Q1105" t="s">
        <v>2120</v>
      </c>
      <c r="R1105">
        <v>0.29593372515202998</v>
      </c>
      <c r="S1105">
        <v>4455</v>
      </c>
    </row>
    <row r="1106" spans="1:19" x14ac:dyDescent="0.2">
      <c r="A1106">
        <v>280394777</v>
      </c>
      <c r="B1106" t="s">
        <v>731</v>
      </c>
      <c r="C1106" t="s">
        <v>35</v>
      </c>
      <c r="D1106">
        <v>2019</v>
      </c>
      <c r="E1106">
        <v>5</v>
      </c>
      <c r="F1106">
        <v>30</v>
      </c>
      <c r="G1106">
        <v>13</v>
      </c>
      <c r="H1106">
        <v>19</v>
      </c>
      <c r="I1106" t="s">
        <v>1338</v>
      </c>
      <c r="J1106" t="s">
        <v>2494</v>
      </c>
      <c r="K1106">
        <v>41.925333333333299</v>
      </c>
      <c r="L1106">
        <v>42.576000000000001</v>
      </c>
      <c r="M1106">
        <v>2062.5</v>
      </c>
      <c r="N1106">
        <v>6843.75</v>
      </c>
      <c r="O1106">
        <v>24000</v>
      </c>
      <c r="P1106" t="s">
        <v>1344</v>
      </c>
      <c r="Q1106" t="s">
        <v>2448</v>
      </c>
      <c r="R1106">
        <v>0.25026728462581599</v>
      </c>
      <c r="S1106">
        <v>4455</v>
      </c>
    </row>
    <row r="1107" spans="1:19" x14ac:dyDescent="0.2">
      <c r="A1107">
        <v>280394778</v>
      </c>
      <c r="B1107" t="s">
        <v>732</v>
      </c>
      <c r="C1107" t="s">
        <v>35</v>
      </c>
      <c r="D1107">
        <v>2019</v>
      </c>
      <c r="E1107">
        <v>5</v>
      </c>
      <c r="F1107">
        <v>29</v>
      </c>
      <c r="G1107">
        <v>19</v>
      </c>
      <c r="H1107">
        <v>17</v>
      </c>
      <c r="I1107" t="s">
        <v>1338</v>
      </c>
      <c r="J1107" t="s">
        <v>2494</v>
      </c>
      <c r="K1107">
        <v>1.17333333333333</v>
      </c>
      <c r="L1107">
        <v>1.8240000000000001</v>
      </c>
      <c r="M1107">
        <v>2062.5</v>
      </c>
      <c r="N1107">
        <v>6843.75</v>
      </c>
      <c r="O1107">
        <v>24000</v>
      </c>
      <c r="P1107" t="s">
        <v>1340</v>
      </c>
      <c r="Q1107" t="s">
        <v>2121</v>
      </c>
      <c r="R1107">
        <v>0.36155067057490597</v>
      </c>
      <c r="S1107">
        <v>4455</v>
      </c>
    </row>
    <row r="1108" spans="1:19" x14ac:dyDescent="0.2">
      <c r="A1108">
        <v>280394779</v>
      </c>
      <c r="B1108" t="s">
        <v>733</v>
      </c>
      <c r="C1108" t="s">
        <v>35</v>
      </c>
      <c r="D1108">
        <v>2019</v>
      </c>
      <c r="E1108">
        <v>5</v>
      </c>
      <c r="F1108">
        <v>29</v>
      </c>
      <c r="G1108">
        <v>18</v>
      </c>
      <c r="H1108">
        <v>18</v>
      </c>
      <c r="I1108" t="s">
        <v>1338</v>
      </c>
      <c r="J1108" t="s">
        <v>2494</v>
      </c>
      <c r="K1108">
        <v>52.357333333333301</v>
      </c>
      <c r="L1108">
        <v>53.008000000000003</v>
      </c>
      <c r="M1108">
        <v>2062.5</v>
      </c>
      <c r="N1108">
        <v>6843.75</v>
      </c>
      <c r="O1108">
        <v>24000</v>
      </c>
      <c r="P1108" t="s">
        <v>1340</v>
      </c>
      <c r="Q1108" t="s">
        <v>2122</v>
      </c>
      <c r="R1108">
        <v>0.42152949108736998</v>
      </c>
      <c r="S1108">
        <v>4455</v>
      </c>
    </row>
    <row r="1109" spans="1:19" x14ac:dyDescent="0.2">
      <c r="A1109">
        <v>280394780</v>
      </c>
      <c r="B1109" t="s">
        <v>734</v>
      </c>
      <c r="C1109" t="s">
        <v>35</v>
      </c>
      <c r="D1109">
        <v>2019</v>
      </c>
      <c r="E1109">
        <v>5</v>
      </c>
      <c r="F1109">
        <v>29</v>
      </c>
      <c r="G1109">
        <v>17</v>
      </c>
      <c r="H1109">
        <v>19</v>
      </c>
      <c r="I1109" t="s">
        <v>1338</v>
      </c>
      <c r="J1109" t="s">
        <v>2494</v>
      </c>
      <c r="K1109">
        <v>25.2693333333333</v>
      </c>
      <c r="L1109">
        <v>25.92</v>
      </c>
      <c r="M1109">
        <v>2062.5</v>
      </c>
      <c r="N1109">
        <v>6843.75</v>
      </c>
      <c r="O1109">
        <v>24000</v>
      </c>
      <c r="P1109" t="s">
        <v>1344</v>
      </c>
      <c r="Q1109" t="s">
        <v>2123</v>
      </c>
      <c r="R1109">
        <v>0.229586292708061</v>
      </c>
      <c r="S1109">
        <v>4455</v>
      </c>
    </row>
    <row r="1110" spans="1:19" x14ac:dyDescent="0.2">
      <c r="A1110">
        <v>280394781</v>
      </c>
      <c r="B1110" t="s">
        <v>735</v>
      </c>
      <c r="C1110" t="s">
        <v>35</v>
      </c>
      <c r="D1110">
        <v>2019</v>
      </c>
      <c r="E1110">
        <v>5</v>
      </c>
      <c r="F1110">
        <v>29</v>
      </c>
      <c r="G1110">
        <v>16</v>
      </c>
      <c r="H1110">
        <v>16</v>
      </c>
      <c r="I1110" t="s">
        <v>1338</v>
      </c>
      <c r="J1110" t="s">
        <v>2494</v>
      </c>
      <c r="K1110">
        <v>2.4746666666666601</v>
      </c>
      <c r="L1110">
        <v>3.1253333333333302</v>
      </c>
      <c r="M1110">
        <v>2062.5</v>
      </c>
      <c r="N1110">
        <v>6843.75</v>
      </c>
      <c r="O1110">
        <v>24000</v>
      </c>
      <c r="P1110" t="s">
        <v>1340</v>
      </c>
      <c r="Q1110" t="s">
        <v>2124</v>
      </c>
      <c r="R1110">
        <v>0.53301108376989903</v>
      </c>
      <c r="S1110">
        <v>4455</v>
      </c>
    </row>
    <row r="1111" spans="1:19" x14ac:dyDescent="0.2">
      <c r="A1111">
        <v>280394782</v>
      </c>
      <c r="B1111" t="s">
        <v>736</v>
      </c>
      <c r="C1111" t="s">
        <v>35</v>
      </c>
      <c r="D1111">
        <v>2019</v>
      </c>
      <c r="E1111">
        <v>5</v>
      </c>
      <c r="F1111">
        <v>29</v>
      </c>
      <c r="G1111">
        <v>15</v>
      </c>
      <c r="H1111">
        <v>17</v>
      </c>
      <c r="I1111" t="s">
        <v>1338</v>
      </c>
      <c r="J1111" t="s">
        <v>2494</v>
      </c>
      <c r="K1111">
        <v>35.050666666666601</v>
      </c>
      <c r="L1111">
        <v>35.701333333333302</v>
      </c>
      <c r="M1111">
        <v>2062.5</v>
      </c>
      <c r="N1111">
        <v>6843.75</v>
      </c>
      <c r="O1111">
        <v>24000</v>
      </c>
      <c r="P1111" t="s">
        <v>1344</v>
      </c>
      <c r="Q1111" t="s">
        <v>2125</v>
      </c>
      <c r="R1111">
        <v>0.253510456266208</v>
      </c>
      <c r="S1111">
        <v>4455</v>
      </c>
    </row>
    <row r="1112" spans="1:19" x14ac:dyDescent="0.2">
      <c r="A1112">
        <v>280394783</v>
      </c>
      <c r="B1112" t="s">
        <v>737</v>
      </c>
      <c r="C1112" t="s">
        <v>35</v>
      </c>
      <c r="D1112">
        <v>2019</v>
      </c>
      <c r="E1112">
        <v>5</v>
      </c>
      <c r="F1112">
        <v>29</v>
      </c>
      <c r="G1112">
        <v>14</v>
      </c>
      <c r="H1112">
        <v>18</v>
      </c>
      <c r="I1112" t="s">
        <v>1338</v>
      </c>
      <c r="J1112" t="s">
        <v>2494</v>
      </c>
      <c r="K1112">
        <v>56.890666666666597</v>
      </c>
      <c r="L1112">
        <v>57.541333333333299</v>
      </c>
      <c r="M1112">
        <v>2062.5</v>
      </c>
      <c r="N1112">
        <v>6843.75</v>
      </c>
      <c r="O1112">
        <v>24000</v>
      </c>
      <c r="P1112" t="s">
        <v>1344</v>
      </c>
      <c r="Q1112" t="s">
        <v>2126</v>
      </c>
      <c r="R1112">
        <v>0.389079798528424</v>
      </c>
      <c r="S1112">
        <v>4455</v>
      </c>
    </row>
    <row r="1113" spans="1:19" x14ac:dyDescent="0.2">
      <c r="A1113">
        <v>280394784</v>
      </c>
      <c r="B1113" t="s">
        <v>738</v>
      </c>
      <c r="C1113" t="s">
        <v>35</v>
      </c>
      <c r="D1113">
        <v>2019</v>
      </c>
      <c r="E1113">
        <v>5</v>
      </c>
      <c r="F1113">
        <v>29</v>
      </c>
      <c r="G1113">
        <v>13</v>
      </c>
      <c r="H1113">
        <v>19</v>
      </c>
      <c r="I1113" t="s">
        <v>1338</v>
      </c>
      <c r="J1113" t="s">
        <v>2494</v>
      </c>
      <c r="K1113">
        <v>35.466666666666598</v>
      </c>
      <c r="L1113">
        <v>36.117333333333299</v>
      </c>
      <c r="M1113">
        <v>2062.5</v>
      </c>
      <c r="N1113">
        <v>6843.75</v>
      </c>
      <c r="O1113">
        <v>24000</v>
      </c>
      <c r="P1113" t="s">
        <v>1344</v>
      </c>
      <c r="Q1113" t="s">
        <v>2127</v>
      </c>
      <c r="R1113">
        <v>0.262201881689403</v>
      </c>
      <c r="S1113">
        <v>4455</v>
      </c>
    </row>
    <row r="1114" spans="1:19" x14ac:dyDescent="0.2">
      <c r="A1114">
        <v>280394785</v>
      </c>
      <c r="B1114" t="s">
        <v>739</v>
      </c>
      <c r="C1114" t="s">
        <v>35</v>
      </c>
      <c r="D1114">
        <v>2019</v>
      </c>
      <c r="E1114">
        <v>5</v>
      </c>
      <c r="F1114">
        <v>28</v>
      </c>
      <c r="G1114">
        <v>19</v>
      </c>
      <c r="H1114">
        <v>17</v>
      </c>
      <c r="I1114" t="s">
        <v>1338</v>
      </c>
      <c r="J1114" t="s">
        <v>2494</v>
      </c>
      <c r="K1114">
        <v>43.978666666666598</v>
      </c>
      <c r="L1114">
        <v>44.6293333333333</v>
      </c>
      <c r="M1114">
        <v>2062.5</v>
      </c>
      <c r="N1114">
        <v>6843.75</v>
      </c>
      <c r="O1114">
        <v>24000</v>
      </c>
      <c r="P1114" t="s">
        <v>1340</v>
      </c>
      <c r="Q1114" t="s">
        <v>2128</v>
      </c>
      <c r="R1114">
        <v>0.465376597834187</v>
      </c>
      <c r="S1114">
        <v>4455</v>
      </c>
    </row>
    <row r="1115" spans="1:19" x14ac:dyDescent="0.2">
      <c r="A1115">
        <v>280394786</v>
      </c>
      <c r="B1115" t="s">
        <v>740</v>
      </c>
      <c r="C1115" t="s">
        <v>35</v>
      </c>
      <c r="D1115">
        <v>2019</v>
      </c>
      <c r="E1115">
        <v>5</v>
      </c>
      <c r="F1115">
        <v>28</v>
      </c>
      <c r="G1115">
        <v>18</v>
      </c>
      <c r="H1115">
        <v>18</v>
      </c>
      <c r="I1115" t="s">
        <v>1338</v>
      </c>
      <c r="J1115" t="s">
        <v>2494</v>
      </c>
      <c r="K1115">
        <v>36.432000000000002</v>
      </c>
      <c r="L1115">
        <v>37.082666666666597</v>
      </c>
      <c r="M1115">
        <v>2062.5</v>
      </c>
      <c r="N1115">
        <v>6843.75</v>
      </c>
      <c r="O1115">
        <v>24000</v>
      </c>
      <c r="P1115" t="s">
        <v>1340</v>
      </c>
      <c r="Q1115" t="s">
        <v>2129</v>
      </c>
      <c r="R1115">
        <v>0.71651463654846503</v>
      </c>
      <c r="S1115">
        <v>4455</v>
      </c>
    </row>
    <row r="1116" spans="1:19" x14ac:dyDescent="0.2">
      <c r="A1116">
        <v>280394787</v>
      </c>
      <c r="B1116" t="s">
        <v>741</v>
      </c>
      <c r="C1116" t="s">
        <v>35</v>
      </c>
      <c r="D1116">
        <v>2019</v>
      </c>
      <c r="E1116">
        <v>5</v>
      </c>
      <c r="F1116">
        <v>28</v>
      </c>
      <c r="G1116">
        <v>17</v>
      </c>
      <c r="H1116">
        <v>19</v>
      </c>
      <c r="I1116" t="s">
        <v>1338</v>
      </c>
      <c r="J1116" t="s">
        <v>2494</v>
      </c>
      <c r="K1116">
        <v>11.536</v>
      </c>
      <c r="L1116">
        <v>12.1866666666666</v>
      </c>
      <c r="M1116">
        <v>2062.5</v>
      </c>
      <c r="N1116">
        <v>6843.75</v>
      </c>
      <c r="O1116">
        <v>24000</v>
      </c>
      <c r="P1116" t="s">
        <v>1340</v>
      </c>
      <c r="Q1116" t="s">
        <v>2130</v>
      </c>
      <c r="R1116">
        <v>0.68037470843733805</v>
      </c>
      <c r="S1116">
        <v>4455</v>
      </c>
    </row>
    <row r="1117" spans="1:19" x14ac:dyDescent="0.2">
      <c r="A1117">
        <v>280394788</v>
      </c>
      <c r="B1117" t="s">
        <v>742</v>
      </c>
      <c r="C1117" t="s">
        <v>35</v>
      </c>
      <c r="D1117">
        <v>2019</v>
      </c>
      <c r="E1117">
        <v>5</v>
      </c>
      <c r="F1117">
        <v>28</v>
      </c>
      <c r="G1117">
        <v>16</v>
      </c>
      <c r="H1117">
        <v>16</v>
      </c>
      <c r="I1117" t="s">
        <v>1338</v>
      </c>
      <c r="J1117" t="s">
        <v>2494</v>
      </c>
      <c r="K1117">
        <v>5.12</v>
      </c>
      <c r="L1117">
        <v>5.7706666666666599</v>
      </c>
      <c r="M1117">
        <v>2062.5</v>
      </c>
      <c r="N1117">
        <v>6843.75</v>
      </c>
      <c r="O1117">
        <v>24000</v>
      </c>
      <c r="P1117" t="s">
        <v>1340</v>
      </c>
      <c r="Q1117" t="s">
        <v>2131</v>
      </c>
      <c r="R1117">
        <v>0.74606885159302805</v>
      </c>
      <c r="S1117">
        <v>4455</v>
      </c>
    </row>
    <row r="1118" spans="1:19" x14ac:dyDescent="0.2">
      <c r="A1118">
        <v>280394789</v>
      </c>
      <c r="B1118" t="s">
        <v>743</v>
      </c>
      <c r="C1118" t="s">
        <v>35</v>
      </c>
      <c r="D1118">
        <v>2019</v>
      </c>
      <c r="E1118">
        <v>5</v>
      </c>
      <c r="F1118">
        <v>28</v>
      </c>
      <c r="G1118">
        <v>15</v>
      </c>
      <c r="H1118">
        <v>17</v>
      </c>
      <c r="I1118" t="s">
        <v>1338</v>
      </c>
      <c r="J1118" t="s">
        <v>2494</v>
      </c>
      <c r="K1118">
        <v>38.8853333333333</v>
      </c>
      <c r="L1118">
        <v>39.536000000000001</v>
      </c>
      <c r="M1118">
        <v>2062.5</v>
      </c>
      <c r="N1118">
        <v>6843.75</v>
      </c>
      <c r="O1118">
        <v>24000</v>
      </c>
      <c r="P1118" t="s">
        <v>1344</v>
      </c>
      <c r="Q1118" t="s">
        <v>2132</v>
      </c>
      <c r="R1118">
        <v>0.43310597740367301</v>
      </c>
      <c r="S1118">
        <v>4455</v>
      </c>
    </row>
    <row r="1119" spans="1:19" x14ac:dyDescent="0.2">
      <c r="A1119">
        <v>280394790</v>
      </c>
      <c r="B1119" t="s">
        <v>744</v>
      </c>
      <c r="C1119" t="s">
        <v>35</v>
      </c>
      <c r="D1119">
        <v>2019</v>
      </c>
      <c r="E1119">
        <v>5</v>
      </c>
      <c r="F1119">
        <v>28</v>
      </c>
      <c r="G1119">
        <v>14</v>
      </c>
      <c r="H1119">
        <v>18</v>
      </c>
      <c r="I1119" t="s">
        <v>1338</v>
      </c>
      <c r="J1119" t="s">
        <v>2494</v>
      </c>
      <c r="K1119">
        <v>26.181333333333299</v>
      </c>
      <c r="L1119">
        <v>26.832000000000001</v>
      </c>
      <c r="M1119">
        <v>2062.5</v>
      </c>
      <c r="N1119">
        <v>6843.75</v>
      </c>
      <c r="O1119">
        <v>24000</v>
      </c>
      <c r="P1119" t="s">
        <v>1340</v>
      </c>
      <c r="Q1119" t="s">
        <v>2133</v>
      </c>
      <c r="R1119">
        <v>0.56974337795760399</v>
      </c>
      <c r="S1119">
        <v>4455</v>
      </c>
    </row>
    <row r="1120" spans="1:19" x14ac:dyDescent="0.2">
      <c r="A1120">
        <v>280394791</v>
      </c>
      <c r="B1120" t="s">
        <v>745</v>
      </c>
      <c r="C1120" t="s">
        <v>35</v>
      </c>
      <c r="D1120">
        <v>2019</v>
      </c>
      <c r="E1120">
        <v>5</v>
      </c>
      <c r="F1120">
        <v>28</v>
      </c>
      <c r="G1120">
        <v>13</v>
      </c>
      <c r="H1120">
        <v>19</v>
      </c>
      <c r="I1120" t="s">
        <v>1338</v>
      </c>
      <c r="J1120" t="s">
        <v>2494</v>
      </c>
      <c r="K1120">
        <v>42.853333333333303</v>
      </c>
      <c r="L1120">
        <v>43.503999999999998</v>
      </c>
      <c r="M1120">
        <v>2062.5</v>
      </c>
      <c r="N1120">
        <v>6843.75</v>
      </c>
      <c r="O1120">
        <v>24000</v>
      </c>
      <c r="P1120" t="s">
        <v>1340</v>
      </c>
      <c r="Q1120" t="s">
        <v>2134</v>
      </c>
      <c r="R1120">
        <v>0.71733296086916598</v>
      </c>
      <c r="S1120">
        <v>4455</v>
      </c>
    </row>
    <row r="1121" spans="1:19" x14ac:dyDescent="0.2">
      <c r="A1121">
        <v>280394792</v>
      </c>
      <c r="B1121" t="s">
        <v>746</v>
      </c>
      <c r="C1121" t="s">
        <v>35</v>
      </c>
      <c r="D1121">
        <v>2019</v>
      </c>
      <c r="E1121">
        <v>5</v>
      </c>
      <c r="F1121">
        <v>27</v>
      </c>
      <c r="G1121">
        <v>19</v>
      </c>
      <c r="H1121">
        <v>17</v>
      </c>
      <c r="I1121" t="s">
        <v>1338</v>
      </c>
      <c r="J1121" t="s">
        <v>2494</v>
      </c>
      <c r="K1121">
        <v>18.901333333333302</v>
      </c>
      <c r="L1121">
        <v>19.552</v>
      </c>
      <c r="M1121">
        <v>2062.5</v>
      </c>
      <c r="N1121">
        <v>6843.75</v>
      </c>
      <c r="O1121">
        <v>24000</v>
      </c>
      <c r="P1121" t="s">
        <v>1344</v>
      </c>
      <c r="Q1121" t="s">
        <v>2135</v>
      </c>
      <c r="R1121">
        <v>0.40265680547302302</v>
      </c>
      <c r="S1121">
        <v>4455</v>
      </c>
    </row>
    <row r="1122" spans="1:19" x14ac:dyDescent="0.2">
      <c r="A1122">
        <v>280394793</v>
      </c>
      <c r="B1122" t="s">
        <v>747</v>
      </c>
      <c r="C1122" t="s">
        <v>35</v>
      </c>
      <c r="D1122">
        <v>2019</v>
      </c>
      <c r="E1122">
        <v>5</v>
      </c>
      <c r="F1122">
        <v>27</v>
      </c>
      <c r="G1122">
        <v>18</v>
      </c>
      <c r="H1122">
        <v>18</v>
      </c>
      <c r="I1122" t="s">
        <v>1338</v>
      </c>
      <c r="J1122" t="s">
        <v>2494</v>
      </c>
      <c r="K1122">
        <v>58.101333333333301</v>
      </c>
      <c r="L1122">
        <v>58.752000000000002</v>
      </c>
      <c r="M1122">
        <v>2062.5</v>
      </c>
      <c r="N1122">
        <v>6843.75</v>
      </c>
      <c r="O1122">
        <v>24000</v>
      </c>
      <c r="P1122" t="s">
        <v>1340</v>
      </c>
      <c r="Q1122" t="s">
        <v>2136</v>
      </c>
      <c r="R1122">
        <v>0.53700281915166004</v>
      </c>
      <c r="S1122">
        <v>4455</v>
      </c>
    </row>
    <row r="1123" spans="1:19" x14ac:dyDescent="0.2">
      <c r="A1123">
        <v>280394794</v>
      </c>
      <c r="B1123" t="s">
        <v>748</v>
      </c>
      <c r="C1123" t="s">
        <v>35</v>
      </c>
      <c r="D1123">
        <v>2019</v>
      </c>
      <c r="E1123">
        <v>5</v>
      </c>
      <c r="F1123">
        <v>27</v>
      </c>
      <c r="G1123">
        <v>17</v>
      </c>
      <c r="H1123">
        <v>19</v>
      </c>
      <c r="I1123" t="s">
        <v>1338</v>
      </c>
      <c r="J1123" t="s">
        <v>2494</v>
      </c>
      <c r="K1123">
        <v>43.04</v>
      </c>
      <c r="L1123">
        <v>43.690666666666601</v>
      </c>
      <c r="M1123">
        <v>2062.5</v>
      </c>
      <c r="N1123">
        <v>6843.75</v>
      </c>
      <c r="O1123">
        <v>24000</v>
      </c>
      <c r="P1123" t="s">
        <v>1340</v>
      </c>
      <c r="Q1123" t="s">
        <v>2137</v>
      </c>
      <c r="R1123">
        <v>0.716238926710138</v>
      </c>
      <c r="S1123">
        <v>4455</v>
      </c>
    </row>
    <row r="1124" spans="1:19" x14ac:dyDescent="0.2">
      <c r="A1124">
        <v>280394795</v>
      </c>
      <c r="B1124" t="s">
        <v>749</v>
      </c>
      <c r="C1124" t="s">
        <v>35</v>
      </c>
      <c r="D1124">
        <v>2019</v>
      </c>
      <c r="E1124">
        <v>5</v>
      </c>
      <c r="F1124">
        <v>27</v>
      </c>
      <c r="G1124">
        <v>16</v>
      </c>
      <c r="H1124">
        <v>16</v>
      </c>
      <c r="I1124" t="s">
        <v>1338</v>
      </c>
      <c r="J1124" t="s">
        <v>2494</v>
      </c>
      <c r="K1124">
        <v>2.0213333333333301</v>
      </c>
      <c r="L1124">
        <v>2.6720000000000002</v>
      </c>
      <c r="M1124">
        <v>2062.5</v>
      </c>
      <c r="N1124">
        <v>6843.75</v>
      </c>
      <c r="O1124">
        <v>24000</v>
      </c>
      <c r="P1124" t="s">
        <v>1340</v>
      </c>
      <c r="Q1124" t="s">
        <v>2138</v>
      </c>
      <c r="R1124">
        <v>0.69809375598754297</v>
      </c>
      <c r="S1124">
        <v>4455</v>
      </c>
    </row>
    <row r="1125" spans="1:19" x14ac:dyDescent="0.2">
      <c r="A1125">
        <v>280394796</v>
      </c>
      <c r="B1125" t="s">
        <v>750</v>
      </c>
      <c r="C1125" t="s">
        <v>35</v>
      </c>
      <c r="D1125">
        <v>2019</v>
      </c>
      <c r="E1125">
        <v>5</v>
      </c>
      <c r="F1125">
        <v>27</v>
      </c>
      <c r="G1125">
        <v>15</v>
      </c>
      <c r="H1125">
        <v>17</v>
      </c>
      <c r="I1125" t="s">
        <v>1338</v>
      </c>
      <c r="J1125" t="s">
        <v>2494</v>
      </c>
      <c r="K1125">
        <v>32.927999999999997</v>
      </c>
      <c r="L1125">
        <v>33.578666666666599</v>
      </c>
      <c r="M1125">
        <v>2062.5</v>
      </c>
      <c r="N1125">
        <v>6843.75</v>
      </c>
      <c r="O1125">
        <v>24000</v>
      </c>
      <c r="P1125" t="s">
        <v>1340</v>
      </c>
      <c r="Q1125" t="s">
        <v>2139</v>
      </c>
      <c r="R1125">
        <v>0.99370298507400501</v>
      </c>
      <c r="S1125">
        <v>4455</v>
      </c>
    </row>
    <row r="1126" spans="1:19" x14ac:dyDescent="0.2">
      <c r="A1126">
        <v>280394797</v>
      </c>
      <c r="B1126" t="s">
        <v>751</v>
      </c>
      <c r="C1126" t="s">
        <v>35</v>
      </c>
      <c r="D1126">
        <v>2019</v>
      </c>
      <c r="E1126">
        <v>5</v>
      </c>
      <c r="F1126">
        <v>27</v>
      </c>
      <c r="G1126">
        <v>14</v>
      </c>
      <c r="H1126">
        <v>18</v>
      </c>
      <c r="I1126" t="s">
        <v>1338</v>
      </c>
      <c r="J1126" t="s">
        <v>2494</v>
      </c>
      <c r="K1126">
        <v>46.058666666666603</v>
      </c>
      <c r="L1126">
        <v>46.709333333333298</v>
      </c>
      <c r="M1126">
        <v>2062.5</v>
      </c>
      <c r="N1126">
        <v>6843.75</v>
      </c>
      <c r="O1126">
        <v>24000</v>
      </c>
      <c r="P1126" t="s">
        <v>1340</v>
      </c>
      <c r="Q1126" t="s">
        <v>2140</v>
      </c>
      <c r="R1126">
        <v>0.67944073422241802</v>
      </c>
      <c r="S1126">
        <v>4455</v>
      </c>
    </row>
    <row r="1127" spans="1:19" x14ac:dyDescent="0.2">
      <c r="A1127">
        <v>280394798</v>
      </c>
      <c r="B1127" t="s">
        <v>752</v>
      </c>
      <c r="C1127" t="s">
        <v>35</v>
      </c>
      <c r="D1127">
        <v>2019</v>
      </c>
      <c r="E1127">
        <v>5</v>
      </c>
      <c r="F1127">
        <v>27</v>
      </c>
      <c r="G1127">
        <v>13</v>
      </c>
      <c r="H1127">
        <v>19</v>
      </c>
      <c r="I1127" t="s">
        <v>1338</v>
      </c>
      <c r="J1127" t="s">
        <v>2494</v>
      </c>
      <c r="K1127">
        <v>3.0026666666666602</v>
      </c>
      <c r="L1127">
        <v>3.6533333333333302</v>
      </c>
      <c r="M1127">
        <v>2062.5</v>
      </c>
      <c r="N1127">
        <v>6843.75</v>
      </c>
      <c r="O1127">
        <v>24000</v>
      </c>
      <c r="P1127" t="s">
        <v>1340</v>
      </c>
      <c r="Q1127" t="s">
        <v>2141</v>
      </c>
      <c r="R1127">
        <v>0.58960222420909703</v>
      </c>
      <c r="S1127">
        <v>4455</v>
      </c>
    </row>
    <row r="1128" spans="1:19" x14ac:dyDescent="0.2">
      <c r="A1128">
        <v>280394799</v>
      </c>
      <c r="B1128" t="s">
        <v>753</v>
      </c>
      <c r="C1128" t="s">
        <v>35</v>
      </c>
      <c r="D1128">
        <v>2019</v>
      </c>
      <c r="E1128">
        <v>7</v>
      </c>
      <c r="F1128">
        <v>6</v>
      </c>
      <c r="G1128">
        <v>14</v>
      </c>
      <c r="H1128">
        <v>18</v>
      </c>
      <c r="I1128" t="s">
        <v>1338</v>
      </c>
      <c r="J1128" t="s">
        <v>2494</v>
      </c>
      <c r="K1128">
        <v>35.658666666666598</v>
      </c>
      <c r="L1128">
        <v>36.309333333333299</v>
      </c>
      <c r="M1128">
        <v>2062.5</v>
      </c>
      <c r="N1128">
        <v>6843.75</v>
      </c>
      <c r="O1128">
        <v>24000</v>
      </c>
      <c r="P1128" t="s">
        <v>1344</v>
      </c>
      <c r="Q1128" t="s">
        <v>2142</v>
      </c>
      <c r="R1128">
        <v>0.48292895663928698</v>
      </c>
      <c r="S1128">
        <v>4455</v>
      </c>
    </row>
    <row r="1129" spans="1:19" x14ac:dyDescent="0.2">
      <c r="A1129">
        <v>280394800</v>
      </c>
      <c r="B1129" t="s">
        <v>754</v>
      </c>
      <c r="C1129" t="s">
        <v>35</v>
      </c>
      <c r="D1129">
        <v>2019</v>
      </c>
      <c r="E1129">
        <v>7</v>
      </c>
      <c r="F1129">
        <v>3</v>
      </c>
      <c r="G1129">
        <v>14</v>
      </c>
      <c r="H1129">
        <v>18</v>
      </c>
      <c r="I1129" t="s">
        <v>1338</v>
      </c>
      <c r="J1129" t="s">
        <v>2494</v>
      </c>
      <c r="K1129">
        <v>29.402666666666601</v>
      </c>
      <c r="L1129">
        <v>30.053333333333299</v>
      </c>
      <c r="M1129">
        <v>2062.5</v>
      </c>
      <c r="N1129">
        <v>6843.75</v>
      </c>
      <c r="O1129">
        <v>24000</v>
      </c>
      <c r="P1129" t="s">
        <v>1344</v>
      </c>
      <c r="Q1129" t="s">
        <v>2449</v>
      </c>
      <c r="R1129">
        <v>0.335847183410589</v>
      </c>
      <c r="S1129">
        <v>4455</v>
      </c>
    </row>
    <row r="1130" spans="1:19" x14ac:dyDescent="0.2">
      <c r="A1130">
        <v>280394801</v>
      </c>
      <c r="B1130" t="s">
        <v>755</v>
      </c>
      <c r="C1130" t="s">
        <v>35</v>
      </c>
      <c r="D1130">
        <v>2019</v>
      </c>
      <c r="E1130">
        <v>6</v>
      </c>
      <c r="F1130">
        <v>30</v>
      </c>
      <c r="G1130">
        <v>14</v>
      </c>
      <c r="H1130">
        <v>18</v>
      </c>
      <c r="I1130" t="s">
        <v>1338</v>
      </c>
      <c r="J1130" t="s">
        <v>2494</v>
      </c>
      <c r="K1130">
        <v>35.893333333333302</v>
      </c>
      <c r="L1130">
        <v>36.543999999999997</v>
      </c>
      <c r="M1130">
        <v>2062.5</v>
      </c>
      <c r="N1130">
        <v>6843.75</v>
      </c>
      <c r="O1130">
        <v>24000</v>
      </c>
      <c r="P1130" t="s">
        <v>1344</v>
      </c>
      <c r="Q1130" t="s">
        <v>2143</v>
      </c>
      <c r="R1130">
        <v>0.41460305171504103</v>
      </c>
      <c r="S1130">
        <v>4455</v>
      </c>
    </row>
    <row r="1131" spans="1:19" x14ac:dyDescent="0.2">
      <c r="A1131">
        <v>280394802</v>
      </c>
      <c r="B1131" t="s">
        <v>756</v>
      </c>
      <c r="C1131" t="s">
        <v>35</v>
      </c>
      <c r="D1131">
        <v>2019</v>
      </c>
      <c r="E1131">
        <v>6</v>
      </c>
      <c r="F1131">
        <v>27</v>
      </c>
      <c r="G1131">
        <v>14</v>
      </c>
      <c r="H1131">
        <v>18</v>
      </c>
      <c r="I1131" t="s">
        <v>1338</v>
      </c>
      <c r="J1131" t="s">
        <v>2494</v>
      </c>
      <c r="K1131">
        <v>42.847999999999999</v>
      </c>
      <c r="L1131">
        <v>43.498666666666601</v>
      </c>
      <c r="M1131">
        <v>2062.5</v>
      </c>
      <c r="N1131">
        <v>6843.75</v>
      </c>
      <c r="O1131">
        <v>24000</v>
      </c>
      <c r="P1131" t="s">
        <v>1344</v>
      </c>
      <c r="Q1131" t="s">
        <v>2144</v>
      </c>
      <c r="R1131">
        <v>0.48670050185749097</v>
      </c>
      <c r="S1131">
        <v>4455</v>
      </c>
    </row>
    <row r="1132" spans="1:19" x14ac:dyDescent="0.2">
      <c r="A1132">
        <v>280394803</v>
      </c>
      <c r="B1132" t="s">
        <v>757</v>
      </c>
      <c r="C1132" t="s">
        <v>35</v>
      </c>
      <c r="D1132">
        <v>2019</v>
      </c>
      <c r="E1132">
        <v>6</v>
      </c>
      <c r="F1132">
        <v>24</v>
      </c>
      <c r="G1132">
        <v>14</v>
      </c>
      <c r="H1132">
        <v>18</v>
      </c>
      <c r="I1132" t="s">
        <v>1338</v>
      </c>
      <c r="J1132" t="s">
        <v>2494</v>
      </c>
      <c r="K1132">
        <v>53.909333333333301</v>
      </c>
      <c r="L1132">
        <v>54.56</v>
      </c>
      <c r="M1132">
        <v>2062.5</v>
      </c>
      <c r="N1132">
        <v>6843.75</v>
      </c>
      <c r="O1132">
        <v>24000</v>
      </c>
      <c r="P1132" t="s">
        <v>1344</v>
      </c>
      <c r="Q1132" t="s">
        <v>2145</v>
      </c>
      <c r="R1132">
        <v>0.44177759134902</v>
      </c>
      <c r="S1132">
        <v>4455</v>
      </c>
    </row>
    <row r="1133" spans="1:19" x14ac:dyDescent="0.2">
      <c r="A1133">
        <v>280394804</v>
      </c>
      <c r="B1133" t="s">
        <v>758</v>
      </c>
      <c r="C1133" t="s">
        <v>35</v>
      </c>
      <c r="D1133">
        <v>2019</v>
      </c>
      <c r="E1133">
        <v>6</v>
      </c>
      <c r="F1133">
        <v>21</v>
      </c>
      <c r="G1133">
        <v>19</v>
      </c>
      <c r="H1133">
        <v>17</v>
      </c>
      <c r="I1133" t="s">
        <v>1338</v>
      </c>
      <c r="J1133" t="s">
        <v>2494</v>
      </c>
      <c r="K1133">
        <v>7.85066666666666</v>
      </c>
      <c r="L1133">
        <v>8.5013333333333296</v>
      </c>
      <c r="M1133">
        <v>2062.5</v>
      </c>
      <c r="N1133">
        <v>6843.75</v>
      </c>
      <c r="O1133">
        <v>24000</v>
      </c>
      <c r="P1133" t="s">
        <v>1344</v>
      </c>
      <c r="Q1133" t="s">
        <v>2450</v>
      </c>
      <c r="R1133">
        <v>0.35776731027722503</v>
      </c>
      <c r="S1133">
        <v>4455</v>
      </c>
    </row>
    <row r="1134" spans="1:19" x14ac:dyDescent="0.2">
      <c r="A1134">
        <v>280394805</v>
      </c>
      <c r="B1134" t="s">
        <v>759</v>
      </c>
      <c r="C1134" t="s">
        <v>35</v>
      </c>
      <c r="D1134">
        <v>2019</v>
      </c>
      <c r="E1134">
        <v>6</v>
      </c>
      <c r="F1134">
        <v>21</v>
      </c>
      <c r="G1134">
        <v>18</v>
      </c>
      <c r="H1134">
        <v>18</v>
      </c>
      <c r="I1134" t="s">
        <v>1338</v>
      </c>
      <c r="J1134" t="s">
        <v>2494</v>
      </c>
      <c r="K1134">
        <v>2.5653333333333301</v>
      </c>
      <c r="L1134">
        <v>3.2160000000000002</v>
      </c>
      <c r="M1134">
        <v>2062.5</v>
      </c>
      <c r="N1134">
        <v>6843.75</v>
      </c>
      <c r="O1134">
        <v>24000</v>
      </c>
      <c r="P1134" t="s">
        <v>1344</v>
      </c>
      <c r="Q1134" t="s">
        <v>2559</v>
      </c>
      <c r="R1134">
        <v>0.22108886285795001</v>
      </c>
      <c r="S1134">
        <v>4455</v>
      </c>
    </row>
    <row r="1135" spans="1:19" x14ac:dyDescent="0.2">
      <c r="A1135">
        <v>280394806</v>
      </c>
      <c r="B1135" t="s">
        <v>760</v>
      </c>
      <c r="C1135" t="s">
        <v>35</v>
      </c>
      <c r="D1135">
        <v>2019</v>
      </c>
      <c r="E1135">
        <v>6</v>
      </c>
      <c r="F1135">
        <v>21</v>
      </c>
      <c r="G1135">
        <v>17</v>
      </c>
      <c r="H1135">
        <v>19</v>
      </c>
      <c r="I1135" t="s">
        <v>1338</v>
      </c>
      <c r="J1135" t="s">
        <v>2494</v>
      </c>
      <c r="K1135">
        <v>23.893333333333299</v>
      </c>
      <c r="L1135">
        <v>24.544</v>
      </c>
      <c r="M1135">
        <v>2062.5</v>
      </c>
      <c r="N1135">
        <v>6843.75</v>
      </c>
      <c r="O1135">
        <v>24000</v>
      </c>
      <c r="P1135" t="s">
        <v>1344</v>
      </c>
      <c r="Q1135" t="s">
        <v>2560</v>
      </c>
      <c r="R1135">
        <v>0.275155482115018</v>
      </c>
      <c r="S1135">
        <v>4455</v>
      </c>
    </row>
    <row r="1136" spans="1:19" x14ac:dyDescent="0.2">
      <c r="A1136">
        <v>280394807</v>
      </c>
      <c r="B1136" t="s">
        <v>761</v>
      </c>
      <c r="C1136" t="s">
        <v>35</v>
      </c>
      <c r="D1136">
        <v>2019</v>
      </c>
      <c r="E1136">
        <v>6</v>
      </c>
      <c r="F1136">
        <v>21</v>
      </c>
      <c r="G1136">
        <v>16</v>
      </c>
      <c r="H1136">
        <v>16</v>
      </c>
      <c r="I1136" t="s">
        <v>1338</v>
      </c>
      <c r="J1136" t="s">
        <v>2494</v>
      </c>
      <c r="K1136">
        <v>18.213333333333299</v>
      </c>
      <c r="L1136">
        <v>18.864000000000001</v>
      </c>
      <c r="M1136">
        <v>2062.5</v>
      </c>
      <c r="N1136">
        <v>6843.75</v>
      </c>
      <c r="O1136">
        <v>24000</v>
      </c>
      <c r="P1136" t="s">
        <v>1344</v>
      </c>
      <c r="Q1136" t="s">
        <v>2146</v>
      </c>
      <c r="R1136">
        <v>0.21192173700650199</v>
      </c>
      <c r="S1136">
        <v>4455</v>
      </c>
    </row>
    <row r="1137" spans="1:19" x14ac:dyDescent="0.2">
      <c r="A1137">
        <v>280394808</v>
      </c>
      <c r="B1137" t="s">
        <v>762</v>
      </c>
      <c r="C1137" t="s">
        <v>35</v>
      </c>
      <c r="D1137">
        <v>2019</v>
      </c>
      <c r="E1137">
        <v>6</v>
      </c>
      <c r="F1137">
        <v>21</v>
      </c>
      <c r="G1137">
        <v>15</v>
      </c>
      <c r="H1137">
        <v>17</v>
      </c>
      <c r="I1137" t="s">
        <v>1338</v>
      </c>
      <c r="J1137" t="s">
        <v>2494</v>
      </c>
      <c r="K1137">
        <v>10.8213333333333</v>
      </c>
      <c r="L1137">
        <v>11.472</v>
      </c>
      <c r="M1137">
        <v>2062.5</v>
      </c>
      <c r="N1137">
        <v>6843.75</v>
      </c>
      <c r="O1137">
        <v>24000</v>
      </c>
      <c r="P1137" t="s">
        <v>1344</v>
      </c>
      <c r="Q1137" t="s">
        <v>2147</v>
      </c>
      <c r="R1137">
        <v>0.44915254201887</v>
      </c>
      <c r="S1137">
        <v>4455</v>
      </c>
    </row>
    <row r="1138" spans="1:19" x14ac:dyDescent="0.2">
      <c r="A1138">
        <v>280394809</v>
      </c>
      <c r="B1138" t="s">
        <v>763</v>
      </c>
      <c r="C1138" t="s">
        <v>35</v>
      </c>
      <c r="D1138">
        <v>2019</v>
      </c>
      <c r="E1138">
        <v>6</v>
      </c>
      <c r="F1138">
        <v>21</v>
      </c>
      <c r="G1138">
        <v>14</v>
      </c>
      <c r="H1138">
        <v>18</v>
      </c>
      <c r="I1138" t="s">
        <v>1338</v>
      </c>
      <c r="J1138" t="s">
        <v>2494</v>
      </c>
      <c r="K1138">
        <v>3.33866666666666</v>
      </c>
      <c r="L1138">
        <v>3.9893333333333301</v>
      </c>
      <c r="M1138">
        <v>2062.5</v>
      </c>
      <c r="N1138">
        <v>6843.75</v>
      </c>
      <c r="O1138">
        <v>24000</v>
      </c>
      <c r="P1138" t="s">
        <v>1344</v>
      </c>
      <c r="Q1138" t="s">
        <v>2148</v>
      </c>
      <c r="R1138">
        <v>0.28621934399569898</v>
      </c>
      <c r="S1138">
        <v>4455</v>
      </c>
    </row>
    <row r="1139" spans="1:19" x14ac:dyDescent="0.2">
      <c r="A1139">
        <v>280394810</v>
      </c>
      <c r="B1139" t="s">
        <v>764</v>
      </c>
      <c r="C1139" t="s">
        <v>35</v>
      </c>
      <c r="D1139">
        <v>2019</v>
      </c>
      <c r="E1139">
        <v>6</v>
      </c>
      <c r="F1139">
        <v>21</v>
      </c>
      <c r="G1139">
        <v>13</v>
      </c>
      <c r="H1139">
        <v>19</v>
      </c>
      <c r="I1139" t="s">
        <v>1338</v>
      </c>
      <c r="J1139" t="s">
        <v>2494</v>
      </c>
      <c r="K1139">
        <v>42.095999999999997</v>
      </c>
      <c r="L1139">
        <v>42.746666666666599</v>
      </c>
      <c r="M1139">
        <v>2062.5</v>
      </c>
      <c r="N1139">
        <v>6843.75</v>
      </c>
      <c r="O1139">
        <v>24000</v>
      </c>
      <c r="P1139" t="s">
        <v>1344</v>
      </c>
      <c r="Q1139" t="s">
        <v>2149</v>
      </c>
      <c r="R1139">
        <v>0.44548087398819902</v>
      </c>
      <c r="S1139">
        <v>4455</v>
      </c>
    </row>
    <row r="1140" spans="1:19" x14ac:dyDescent="0.2">
      <c r="A1140">
        <v>280394811</v>
      </c>
      <c r="B1140" t="s">
        <v>765</v>
      </c>
      <c r="C1140" t="s">
        <v>35</v>
      </c>
      <c r="D1140">
        <v>2019</v>
      </c>
      <c r="E1140">
        <v>6</v>
      </c>
      <c r="F1140">
        <v>20</v>
      </c>
      <c r="G1140">
        <v>19</v>
      </c>
      <c r="H1140">
        <v>17</v>
      </c>
      <c r="I1140" t="s">
        <v>1338</v>
      </c>
      <c r="J1140" t="s">
        <v>2494</v>
      </c>
      <c r="K1140">
        <v>36.901333333333298</v>
      </c>
      <c r="L1140">
        <v>37.552</v>
      </c>
      <c r="M1140">
        <v>2062.5</v>
      </c>
      <c r="N1140">
        <v>6843.75</v>
      </c>
      <c r="O1140">
        <v>24000</v>
      </c>
      <c r="P1140" t="s">
        <v>1344</v>
      </c>
      <c r="Q1140" t="s">
        <v>2561</v>
      </c>
      <c r="R1140">
        <v>0.22028545712526801</v>
      </c>
      <c r="S1140">
        <v>4455</v>
      </c>
    </row>
    <row r="1141" spans="1:19" x14ac:dyDescent="0.2">
      <c r="A1141">
        <v>280394812</v>
      </c>
      <c r="B1141" t="s">
        <v>768</v>
      </c>
      <c r="C1141" t="s">
        <v>35</v>
      </c>
      <c r="D1141">
        <v>2019</v>
      </c>
      <c r="E1141">
        <v>6</v>
      </c>
      <c r="F1141">
        <v>20</v>
      </c>
      <c r="G1141">
        <v>16</v>
      </c>
      <c r="H1141">
        <v>16</v>
      </c>
      <c r="I1141" t="s">
        <v>1338</v>
      </c>
      <c r="J1141" t="s">
        <v>2494</v>
      </c>
      <c r="K1141">
        <v>1.29066666666666</v>
      </c>
      <c r="L1141">
        <v>1.94133333333333</v>
      </c>
      <c r="M1141">
        <v>2062.5</v>
      </c>
      <c r="N1141">
        <v>6843.75</v>
      </c>
      <c r="O1141">
        <v>24000</v>
      </c>
      <c r="P1141" t="s">
        <v>1344</v>
      </c>
      <c r="Q1141" t="s">
        <v>2562</v>
      </c>
      <c r="R1141">
        <v>0.24474043448374</v>
      </c>
      <c r="S1141">
        <v>4455</v>
      </c>
    </row>
    <row r="1142" spans="1:19" x14ac:dyDescent="0.2">
      <c r="A1142">
        <v>280394813</v>
      </c>
      <c r="B1142" t="s">
        <v>770</v>
      </c>
      <c r="C1142" t="s">
        <v>35</v>
      </c>
      <c r="D1142">
        <v>2019</v>
      </c>
      <c r="E1142">
        <v>6</v>
      </c>
      <c r="F1142">
        <v>20</v>
      </c>
      <c r="G1142">
        <v>14</v>
      </c>
      <c r="H1142">
        <v>18</v>
      </c>
      <c r="I1142" t="s">
        <v>1338</v>
      </c>
      <c r="J1142" t="s">
        <v>2494</v>
      </c>
      <c r="K1142">
        <v>28.7626666666666</v>
      </c>
      <c r="L1142">
        <v>29.413333333333298</v>
      </c>
      <c r="M1142">
        <v>2062.5</v>
      </c>
      <c r="N1142">
        <v>6843.75</v>
      </c>
      <c r="O1142">
        <v>24000</v>
      </c>
      <c r="P1142" t="s">
        <v>1344</v>
      </c>
      <c r="Q1142" t="s">
        <v>2150</v>
      </c>
      <c r="R1142">
        <v>0.27349484360196002</v>
      </c>
      <c r="S1142">
        <v>4455</v>
      </c>
    </row>
    <row r="1143" spans="1:19" x14ac:dyDescent="0.2">
      <c r="A1143">
        <v>280394814</v>
      </c>
      <c r="B1143" t="s">
        <v>771</v>
      </c>
      <c r="C1143" t="s">
        <v>35</v>
      </c>
      <c r="D1143">
        <v>2019</v>
      </c>
      <c r="E1143">
        <v>6</v>
      </c>
      <c r="F1143">
        <v>20</v>
      </c>
      <c r="G1143">
        <v>13</v>
      </c>
      <c r="H1143">
        <v>19</v>
      </c>
      <c r="I1143" t="s">
        <v>1338</v>
      </c>
      <c r="J1143" t="s">
        <v>2494</v>
      </c>
      <c r="K1143">
        <v>46.24</v>
      </c>
      <c r="L1143">
        <v>46.890666666666597</v>
      </c>
      <c r="M1143">
        <v>2062.5</v>
      </c>
      <c r="N1143">
        <v>6843.75</v>
      </c>
      <c r="O1143">
        <v>24000</v>
      </c>
      <c r="P1143" t="s">
        <v>1344</v>
      </c>
      <c r="Q1143" t="s">
        <v>2563</v>
      </c>
      <c r="R1143">
        <v>0.247406851013385</v>
      </c>
      <c r="S1143">
        <v>4455</v>
      </c>
    </row>
    <row r="1144" spans="1:19" x14ac:dyDescent="0.2">
      <c r="A1144">
        <v>280394815</v>
      </c>
      <c r="B1144" t="s">
        <v>772</v>
      </c>
      <c r="C1144" t="s">
        <v>35</v>
      </c>
      <c r="D1144">
        <v>2019</v>
      </c>
      <c r="E1144">
        <v>6</v>
      </c>
      <c r="F1144">
        <v>19</v>
      </c>
      <c r="G1144">
        <v>19</v>
      </c>
      <c r="H1144">
        <v>17</v>
      </c>
      <c r="I1144" t="s">
        <v>1338</v>
      </c>
      <c r="J1144" t="s">
        <v>2494</v>
      </c>
      <c r="K1144">
        <v>13.066666666666601</v>
      </c>
      <c r="L1144">
        <v>13.717333333333301</v>
      </c>
      <c r="M1144">
        <v>2062.5</v>
      </c>
      <c r="N1144">
        <v>6843.75</v>
      </c>
      <c r="O1144">
        <v>24000</v>
      </c>
      <c r="P1144" t="s">
        <v>1344</v>
      </c>
      <c r="Q1144" t="s">
        <v>2564</v>
      </c>
      <c r="R1144">
        <v>0.257450452161537</v>
      </c>
      <c r="S1144">
        <v>4455</v>
      </c>
    </row>
    <row r="1145" spans="1:19" x14ac:dyDescent="0.2">
      <c r="A1145">
        <v>280394816</v>
      </c>
      <c r="B1145" t="s">
        <v>773</v>
      </c>
      <c r="C1145" t="s">
        <v>35</v>
      </c>
      <c r="D1145">
        <v>2019</v>
      </c>
      <c r="E1145">
        <v>6</v>
      </c>
      <c r="F1145">
        <v>19</v>
      </c>
      <c r="G1145">
        <v>18</v>
      </c>
      <c r="H1145">
        <v>18</v>
      </c>
      <c r="I1145" t="s">
        <v>1338</v>
      </c>
      <c r="J1145" t="s">
        <v>2494</v>
      </c>
      <c r="K1145">
        <v>47.631999999999998</v>
      </c>
      <c r="L1145">
        <v>48.2826666666666</v>
      </c>
      <c r="M1145">
        <v>2062.5</v>
      </c>
      <c r="N1145">
        <v>6843.75</v>
      </c>
      <c r="O1145">
        <v>24000</v>
      </c>
      <c r="P1145" t="s">
        <v>1344</v>
      </c>
      <c r="Q1145" t="s">
        <v>2565</v>
      </c>
      <c r="R1145">
        <v>0.23435479207829299</v>
      </c>
      <c r="S1145">
        <v>4455</v>
      </c>
    </row>
    <row r="1146" spans="1:19" x14ac:dyDescent="0.2">
      <c r="A1146">
        <v>280394817</v>
      </c>
      <c r="B1146" t="s">
        <v>775</v>
      </c>
      <c r="C1146" t="s">
        <v>35</v>
      </c>
      <c r="D1146">
        <v>2019</v>
      </c>
      <c r="E1146">
        <v>6</v>
      </c>
      <c r="F1146">
        <v>19</v>
      </c>
      <c r="G1146">
        <v>16</v>
      </c>
      <c r="H1146">
        <v>16</v>
      </c>
      <c r="I1146" t="s">
        <v>1338</v>
      </c>
      <c r="J1146" t="s">
        <v>2494</v>
      </c>
      <c r="K1146">
        <v>49.877333333333297</v>
      </c>
      <c r="L1146">
        <v>50.527999999999999</v>
      </c>
      <c r="M1146">
        <v>2062.5</v>
      </c>
      <c r="N1146">
        <v>6843.75</v>
      </c>
      <c r="O1146">
        <v>24000</v>
      </c>
      <c r="P1146" t="s">
        <v>1344</v>
      </c>
      <c r="Q1146" t="s">
        <v>2566</v>
      </c>
      <c r="R1146">
        <v>0.24974394032232</v>
      </c>
      <c r="S1146">
        <v>4455</v>
      </c>
    </row>
    <row r="1147" spans="1:19" x14ac:dyDescent="0.2">
      <c r="A1147">
        <v>280394818</v>
      </c>
      <c r="B1147" t="s">
        <v>776</v>
      </c>
      <c r="C1147" t="s">
        <v>35</v>
      </c>
      <c r="D1147">
        <v>2019</v>
      </c>
      <c r="E1147">
        <v>6</v>
      </c>
      <c r="F1147">
        <v>19</v>
      </c>
      <c r="G1147">
        <v>15</v>
      </c>
      <c r="H1147">
        <v>17</v>
      </c>
      <c r="I1147" t="s">
        <v>1338</v>
      </c>
      <c r="J1147" t="s">
        <v>2494</v>
      </c>
      <c r="K1147">
        <v>40.704000000000001</v>
      </c>
      <c r="L1147">
        <v>41.354666666666603</v>
      </c>
      <c r="M1147">
        <v>2062.5</v>
      </c>
      <c r="N1147">
        <v>6843.75</v>
      </c>
      <c r="O1147">
        <v>24000</v>
      </c>
      <c r="P1147" t="s">
        <v>1344</v>
      </c>
      <c r="Q1147" t="s">
        <v>2567</v>
      </c>
      <c r="R1147">
        <v>0.22354569611448899</v>
      </c>
      <c r="S1147">
        <v>4455</v>
      </c>
    </row>
    <row r="1148" spans="1:19" x14ac:dyDescent="0.2">
      <c r="A1148">
        <v>280394819</v>
      </c>
      <c r="B1148" t="s">
        <v>777</v>
      </c>
      <c r="C1148" t="s">
        <v>35</v>
      </c>
      <c r="D1148">
        <v>2019</v>
      </c>
      <c r="E1148">
        <v>6</v>
      </c>
      <c r="F1148">
        <v>19</v>
      </c>
      <c r="G1148">
        <v>14</v>
      </c>
      <c r="H1148">
        <v>18</v>
      </c>
      <c r="I1148" t="s">
        <v>1338</v>
      </c>
      <c r="J1148" t="s">
        <v>2494</v>
      </c>
      <c r="K1148">
        <v>35.103999999999999</v>
      </c>
      <c r="L1148">
        <v>35.754666666666601</v>
      </c>
      <c r="M1148">
        <v>2062.5</v>
      </c>
      <c r="N1148">
        <v>6843.75</v>
      </c>
      <c r="O1148">
        <v>24000</v>
      </c>
      <c r="P1148" t="s">
        <v>1344</v>
      </c>
      <c r="Q1148" t="s">
        <v>2451</v>
      </c>
      <c r="R1148">
        <v>0.238305215020473</v>
      </c>
      <c r="S1148">
        <v>4455</v>
      </c>
    </row>
    <row r="1149" spans="1:19" x14ac:dyDescent="0.2">
      <c r="A1149">
        <v>280394820</v>
      </c>
      <c r="B1149" t="s">
        <v>778</v>
      </c>
      <c r="C1149" t="s">
        <v>35</v>
      </c>
      <c r="D1149">
        <v>2019</v>
      </c>
      <c r="E1149">
        <v>6</v>
      </c>
      <c r="F1149">
        <v>19</v>
      </c>
      <c r="G1149">
        <v>13</v>
      </c>
      <c r="H1149">
        <v>19</v>
      </c>
      <c r="I1149" t="s">
        <v>1338</v>
      </c>
      <c r="J1149" t="s">
        <v>2494</v>
      </c>
      <c r="K1149">
        <v>47.429333333333297</v>
      </c>
      <c r="L1149">
        <v>48.08</v>
      </c>
      <c r="M1149">
        <v>2062.5</v>
      </c>
      <c r="N1149">
        <v>6843.75</v>
      </c>
      <c r="O1149">
        <v>24000</v>
      </c>
      <c r="P1149" t="s">
        <v>1344</v>
      </c>
      <c r="Q1149" t="s">
        <v>2452</v>
      </c>
      <c r="R1149">
        <v>0.22388682390548401</v>
      </c>
      <c r="S1149">
        <v>4455</v>
      </c>
    </row>
    <row r="1150" spans="1:19" x14ac:dyDescent="0.2">
      <c r="A1150">
        <v>280394821</v>
      </c>
      <c r="B1150" t="s">
        <v>779</v>
      </c>
      <c r="C1150" t="s">
        <v>35</v>
      </c>
      <c r="D1150">
        <v>2019</v>
      </c>
      <c r="E1150">
        <v>6</v>
      </c>
      <c r="F1150">
        <v>18</v>
      </c>
      <c r="G1150">
        <v>19</v>
      </c>
      <c r="H1150">
        <v>17</v>
      </c>
      <c r="I1150" t="s">
        <v>1338</v>
      </c>
      <c r="J1150" t="s">
        <v>2494</v>
      </c>
      <c r="K1150">
        <v>35.194666666666599</v>
      </c>
      <c r="L1150">
        <v>35.845333333333301</v>
      </c>
      <c r="M1150">
        <v>2062.5</v>
      </c>
      <c r="N1150">
        <v>6843.75</v>
      </c>
      <c r="O1150">
        <v>24000</v>
      </c>
      <c r="P1150" t="s">
        <v>1344</v>
      </c>
      <c r="Q1150" t="s">
        <v>2568</v>
      </c>
      <c r="R1150">
        <v>0.20901432156428701</v>
      </c>
      <c r="S1150">
        <v>4455</v>
      </c>
    </row>
    <row r="1151" spans="1:19" x14ac:dyDescent="0.2">
      <c r="A1151">
        <v>280394822</v>
      </c>
      <c r="B1151" t="s">
        <v>780</v>
      </c>
      <c r="C1151" t="s">
        <v>35</v>
      </c>
      <c r="D1151">
        <v>2019</v>
      </c>
      <c r="E1151">
        <v>6</v>
      </c>
      <c r="F1151">
        <v>18</v>
      </c>
      <c r="G1151">
        <v>18</v>
      </c>
      <c r="H1151">
        <v>18</v>
      </c>
      <c r="I1151" t="s">
        <v>1338</v>
      </c>
      <c r="J1151" t="s">
        <v>2494</v>
      </c>
      <c r="K1151">
        <v>52.095999999999997</v>
      </c>
      <c r="L1151">
        <v>52.746666666666599</v>
      </c>
      <c r="M1151">
        <v>2062.5</v>
      </c>
      <c r="N1151">
        <v>6843.75</v>
      </c>
      <c r="O1151">
        <v>24000</v>
      </c>
      <c r="P1151" t="s">
        <v>1344</v>
      </c>
      <c r="Q1151" t="s">
        <v>2569</v>
      </c>
      <c r="R1151">
        <v>0.23504441623264999</v>
      </c>
      <c r="S1151">
        <v>4455</v>
      </c>
    </row>
    <row r="1152" spans="1:19" x14ac:dyDescent="0.2">
      <c r="A1152">
        <v>280394823</v>
      </c>
      <c r="B1152" t="s">
        <v>781</v>
      </c>
      <c r="C1152" t="s">
        <v>35</v>
      </c>
      <c r="D1152">
        <v>2019</v>
      </c>
      <c r="E1152">
        <v>6</v>
      </c>
      <c r="F1152">
        <v>18</v>
      </c>
      <c r="G1152">
        <v>17</v>
      </c>
      <c r="H1152">
        <v>19</v>
      </c>
      <c r="I1152" t="s">
        <v>1338</v>
      </c>
      <c r="J1152" t="s">
        <v>2494</v>
      </c>
      <c r="K1152">
        <v>13.423999999999999</v>
      </c>
      <c r="L1152">
        <v>14.0746666666666</v>
      </c>
      <c r="M1152">
        <v>2062.5</v>
      </c>
      <c r="N1152">
        <v>6843.75</v>
      </c>
      <c r="O1152">
        <v>24000</v>
      </c>
      <c r="P1152" t="s">
        <v>1344</v>
      </c>
      <c r="Q1152" t="s">
        <v>2570</v>
      </c>
      <c r="R1152">
        <v>0.20793760079661799</v>
      </c>
      <c r="S1152">
        <v>4455</v>
      </c>
    </row>
    <row r="1153" spans="1:19" x14ac:dyDescent="0.2">
      <c r="A1153">
        <v>280394824</v>
      </c>
      <c r="B1153" t="s">
        <v>782</v>
      </c>
      <c r="C1153" t="s">
        <v>35</v>
      </c>
      <c r="D1153">
        <v>2019</v>
      </c>
      <c r="E1153">
        <v>6</v>
      </c>
      <c r="F1153">
        <v>18</v>
      </c>
      <c r="G1153">
        <v>16</v>
      </c>
      <c r="H1153">
        <v>16</v>
      </c>
      <c r="I1153" t="s">
        <v>1338</v>
      </c>
      <c r="J1153" t="s">
        <v>2494</v>
      </c>
      <c r="K1153">
        <v>48.607999999999997</v>
      </c>
      <c r="L1153">
        <v>49.258666666666599</v>
      </c>
      <c r="M1153">
        <v>2062.5</v>
      </c>
      <c r="N1153">
        <v>6843.75</v>
      </c>
      <c r="O1153">
        <v>24000</v>
      </c>
      <c r="P1153" t="s">
        <v>1344</v>
      </c>
      <c r="Q1153" t="s">
        <v>2453</v>
      </c>
      <c r="R1153">
        <v>0.28527276732043499</v>
      </c>
      <c r="S1153">
        <v>4455</v>
      </c>
    </row>
    <row r="1154" spans="1:19" x14ac:dyDescent="0.2">
      <c r="A1154">
        <v>280394825</v>
      </c>
      <c r="B1154" t="s">
        <v>783</v>
      </c>
      <c r="C1154" t="s">
        <v>35</v>
      </c>
      <c r="D1154">
        <v>2019</v>
      </c>
      <c r="E1154">
        <v>6</v>
      </c>
      <c r="F1154">
        <v>18</v>
      </c>
      <c r="G1154">
        <v>15</v>
      </c>
      <c r="H1154">
        <v>17</v>
      </c>
      <c r="I1154" t="s">
        <v>1338</v>
      </c>
      <c r="J1154" t="s">
        <v>2494</v>
      </c>
      <c r="K1154">
        <v>25.717333333333301</v>
      </c>
      <c r="L1154">
        <v>26.367999999999999</v>
      </c>
      <c r="M1154">
        <v>2062.5</v>
      </c>
      <c r="N1154">
        <v>6843.75</v>
      </c>
      <c r="O1154">
        <v>24000</v>
      </c>
      <c r="P1154" t="s">
        <v>1344</v>
      </c>
      <c r="Q1154" t="s">
        <v>2571</v>
      </c>
      <c r="R1154">
        <v>0.221431957886595</v>
      </c>
      <c r="S1154">
        <v>4455</v>
      </c>
    </row>
    <row r="1155" spans="1:19" x14ac:dyDescent="0.2">
      <c r="A1155">
        <v>280394826</v>
      </c>
      <c r="B1155" t="s">
        <v>784</v>
      </c>
      <c r="C1155" t="s">
        <v>35</v>
      </c>
      <c r="D1155">
        <v>2019</v>
      </c>
      <c r="E1155">
        <v>6</v>
      </c>
      <c r="F1155">
        <v>18</v>
      </c>
      <c r="G1155">
        <v>14</v>
      </c>
      <c r="H1155">
        <v>18</v>
      </c>
      <c r="I1155" t="s">
        <v>1338</v>
      </c>
      <c r="J1155" t="s">
        <v>2494</v>
      </c>
      <c r="K1155">
        <v>5.92533333333333</v>
      </c>
      <c r="L1155">
        <v>6.5759999999999996</v>
      </c>
      <c r="M1155">
        <v>2062.5</v>
      </c>
      <c r="N1155">
        <v>6843.75</v>
      </c>
      <c r="O1155">
        <v>24000</v>
      </c>
      <c r="P1155" t="s">
        <v>1344</v>
      </c>
      <c r="Q1155" t="s">
        <v>2572</v>
      </c>
      <c r="R1155">
        <v>0.239056965885694</v>
      </c>
      <c r="S1155">
        <v>4455</v>
      </c>
    </row>
    <row r="1156" spans="1:19" x14ac:dyDescent="0.2">
      <c r="A1156">
        <v>280394827</v>
      </c>
      <c r="B1156" t="s">
        <v>786</v>
      </c>
      <c r="C1156" t="s">
        <v>35</v>
      </c>
      <c r="D1156">
        <v>2019</v>
      </c>
      <c r="E1156">
        <v>6</v>
      </c>
      <c r="F1156">
        <v>17</v>
      </c>
      <c r="G1156">
        <v>19</v>
      </c>
      <c r="H1156">
        <v>17</v>
      </c>
      <c r="I1156" t="s">
        <v>1338</v>
      </c>
      <c r="J1156" t="s">
        <v>2494</v>
      </c>
      <c r="K1156">
        <v>21.605333333333299</v>
      </c>
      <c r="L1156">
        <v>22.256</v>
      </c>
      <c r="M1156">
        <v>2062.5</v>
      </c>
      <c r="N1156">
        <v>6843.75</v>
      </c>
      <c r="O1156">
        <v>24000</v>
      </c>
      <c r="P1156" t="s">
        <v>1344</v>
      </c>
      <c r="Q1156" t="s">
        <v>2573</v>
      </c>
      <c r="R1156">
        <v>0.20062560158009399</v>
      </c>
      <c r="S1156">
        <v>4455</v>
      </c>
    </row>
    <row r="1157" spans="1:19" x14ac:dyDescent="0.2">
      <c r="A1157">
        <v>280394828</v>
      </c>
      <c r="B1157" t="s">
        <v>787</v>
      </c>
      <c r="C1157" t="s">
        <v>35</v>
      </c>
      <c r="D1157">
        <v>2019</v>
      </c>
      <c r="E1157">
        <v>6</v>
      </c>
      <c r="F1157">
        <v>17</v>
      </c>
      <c r="G1157">
        <v>18</v>
      </c>
      <c r="H1157">
        <v>18</v>
      </c>
      <c r="I1157" t="s">
        <v>1338</v>
      </c>
      <c r="J1157" t="s">
        <v>2494</v>
      </c>
      <c r="K1157">
        <v>27.2053333333333</v>
      </c>
      <c r="L1157">
        <v>27.856000000000002</v>
      </c>
      <c r="M1157">
        <v>2062.5</v>
      </c>
      <c r="N1157">
        <v>6843.75</v>
      </c>
      <c r="O1157">
        <v>24000</v>
      </c>
      <c r="P1157" t="s">
        <v>1344</v>
      </c>
      <c r="Q1157" t="s">
        <v>2574</v>
      </c>
      <c r="R1157">
        <v>0.20077921332352899</v>
      </c>
      <c r="S1157">
        <v>4455</v>
      </c>
    </row>
    <row r="1158" spans="1:19" x14ac:dyDescent="0.2">
      <c r="A1158">
        <v>280394829</v>
      </c>
      <c r="B1158" t="s">
        <v>788</v>
      </c>
      <c r="C1158" t="s">
        <v>35</v>
      </c>
      <c r="D1158">
        <v>2019</v>
      </c>
      <c r="E1158">
        <v>6</v>
      </c>
      <c r="F1158">
        <v>17</v>
      </c>
      <c r="G1158">
        <v>17</v>
      </c>
      <c r="H1158">
        <v>19</v>
      </c>
      <c r="I1158" t="s">
        <v>1338</v>
      </c>
      <c r="J1158" t="s">
        <v>2494</v>
      </c>
      <c r="K1158">
        <v>25.327999999999999</v>
      </c>
      <c r="L1158">
        <v>25.978666666666602</v>
      </c>
      <c r="M1158">
        <v>2062.5</v>
      </c>
      <c r="N1158">
        <v>6843.75</v>
      </c>
      <c r="O1158">
        <v>24000</v>
      </c>
      <c r="P1158" t="s">
        <v>1344</v>
      </c>
      <c r="Q1158" t="s">
        <v>2152</v>
      </c>
      <c r="R1158">
        <v>0.36436232334084401</v>
      </c>
      <c r="S1158">
        <v>4455</v>
      </c>
    </row>
    <row r="1159" spans="1:19" x14ac:dyDescent="0.2">
      <c r="A1159">
        <v>280394830</v>
      </c>
      <c r="B1159" t="s">
        <v>789</v>
      </c>
      <c r="C1159" t="s">
        <v>35</v>
      </c>
      <c r="D1159">
        <v>2019</v>
      </c>
      <c r="E1159">
        <v>6</v>
      </c>
      <c r="F1159">
        <v>17</v>
      </c>
      <c r="G1159">
        <v>16</v>
      </c>
      <c r="H1159">
        <v>16</v>
      </c>
      <c r="I1159" t="s">
        <v>1338</v>
      </c>
      <c r="J1159" t="s">
        <v>2494</v>
      </c>
      <c r="K1159">
        <v>4.944</v>
      </c>
      <c r="L1159">
        <v>5.5946666666666598</v>
      </c>
      <c r="M1159">
        <v>2062.5</v>
      </c>
      <c r="N1159">
        <v>6843.75</v>
      </c>
      <c r="O1159">
        <v>24000</v>
      </c>
      <c r="P1159" t="s">
        <v>1344</v>
      </c>
      <c r="Q1159" t="s">
        <v>2454</v>
      </c>
      <c r="R1159">
        <v>0.270433682157731</v>
      </c>
      <c r="S1159">
        <v>4455</v>
      </c>
    </row>
    <row r="1160" spans="1:19" x14ac:dyDescent="0.2">
      <c r="A1160">
        <v>280394831</v>
      </c>
      <c r="B1160" t="s">
        <v>790</v>
      </c>
      <c r="C1160" t="s">
        <v>35</v>
      </c>
      <c r="D1160">
        <v>2019</v>
      </c>
      <c r="E1160">
        <v>6</v>
      </c>
      <c r="F1160">
        <v>17</v>
      </c>
      <c r="G1160">
        <v>15</v>
      </c>
      <c r="H1160">
        <v>17</v>
      </c>
      <c r="I1160" t="s">
        <v>1338</v>
      </c>
      <c r="J1160" t="s">
        <v>2494</v>
      </c>
      <c r="K1160">
        <v>45.738666666666603</v>
      </c>
      <c r="L1160">
        <v>46.389333333333298</v>
      </c>
      <c r="M1160">
        <v>2062.5</v>
      </c>
      <c r="N1160">
        <v>6843.75</v>
      </c>
      <c r="O1160">
        <v>24000</v>
      </c>
      <c r="P1160" t="s">
        <v>1344</v>
      </c>
      <c r="Q1160" t="s">
        <v>2575</v>
      </c>
      <c r="R1160">
        <v>0.26255161144236799</v>
      </c>
      <c r="S1160">
        <v>4455</v>
      </c>
    </row>
    <row r="1161" spans="1:19" x14ac:dyDescent="0.2">
      <c r="A1161">
        <v>280394832</v>
      </c>
      <c r="B1161" t="s">
        <v>791</v>
      </c>
      <c r="C1161" t="s">
        <v>35</v>
      </c>
      <c r="D1161">
        <v>2019</v>
      </c>
      <c r="E1161">
        <v>6</v>
      </c>
      <c r="F1161">
        <v>17</v>
      </c>
      <c r="G1161">
        <v>14</v>
      </c>
      <c r="H1161">
        <v>18</v>
      </c>
      <c r="I1161" t="s">
        <v>1338</v>
      </c>
      <c r="J1161" t="s">
        <v>2494</v>
      </c>
      <c r="K1161">
        <v>23.114666666666601</v>
      </c>
      <c r="L1161">
        <v>23.765333333333299</v>
      </c>
      <c r="M1161">
        <v>2062.5</v>
      </c>
      <c r="N1161">
        <v>6843.75</v>
      </c>
      <c r="O1161">
        <v>24000</v>
      </c>
      <c r="P1161" t="s">
        <v>1344</v>
      </c>
      <c r="Q1161" t="s">
        <v>2455</v>
      </c>
      <c r="R1161">
        <v>0.358996056157459</v>
      </c>
      <c r="S1161">
        <v>4455</v>
      </c>
    </row>
    <row r="1162" spans="1:19" x14ac:dyDescent="0.2">
      <c r="A1162">
        <v>280394833</v>
      </c>
      <c r="B1162" t="s">
        <v>792</v>
      </c>
      <c r="C1162" t="s">
        <v>35</v>
      </c>
      <c r="D1162">
        <v>2019</v>
      </c>
      <c r="E1162">
        <v>6</v>
      </c>
      <c r="F1162">
        <v>17</v>
      </c>
      <c r="G1162">
        <v>13</v>
      </c>
      <c r="H1162">
        <v>19</v>
      </c>
      <c r="I1162" t="s">
        <v>1338</v>
      </c>
      <c r="J1162" t="s">
        <v>2494</v>
      </c>
      <c r="K1162">
        <v>7.1040000000000001</v>
      </c>
      <c r="L1162">
        <v>7.7546666666666599</v>
      </c>
      <c r="M1162">
        <v>2062.5</v>
      </c>
      <c r="N1162">
        <v>6843.75</v>
      </c>
      <c r="O1162">
        <v>24000</v>
      </c>
      <c r="P1162" t="s">
        <v>1344</v>
      </c>
      <c r="Q1162" t="s">
        <v>2153</v>
      </c>
      <c r="R1162">
        <v>0.26563379177102497</v>
      </c>
      <c r="S1162">
        <v>4455</v>
      </c>
    </row>
    <row r="1163" spans="1:19" x14ac:dyDescent="0.2">
      <c r="A1163">
        <v>280394834</v>
      </c>
      <c r="B1163" t="s">
        <v>794</v>
      </c>
      <c r="C1163" t="s">
        <v>35</v>
      </c>
      <c r="D1163">
        <v>2019</v>
      </c>
      <c r="E1163">
        <v>6</v>
      </c>
      <c r="F1163">
        <v>16</v>
      </c>
      <c r="G1163">
        <v>18</v>
      </c>
      <c r="H1163">
        <v>18</v>
      </c>
      <c r="I1163" t="s">
        <v>1338</v>
      </c>
      <c r="J1163" t="s">
        <v>2494</v>
      </c>
      <c r="K1163">
        <v>17.952000000000002</v>
      </c>
      <c r="L1163">
        <v>18.6026666666666</v>
      </c>
      <c r="M1163">
        <v>2062.5</v>
      </c>
      <c r="N1163">
        <v>6843.75</v>
      </c>
      <c r="O1163">
        <v>24000</v>
      </c>
      <c r="P1163" t="s">
        <v>1344</v>
      </c>
      <c r="Q1163" t="s">
        <v>2576</v>
      </c>
      <c r="R1163">
        <v>0.22887275123534601</v>
      </c>
      <c r="S1163">
        <v>4455</v>
      </c>
    </row>
    <row r="1164" spans="1:19" x14ac:dyDescent="0.2">
      <c r="A1164">
        <v>280394835</v>
      </c>
      <c r="B1164" t="s">
        <v>796</v>
      </c>
      <c r="C1164" t="s">
        <v>35</v>
      </c>
      <c r="D1164">
        <v>2019</v>
      </c>
      <c r="E1164">
        <v>6</v>
      </c>
      <c r="F1164">
        <v>16</v>
      </c>
      <c r="G1164">
        <v>16</v>
      </c>
      <c r="H1164">
        <v>16</v>
      </c>
      <c r="I1164" t="s">
        <v>1338</v>
      </c>
      <c r="J1164" t="s">
        <v>2494</v>
      </c>
      <c r="K1164">
        <v>14.8533333333333</v>
      </c>
      <c r="L1164">
        <v>15.504</v>
      </c>
      <c r="M1164">
        <v>2062.5</v>
      </c>
      <c r="N1164">
        <v>6843.75</v>
      </c>
      <c r="O1164">
        <v>24000</v>
      </c>
      <c r="P1164" t="s">
        <v>1344</v>
      </c>
      <c r="Q1164" t="s">
        <v>2577</v>
      </c>
      <c r="R1164">
        <v>0.287300145069043</v>
      </c>
      <c r="S1164">
        <v>4455</v>
      </c>
    </row>
    <row r="1165" spans="1:19" x14ac:dyDescent="0.2">
      <c r="A1165">
        <v>280394836</v>
      </c>
      <c r="B1165" t="s">
        <v>798</v>
      </c>
      <c r="C1165" t="s">
        <v>35</v>
      </c>
      <c r="D1165">
        <v>2019</v>
      </c>
      <c r="E1165">
        <v>6</v>
      </c>
      <c r="F1165">
        <v>16</v>
      </c>
      <c r="G1165">
        <v>14</v>
      </c>
      <c r="H1165">
        <v>18</v>
      </c>
      <c r="I1165" t="s">
        <v>1338</v>
      </c>
      <c r="J1165" t="s">
        <v>2494</v>
      </c>
      <c r="K1165">
        <v>4.4480000000000004</v>
      </c>
      <c r="L1165">
        <v>5.0986666666666602</v>
      </c>
      <c r="M1165">
        <v>2062.5</v>
      </c>
      <c r="N1165">
        <v>6843.75</v>
      </c>
      <c r="O1165">
        <v>24000</v>
      </c>
      <c r="P1165" t="s">
        <v>1344</v>
      </c>
      <c r="Q1165" t="s">
        <v>2154</v>
      </c>
      <c r="R1165">
        <v>0.301527439745225</v>
      </c>
      <c r="S1165">
        <v>4455</v>
      </c>
    </row>
    <row r="1166" spans="1:19" x14ac:dyDescent="0.2">
      <c r="A1166">
        <v>280394837</v>
      </c>
      <c r="B1166" t="s">
        <v>799</v>
      </c>
      <c r="C1166" t="s">
        <v>35</v>
      </c>
      <c r="D1166">
        <v>2019</v>
      </c>
      <c r="E1166">
        <v>6</v>
      </c>
      <c r="F1166">
        <v>16</v>
      </c>
      <c r="G1166">
        <v>13</v>
      </c>
      <c r="H1166">
        <v>19</v>
      </c>
      <c r="I1166" t="s">
        <v>1338</v>
      </c>
      <c r="J1166" t="s">
        <v>2494</v>
      </c>
      <c r="K1166">
        <v>32.458666666666602</v>
      </c>
      <c r="L1166">
        <v>33.109333333333304</v>
      </c>
      <c r="M1166">
        <v>2062.5</v>
      </c>
      <c r="N1166">
        <v>6843.75</v>
      </c>
      <c r="O1166">
        <v>24000</v>
      </c>
      <c r="P1166" t="s">
        <v>1344</v>
      </c>
      <c r="Q1166" t="s">
        <v>2578</v>
      </c>
      <c r="R1166">
        <v>0.245098282339275</v>
      </c>
      <c r="S1166">
        <v>4455</v>
      </c>
    </row>
    <row r="1167" spans="1:19" x14ac:dyDescent="0.2">
      <c r="A1167">
        <v>280394838</v>
      </c>
      <c r="B1167" t="s">
        <v>800</v>
      </c>
      <c r="C1167" t="s">
        <v>35</v>
      </c>
      <c r="D1167">
        <v>2019</v>
      </c>
      <c r="E1167">
        <v>6</v>
      </c>
      <c r="F1167">
        <v>15</v>
      </c>
      <c r="G1167">
        <v>19</v>
      </c>
      <c r="H1167">
        <v>17</v>
      </c>
      <c r="I1167" t="s">
        <v>1338</v>
      </c>
      <c r="J1167" t="s">
        <v>2494</v>
      </c>
      <c r="K1167">
        <v>30.277333333333299</v>
      </c>
      <c r="L1167">
        <v>30.928000000000001</v>
      </c>
      <c r="M1167">
        <v>2062.5</v>
      </c>
      <c r="N1167">
        <v>6843.75</v>
      </c>
      <c r="O1167">
        <v>24000</v>
      </c>
      <c r="P1167" t="s">
        <v>1344</v>
      </c>
      <c r="Q1167" t="s">
        <v>2155</v>
      </c>
      <c r="R1167">
        <v>0.31581789051114301</v>
      </c>
      <c r="S1167">
        <v>4455</v>
      </c>
    </row>
    <row r="1168" spans="1:19" x14ac:dyDescent="0.2">
      <c r="A1168">
        <v>280394839</v>
      </c>
      <c r="B1168" t="s">
        <v>801</v>
      </c>
      <c r="C1168" t="s">
        <v>35</v>
      </c>
      <c r="D1168">
        <v>2019</v>
      </c>
      <c r="E1168">
        <v>6</v>
      </c>
      <c r="F1168">
        <v>15</v>
      </c>
      <c r="G1168">
        <v>18</v>
      </c>
      <c r="H1168">
        <v>18</v>
      </c>
      <c r="I1168" t="s">
        <v>1338</v>
      </c>
      <c r="J1168" t="s">
        <v>2494</v>
      </c>
      <c r="K1168">
        <v>53.061333333333302</v>
      </c>
      <c r="L1168">
        <v>53.712000000000003</v>
      </c>
      <c r="M1168">
        <v>2062.5</v>
      </c>
      <c r="N1168">
        <v>6843.75</v>
      </c>
      <c r="O1168">
        <v>24000</v>
      </c>
      <c r="P1168" t="s">
        <v>1344</v>
      </c>
      <c r="Q1168" t="s">
        <v>2156</v>
      </c>
      <c r="R1168">
        <v>0.36654593362626198</v>
      </c>
      <c r="S1168">
        <v>4455</v>
      </c>
    </row>
    <row r="1169" spans="1:19" x14ac:dyDescent="0.2">
      <c r="A1169">
        <v>280394840</v>
      </c>
      <c r="B1169" t="s">
        <v>802</v>
      </c>
      <c r="C1169" t="s">
        <v>35</v>
      </c>
      <c r="D1169">
        <v>2019</v>
      </c>
      <c r="E1169">
        <v>6</v>
      </c>
      <c r="F1169">
        <v>15</v>
      </c>
      <c r="G1169">
        <v>17</v>
      </c>
      <c r="H1169">
        <v>19</v>
      </c>
      <c r="I1169" t="s">
        <v>1338</v>
      </c>
      <c r="J1169" t="s">
        <v>2494</v>
      </c>
      <c r="K1169">
        <v>57.274666666666597</v>
      </c>
      <c r="L1169">
        <v>57.925333333333299</v>
      </c>
      <c r="M1169">
        <v>2062.5</v>
      </c>
      <c r="N1169">
        <v>6843.75</v>
      </c>
      <c r="O1169">
        <v>24000</v>
      </c>
      <c r="P1169" t="s">
        <v>1344</v>
      </c>
      <c r="Q1169" t="s">
        <v>2157</v>
      </c>
      <c r="R1169">
        <v>0.43875308825165199</v>
      </c>
      <c r="S1169">
        <v>4455</v>
      </c>
    </row>
    <row r="1170" spans="1:19" x14ac:dyDescent="0.2">
      <c r="A1170">
        <v>280394841</v>
      </c>
      <c r="B1170" t="s">
        <v>803</v>
      </c>
      <c r="C1170" t="s">
        <v>35</v>
      </c>
      <c r="D1170">
        <v>2019</v>
      </c>
      <c r="E1170">
        <v>6</v>
      </c>
      <c r="F1170">
        <v>15</v>
      </c>
      <c r="G1170">
        <v>16</v>
      </c>
      <c r="H1170">
        <v>16</v>
      </c>
      <c r="I1170" t="s">
        <v>1338</v>
      </c>
      <c r="J1170" t="s">
        <v>2494</v>
      </c>
      <c r="K1170">
        <v>47.018666666666597</v>
      </c>
      <c r="L1170">
        <v>47.669333333333299</v>
      </c>
      <c r="M1170">
        <v>2062.5</v>
      </c>
      <c r="N1170">
        <v>6843.75</v>
      </c>
      <c r="O1170">
        <v>24000</v>
      </c>
      <c r="P1170" t="s">
        <v>1344</v>
      </c>
      <c r="Q1170" t="s">
        <v>2158</v>
      </c>
      <c r="R1170">
        <v>0.38692421294822699</v>
      </c>
      <c r="S1170">
        <v>4455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reviewed</vt:lpstr>
      <vt:lpstr>MS</vt:lpstr>
      <vt:lpstr>FS</vt:lpstr>
      <vt:lpstr>MNC</vt:lpstr>
      <vt:lpstr>ONC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Meredith Honig</cp:lastModifiedBy>
  <dcterms:created xsi:type="dcterms:W3CDTF">2022-08-08T12:26:21Z</dcterms:created>
  <dcterms:modified xsi:type="dcterms:W3CDTF">2022-08-29T04:01:31Z</dcterms:modified>
</cp:coreProperties>
</file>