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960" windowHeight="16580" tabRatio="500" activeTab="1"/>
  </bookViews>
  <sheets>
    <sheet name="Chart1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14" i="1"/>
  <c r="M23"/>
  <c r="M18"/>
  <c r="M14"/>
  <c r="L23"/>
  <c r="L21"/>
  <c r="L18"/>
  <c r="L16"/>
  <c r="L14"/>
  <c r="I18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</calcChain>
</file>

<file path=xl/sharedStrings.xml><?xml version="1.0" encoding="utf-8"?>
<sst xmlns="http://schemas.openxmlformats.org/spreadsheetml/2006/main" count="948" uniqueCount="857">
  <si>
    <t>Choi, Che, Choy, Chey</t>
  </si>
  <si>
    <t>조</t>
  </si>
  <si>
    <r>
      <t>趙</t>
    </r>
    <r>
      <rPr>
        <sz val="10"/>
        <rFont val="Verdana"/>
      </rPr>
      <t xml:space="preserve"> , </t>
    </r>
    <r>
      <rPr>
        <sz val="10"/>
        <rFont val="ヒラギノ角ゴ Std W8"/>
        <charset val="128"/>
      </rPr>
      <t>曺</t>
    </r>
  </si>
  <si>
    <t>Jo</t>
  </si>
  <si>
    <t>Cho</t>
  </si>
  <si>
    <t>Cho, Cao, Joe, Joh, Jou</t>
  </si>
  <si>
    <t>강</t>
  </si>
  <si>
    <r>
      <t>姜</t>
    </r>
    <r>
      <rPr>
        <sz val="10"/>
        <rFont val="Verdana"/>
      </rPr>
      <t xml:space="preserve"> , </t>
    </r>
    <r>
      <rPr>
        <sz val="10"/>
        <rFont val="ＤＦＰ行書体"/>
      </rPr>
      <t>剛</t>
    </r>
    <r>
      <rPr>
        <sz val="10"/>
        <rFont val="Verdana"/>
      </rPr>
      <t xml:space="preserve"> , </t>
    </r>
    <r>
      <rPr>
        <sz val="10"/>
        <rFont val="ＤＦＰ行書体"/>
      </rPr>
      <t>康</t>
    </r>
    <r>
      <rPr>
        <sz val="10"/>
        <rFont val="Verdana"/>
      </rPr>
      <t xml:space="preserve"> , </t>
    </r>
    <r>
      <rPr>
        <sz val="10"/>
        <rFont val="ＤＦＰ行書体"/>
      </rPr>
      <t>強</t>
    </r>
    <r>
      <rPr>
        <sz val="10"/>
        <rFont val="Verdana"/>
      </rPr>
      <t xml:space="preserve"> , </t>
    </r>
    <r>
      <rPr>
        <sz val="10"/>
        <rFont val="ＤＦＰ行書体"/>
      </rPr>
      <t>彊</t>
    </r>
  </si>
  <si>
    <t>Gang</t>
  </si>
  <si>
    <t>Kang</t>
  </si>
  <si>
    <t>Kang, Kahng, Kwang, Khang</t>
  </si>
  <si>
    <t>윤</t>
  </si>
  <si>
    <t>尹</t>
  </si>
  <si>
    <t>Yun</t>
  </si>
  <si>
    <t>Yoon, Youn, Yune, Yeun</t>
  </si>
  <si>
    <t>장</t>
  </si>
  <si>
    <r>
      <t>莊</t>
    </r>
    <r>
      <rPr>
        <sz val="10"/>
        <rFont val="Verdana"/>
      </rPr>
      <t xml:space="preserve"> , </t>
    </r>
    <r>
      <rPr>
        <sz val="10"/>
        <rFont val="ＤＦＰ行書体"/>
      </rPr>
      <t>章</t>
    </r>
    <r>
      <rPr>
        <sz val="10"/>
        <rFont val="Verdana"/>
      </rPr>
      <t xml:space="preserve"> , </t>
    </r>
    <r>
      <rPr>
        <sz val="10"/>
        <rFont val="ＤＦＰ行書体"/>
      </rPr>
      <t>張</t>
    </r>
    <r>
      <rPr>
        <sz val="10"/>
        <rFont val="Verdana"/>
      </rPr>
      <t xml:space="preserve"> , </t>
    </r>
    <r>
      <rPr>
        <sz val="10"/>
        <rFont val="ヒラギノ角ゴ Std W8"/>
        <charset val="128"/>
      </rPr>
      <t>蔣</t>
    </r>
  </si>
  <si>
    <t>Jang</t>
  </si>
  <si>
    <t>Chang</t>
  </si>
  <si>
    <t>Chang, Jahng, Jhang, Gang, Zhang</t>
  </si>
  <si>
    <t>신</t>
  </si>
  <si>
    <r>
      <t>申</t>
    </r>
    <r>
      <rPr>
        <sz val="10"/>
        <rFont val="Verdana"/>
      </rPr>
      <t xml:space="preserve"> , </t>
    </r>
    <r>
      <rPr>
        <sz val="10"/>
        <rFont val="ＤＦＰ行書体"/>
      </rPr>
      <t>辛</t>
    </r>
    <r>
      <rPr>
        <sz val="10"/>
        <rFont val="Verdana"/>
      </rPr>
      <t xml:space="preserve"> , </t>
    </r>
    <r>
      <rPr>
        <sz val="10"/>
        <rFont val="ＤＦＰ行書体"/>
      </rPr>
      <t>愼</t>
    </r>
  </si>
  <si>
    <t>Sung, Soung, Seung, Song</t>
  </si>
  <si>
    <t>차</t>
  </si>
  <si>
    <t>車</t>
  </si>
  <si>
    <t>Cha</t>
  </si>
  <si>
    <t>Ch'a</t>
  </si>
  <si>
    <t>Char, Chah, Tchah, Tcha</t>
  </si>
  <si>
    <t>우</t>
  </si>
  <si>
    <r>
      <t>於</t>
    </r>
    <r>
      <rPr>
        <sz val="10"/>
        <rFont val="Verdana"/>
      </rPr>
      <t xml:space="preserve"> , </t>
    </r>
    <r>
      <rPr>
        <sz val="10"/>
        <rFont val="ＤＦＰ行書体"/>
      </rPr>
      <t>禹</t>
    </r>
  </si>
  <si>
    <t>U</t>
  </si>
  <si>
    <t>Woo, Wu, Ou, Wo, Uh</t>
  </si>
  <si>
    <t>Ra (N)</t>
  </si>
  <si>
    <t>Ra, Nah, La, Rha, Rah</t>
  </si>
  <si>
    <t>진</t>
  </si>
  <si>
    <r>
      <t>晉</t>
    </r>
    <r>
      <rPr>
        <sz val="10"/>
        <rFont val="Verdana"/>
      </rPr>
      <t xml:space="preserve"> , </t>
    </r>
    <r>
      <rPr>
        <sz val="10"/>
        <rFont val="ＤＦＰ行書体"/>
      </rPr>
      <t>眞</t>
    </r>
    <r>
      <rPr>
        <sz val="10"/>
        <rFont val="Verdana"/>
      </rPr>
      <t xml:space="preserve"> , </t>
    </r>
    <r>
      <rPr>
        <sz val="10"/>
        <rFont val="ＤＦＰ行書体"/>
      </rPr>
      <t>陳</t>
    </r>
    <r>
      <rPr>
        <sz val="10"/>
        <rFont val="Verdana"/>
      </rPr>
      <t xml:space="preserve"> , </t>
    </r>
    <r>
      <rPr>
        <sz val="10"/>
        <rFont val="ＤＦＰ行書体"/>
      </rPr>
      <t>秦</t>
    </r>
  </si>
  <si>
    <t>Jin</t>
  </si>
  <si>
    <t>Chin</t>
  </si>
  <si>
    <t>Chin, Jean, Gin, Zhin, Chen</t>
  </si>
  <si>
    <t>민</t>
  </si>
  <si>
    <t>閔</t>
  </si>
  <si>
    <t>Min</t>
  </si>
  <si>
    <t>Minn, Mihn, Mhin</t>
  </si>
  <si>
    <t>지</t>
  </si>
  <si>
    <r>
      <t>智</t>
    </r>
    <r>
      <rPr>
        <sz val="10"/>
        <rFont val="Verdana"/>
      </rPr>
      <t xml:space="preserve"> , </t>
    </r>
    <r>
      <rPr>
        <sz val="10"/>
        <rFont val="ＤＦＰ行書体"/>
      </rPr>
      <t>池</t>
    </r>
  </si>
  <si>
    <t>Ji</t>
  </si>
  <si>
    <t>Gwon</t>
  </si>
  <si>
    <t>Kwŏn</t>
  </si>
  <si>
    <t>Kwon, Kweon, Kwun, Kwan</t>
  </si>
  <si>
    <t>황</t>
  </si>
  <si>
    <t>黃</t>
  </si>
  <si>
    <t>Hwang</t>
  </si>
  <si>
    <t>Whang, Hoang, Huang, Whong, Wong</t>
  </si>
  <si>
    <t>송</t>
  </si>
  <si>
    <r>
      <t>宋</t>
    </r>
    <r>
      <rPr>
        <sz val="10"/>
        <rFont val="Verdana"/>
      </rPr>
      <t xml:space="preserve"> , </t>
    </r>
    <r>
      <rPr>
        <sz val="10"/>
        <rFont val="ＤＦＰ行書体"/>
      </rPr>
      <t>松</t>
    </r>
  </si>
  <si>
    <t>Song</t>
  </si>
  <si>
    <t>Soung, Shong, Sung</t>
  </si>
  <si>
    <t>안</t>
  </si>
  <si>
    <t>安</t>
  </si>
  <si>
    <t>An</t>
  </si>
  <si>
    <t>Ahn, Ahne, Ann, Aan</t>
  </si>
  <si>
    <t>Rim (N) 6</t>
  </si>
  <si>
    <t>Lim, Yim, Rim, Leem, Rhim</t>
  </si>
  <si>
    <t>류</t>
  </si>
  <si>
    <t>柳</t>
  </si>
  <si>
    <t>Ryu</t>
  </si>
  <si>
    <t>Ryu, Ryou, Ryoo</t>
  </si>
  <si>
    <t>홍</t>
  </si>
  <si>
    <t>洪</t>
  </si>
  <si>
    <t>Hong</t>
  </si>
  <si>
    <t>Pang</t>
  </si>
  <si>
    <t>Pang, Bhang, Bahng, Pahng, Phang</t>
  </si>
  <si>
    <t>채</t>
  </si>
  <si>
    <r>
      <t>采</t>
    </r>
    <r>
      <rPr>
        <sz val="10"/>
        <rFont val="Verdana"/>
      </rPr>
      <t xml:space="preserve"> , </t>
    </r>
    <r>
      <rPr>
        <sz val="10"/>
        <rFont val="ＤＦＰ行書体"/>
      </rPr>
      <t>菜</t>
    </r>
    <r>
      <rPr>
        <sz val="10"/>
        <rFont val="Verdana"/>
      </rPr>
      <t xml:space="preserve"> , </t>
    </r>
    <r>
      <rPr>
        <sz val="10"/>
        <rFont val="ＤＦＰ行書体"/>
      </rPr>
      <t>蔡</t>
    </r>
  </si>
  <si>
    <t>Chae</t>
  </si>
  <si>
    <t>Ch'ae</t>
  </si>
  <si>
    <t>Chai, Che, Chea</t>
  </si>
  <si>
    <t>천</t>
  </si>
  <si>
    <r>
      <t>天</t>
    </r>
    <r>
      <rPr>
        <sz val="10"/>
        <rFont val="Verdana"/>
      </rPr>
      <t xml:space="preserve"> , </t>
    </r>
    <r>
      <rPr>
        <sz val="10"/>
        <rFont val="ＤＦＰ行書体"/>
      </rPr>
      <t>千</t>
    </r>
  </si>
  <si>
    <t>Cheon</t>
  </si>
  <si>
    <t>Ch'ŏn</t>
  </si>
  <si>
    <t>Chun, Chon, Chen, Choun</t>
  </si>
  <si>
    <t>임</t>
  </si>
  <si>
    <t>任</t>
  </si>
  <si>
    <t>Im</t>
  </si>
  <si>
    <t>Im, Yim</t>
  </si>
  <si>
    <t>공</t>
  </si>
  <si>
    <r>
      <t>孔</t>
    </r>
    <r>
      <rPr>
        <sz val="10"/>
        <rFont val="Verdana"/>
      </rPr>
      <t xml:space="preserve"> , </t>
    </r>
    <r>
      <rPr>
        <sz val="10"/>
        <rFont val="ＤＦＰ行書体"/>
      </rPr>
      <t>公</t>
    </r>
  </si>
  <si>
    <t>Gong</t>
  </si>
  <si>
    <t>Kong</t>
  </si>
  <si>
    <t>Kong, Kohng, Koung, Goung, Khong</t>
  </si>
  <si>
    <t>현</t>
  </si>
  <si>
    <t>玄</t>
  </si>
  <si>
    <t>Hyeon</t>
  </si>
  <si>
    <t>Hyŏn</t>
  </si>
  <si>
    <t>Pae</t>
  </si>
  <si>
    <t>Bai, Bea, Pae, Pai, Bay, Pay, Pea</t>
  </si>
  <si>
    <t>백</t>
  </si>
  <si>
    <t>白</t>
  </si>
  <si>
    <t>Baek</t>
  </si>
  <si>
    <t>Paek</t>
  </si>
  <si>
    <t>Baik, Back, Paik, Paek, Beak</t>
  </si>
  <si>
    <t>허</t>
  </si>
  <si>
    <t>許</t>
  </si>
  <si>
    <t>Heo</t>
  </si>
  <si>
    <t>Hŏ</t>
  </si>
  <si>
    <t>Hur, Huh, Her, Hu, Ho, Hoh, Heoh</t>
  </si>
  <si>
    <t>Ro (N)</t>
  </si>
  <si>
    <t>Noh, Roh, Ro, Rho, Nho</t>
  </si>
  <si>
    <t>남</t>
  </si>
  <si>
    <t>南</t>
  </si>
  <si>
    <t>Nam</t>
  </si>
  <si>
    <t>Nahm, Nham, Narm</t>
  </si>
  <si>
    <t>심</t>
  </si>
  <si>
    <r>
      <t>昔</t>
    </r>
    <r>
      <rPr>
        <sz val="10"/>
        <rFont val="Verdana"/>
      </rPr>
      <t xml:space="preserve">, </t>
    </r>
    <r>
      <rPr>
        <sz val="10"/>
        <rFont val="ＤＦＰ行書体"/>
      </rPr>
      <t>石</t>
    </r>
  </si>
  <si>
    <t>Seok</t>
  </si>
  <si>
    <t>Sŏk</t>
  </si>
  <si>
    <t>Suk, Sok, Suck, Seuk, Seak</t>
  </si>
  <si>
    <t>소</t>
  </si>
  <si>
    <r>
      <t>蘇</t>
    </r>
    <r>
      <rPr>
        <sz val="10"/>
        <rFont val="Verdana"/>
      </rPr>
      <t xml:space="preserve"> , </t>
    </r>
    <r>
      <rPr>
        <sz val="10"/>
        <rFont val="ＤＦＰ行書体"/>
      </rPr>
      <t>邵</t>
    </r>
  </si>
  <si>
    <t>So</t>
  </si>
  <si>
    <t>Soh, Sho, Soo</t>
  </si>
  <si>
    <t>설</t>
  </si>
  <si>
    <r>
      <t>薛</t>
    </r>
    <r>
      <rPr>
        <sz val="10"/>
        <rFont val="Verdana"/>
      </rPr>
      <t xml:space="preserve"> , </t>
    </r>
    <r>
      <rPr>
        <sz val="10"/>
        <rFont val="ヒラギノ角ゴ Std W8"/>
        <charset val="128"/>
      </rPr>
      <t>偰</t>
    </r>
  </si>
  <si>
    <t>Seol</t>
  </si>
  <si>
    <t>Sŏl</t>
  </si>
  <si>
    <t>Sul, Seul, Sol, Sull</t>
  </si>
  <si>
    <t>선</t>
  </si>
  <si>
    <t>宣</t>
  </si>
  <si>
    <t>Seon</t>
  </si>
  <si>
    <t>Sŏn</t>
  </si>
  <si>
    <t>Sun, Son, Suhn, Sen</t>
  </si>
  <si>
    <t>마</t>
  </si>
  <si>
    <r>
      <t>馬</t>
    </r>
    <r>
      <rPr>
        <sz val="10"/>
        <rFont val="Verdana"/>
      </rPr>
      <t xml:space="preserve"> , </t>
    </r>
    <r>
      <rPr>
        <sz val="10"/>
        <rFont val="ＤＦＰ行書体"/>
      </rPr>
      <t>麻</t>
    </r>
  </si>
  <si>
    <t>Ma</t>
  </si>
  <si>
    <t>김</t>
  </si>
  <si>
    <t>金</t>
  </si>
  <si>
    <t>Gim</t>
  </si>
  <si>
    <t>Kim</t>
  </si>
  <si>
    <t>Kim, Kym, Geem, Keem</t>
  </si>
  <si>
    <t>Ri (N) 5</t>
  </si>
  <si>
    <t>Lee, Yi, Rhee, Ree, Rey, Rhie</t>
  </si>
  <si>
    <t>박</t>
  </si>
  <si>
    <t>朴</t>
  </si>
  <si>
    <t>Bak</t>
  </si>
  <si>
    <t>Pak</t>
  </si>
  <si>
    <t>Park, Pak, Bark, Pack, Back, Bhak</t>
  </si>
  <si>
    <t>정</t>
  </si>
  <si>
    <r>
      <t>丁</t>
    </r>
    <r>
      <rPr>
        <sz val="10"/>
        <rFont val="Verdana"/>
      </rPr>
      <t xml:space="preserve"> , </t>
    </r>
    <r>
      <rPr>
        <sz val="10"/>
        <rFont val="ＤＦＰ行書体"/>
      </rPr>
      <t>程</t>
    </r>
    <r>
      <rPr>
        <sz val="10"/>
        <rFont val="Verdana"/>
      </rPr>
      <t xml:space="preserve"> , </t>
    </r>
    <r>
      <rPr>
        <sz val="10"/>
        <rFont val="ＤＦＰ行書体"/>
      </rPr>
      <t>鄭</t>
    </r>
  </si>
  <si>
    <t>Jeong</t>
  </si>
  <si>
    <t>Chŏng</t>
  </si>
  <si>
    <t>Chung, Jung, Joung, Chong, Cheong, Choung</t>
  </si>
  <si>
    <t>최</t>
  </si>
  <si>
    <t>崔</t>
  </si>
  <si>
    <t>Choe</t>
  </si>
  <si>
    <t>Ch'oe</t>
  </si>
  <si>
    <t>Phyo, Pio, Puo, Peo, Pyho</t>
  </si>
  <si>
    <t>명</t>
  </si>
  <si>
    <t>明</t>
  </si>
  <si>
    <t>Myeong</t>
  </si>
  <si>
    <t>Myŏng</t>
  </si>
  <si>
    <t>Myung, Myoung, Myong</t>
  </si>
  <si>
    <t>기</t>
  </si>
  <si>
    <r>
      <t>奇</t>
    </r>
    <r>
      <rPr>
        <sz val="10"/>
        <rFont val="Verdana"/>
      </rPr>
      <t xml:space="preserve"> , </t>
    </r>
    <r>
      <rPr>
        <sz val="10"/>
        <rFont val="ＤＦＰ行書体"/>
      </rPr>
      <t>箕</t>
    </r>
  </si>
  <si>
    <t>Gi</t>
  </si>
  <si>
    <t>Ki</t>
  </si>
  <si>
    <t>Ki, Kee, Key, Gee, Ky, Khee, Kie</t>
  </si>
  <si>
    <t>반</t>
  </si>
  <si>
    <r>
      <t>班</t>
    </r>
    <r>
      <rPr>
        <sz val="10"/>
        <rFont val="Verdana"/>
      </rPr>
      <t xml:space="preserve"> , </t>
    </r>
    <r>
      <rPr>
        <sz val="10"/>
        <rFont val="ＤＦＰ行書体"/>
      </rPr>
      <t>潘</t>
    </r>
  </si>
  <si>
    <t>Ban</t>
  </si>
  <si>
    <t>Pan</t>
  </si>
  <si>
    <t>Bahn, Pan, Pahn, Phan, Bhan, Van</t>
  </si>
  <si>
    <t>금</t>
  </si>
  <si>
    <r>
      <t>琴</t>
    </r>
    <r>
      <rPr>
        <sz val="10"/>
        <rFont val="Verdana"/>
      </rPr>
      <t xml:space="preserve"> </t>
    </r>
    <r>
      <rPr>
        <sz val="10"/>
        <rFont val="ＤＦＰ行書体"/>
      </rPr>
      <t>，今</t>
    </r>
    <r>
      <rPr>
        <sz val="10"/>
        <rFont val="Verdana"/>
      </rPr>
      <t xml:space="preserve"> </t>
    </r>
    <r>
      <rPr>
        <sz val="10"/>
        <rFont val="ＤＦＰ行書体"/>
      </rPr>
      <t>，金</t>
    </r>
  </si>
  <si>
    <t>Geum</t>
  </si>
  <si>
    <t>Kŭm</t>
  </si>
  <si>
    <t>Keum, Kum, Gum, Guem, Kuem</t>
  </si>
  <si>
    <t>왕</t>
  </si>
  <si>
    <t>Sin</t>
  </si>
  <si>
    <t>Shin, Shinn, Sheen, Chin, Seen, Sinn, Cynn</t>
  </si>
  <si>
    <t>한</t>
  </si>
  <si>
    <r>
      <t>韓</t>
    </r>
    <r>
      <rPr>
        <sz val="10"/>
        <rFont val="Verdana"/>
      </rPr>
      <t xml:space="preserve"> , </t>
    </r>
    <r>
      <rPr>
        <sz val="10"/>
        <rFont val="ＤＦＰ行書体"/>
      </rPr>
      <t>漢</t>
    </r>
  </si>
  <si>
    <t>Han</t>
  </si>
  <si>
    <t>Hahn, Hann</t>
  </si>
  <si>
    <t>오</t>
  </si>
  <si>
    <r>
      <t>伍</t>
    </r>
    <r>
      <rPr>
        <sz val="10"/>
        <rFont val="Verdana"/>
      </rPr>
      <t xml:space="preserve"> , </t>
    </r>
    <r>
      <rPr>
        <sz val="10"/>
        <rFont val="ヒラギノ丸ゴ Pro W4"/>
        <charset val="128"/>
      </rPr>
      <t>吳</t>
    </r>
    <r>
      <rPr>
        <sz val="10"/>
        <rFont val="Verdana"/>
      </rPr>
      <t xml:space="preserve"> , </t>
    </r>
    <r>
      <rPr>
        <sz val="10"/>
        <rFont val="ＤＦＰ行書体"/>
      </rPr>
      <t>呉</t>
    </r>
  </si>
  <si>
    <t>O</t>
  </si>
  <si>
    <t>Oh, Oe, Au, Ou</t>
  </si>
  <si>
    <t>서</t>
  </si>
  <si>
    <r>
      <t>西</t>
    </r>
    <r>
      <rPr>
        <sz val="10"/>
        <rFont val="Verdana"/>
      </rPr>
      <t xml:space="preserve"> , </t>
    </r>
    <r>
      <rPr>
        <sz val="10"/>
        <rFont val="ＤＦＰ行書体"/>
      </rPr>
      <t>徐</t>
    </r>
  </si>
  <si>
    <t>Seo</t>
  </si>
  <si>
    <t>Sŏ</t>
  </si>
  <si>
    <t>Suh, Su, Sur, So, Seu, Seoh</t>
  </si>
  <si>
    <t>전</t>
  </si>
  <si>
    <r>
      <t>全</t>
    </r>
    <r>
      <rPr>
        <sz val="10"/>
        <rFont val="Verdana"/>
      </rPr>
      <t xml:space="preserve"> , </t>
    </r>
    <r>
      <rPr>
        <sz val="10"/>
        <rFont val="ＤＦＰ行書体"/>
      </rPr>
      <t>田</t>
    </r>
    <r>
      <rPr>
        <sz val="10"/>
        <rFont val="Verdana"/>
      </rPr>
      <t xml:space="preserve"> , </t>
    </r>
    <r>
      <rPr>
        <sz val="10"/>
        <rFont val="ＤＦＰ行書体"/>
      </rPr>
      <t>錢</t>
    </r>
  </si>
  <si>
    <t>Jeon</t>
  </si>
  <si>
    <t>Chŏn</t>
  </si>
  <si>
    <t>Jun, Chun, Chon, Jeun, Cheon</t>
  </si>
  <si>
    <t>권</t>
  </si>
  <si>
    <t>權</t>
  </si>
  <si>
    <t>T'ak</t>
  </si>
  <si>
    <t>Tark, Tag, Tack, Thak</t>
  </si>
  <si>
    <t>남궁</t>
  </si>
  <si>
    <t>南宮</t>
  </si>
  <si>
    <t>Namgung</t>
  </si>
  <si>
    <t>Namkung, Namgoong, Namkoong, Namkuhng, Namguhng</t>
  </si>
  <si>
    <t>어</t>
  </si>
  <si>
    <t>魚</t>
  </si>
  <si>
    <t>Eo</t>
  </si>
  <si>
    <t>Ŏ</t>
  </si>
  <si>
    <t>Uh, Uhr, Eoh, Auh, Eu, Au</t>
  </si>
  <si>
    <t>경</t>
  </si>
  <si>
    <r>
      <t>慶</t>
    </r>
    <r>
      <rPr>
        <sz val="10"/>
        <rFont val="Verdana"/>
      </rPr>
      <t xml:space="preserve"> , </t>
    </r>
    <r>
      <rPr>
        <sz val="10"/>
        <rFont val="ＤＦＰ行書体"/>
      </rPr>
      <t>景</t>
    </r>
    <r>
      <rPr>
        <sz val="10"/>
        <rFont val="Verdana"/>
      </rPr>
      <t xml:space="preserve"> , </t>
    </r>
    <r>
      <rPr>
        <sz val="10"/>
        <rFont val="ＤＦＰ行書体"/>
      </rPr>
      <t>京</t>
    </r>
  </si>
  <si>
    <t>Gyeong</t>
  </si>
  <si>
    <t>Kyŏng</t>
  </si>
  <si>
    <t>Kyung, Kyoung, Kyeong, Kyong, Kung</t>
  </si>
  <si>
    <t>은</t>
  </si>
  <si>
    <t>殷</t>
  </si>
  <si>
    <t>Eun</t>
  </si>
  <si>
    <t>Ŭn</t>
  </si>
  <si>
    <t>Eun, Un, Uhan, Unn</t>
  </si>
  <si>
    <t>편</t>
  </si>
  <si>
    <t>片</t>
  </si>
  <si>
    <t>Pyeon</t>
  </si>
  <si>
    <t>P'yŏn</t>
  </si>
  <si>
    <t>Houng, Hyong</t>
  </si>
  <si>
    <t>Ryang (N) 1</t>
  </si>
  <si>
    <t>Ryang, Yaung, Lyang</t>
  </si>
  <si>
    <t>Ryu (N) 4</t>
  </si>
  <si>
    <t>Yoo, You</t>
  </si>
  <si>
    <t>고</t>
  </si>
  <si>
    <t>高</t>
  </si>
  <si>
    <t>Go</t>
  </si>
  <si>
    <t>Ko</t>
  </si>
  <si>
    <t>Ko, Koh, Goh, Kho, Gho, Kor</t>
  </si>
  <si>
    <t>문</t>
  </si>
  <si>
    <r>
      <t>門</t>
    </r>
    <r>
      <rPr>
        <sz val="10"/>
        <rFont val="Verdana"/>
      </rPr>
      <t xml:space="preserve"> , </t>
    </r>
    <r>
      <rPr>
        <sz val="10"/>
        <rFont val="ＤＦＰ行書体"/>
      </rPr>
      <t>文</t>
    </r>
  </si>
  <si>
    <t>Mun</t>
  </si>
  <si>
    <t>Moon, Muhn, Mhun</t>
  </si>
  <si>
    <t>손</t>
  </si>
  <si>
    <t>孫</t>
  </si>
  <si>
    <t>Son</t>
  </si>
  <si>
    <t>Sohn, Shon, Soon, Soun, Sun</t>
  </si>
  <si>
    <t>배</t>
  </si>
  <si>
    <t>裵</t>
  </si>
  <si>
    <t>Bae</t>
  </si>
  <si>
    <t>Boo, Pu, Bou, Poo, Booh, Buh, Pou, Pooh</t>
  </si>
  <si>
    <t>황보</t>
  </si>
  <si>
    <t>皇甫</t>
  </si>
  <si>
    <t>Hwangbo</t>
  </si>
  <si>
    <t>Hwangpo</t>
  </si>
  <si>
    <t>Ga</t>
  </si>
  <si>
    <t>Ka</t>
  </si>
  <si>
    <t>Kaa, Gaa, Kah, Gah, Gha, Kha</t>
  </si>
  <si>
    <t>복</t>
  </si>
  <si>
    <t>卜</t>
  </si>
  <si>
    <t>Bok</t>
  </si>
  <si>
    <t>Pok</t>
  </si>
  <si>
    <t>Pok, Pock, Bog, Pog, Bock</t>
  </si>
  <si>
    <t>목</t>
  </si>
  <si>
    <r>
      <t>睦</t>
    </r>
    <r>
      <rPr>
        <sz val="10"/>
        <rFont val="Verdana"/>
      </rPr>
      <t xml:space="preserve"> , </t>
    </r>
    <r>
      <rPr>
        <sz val="10"/>
        <rFont val="ＤＦＰ行書体"/>
      </rPr>
      <t>穆</t>
    </r>
    <r>
      <rPr>
        <sz val="10"/>
        <rFont val="Verdana"/>
      </rPr>
      <t xml:space="preserve"> , </t>
    </r>
    <r>
      <rPr>
        <sz val="10"/>
        <rFont val="ＤＦＰ行書体"/>
      </rPr>
      <t>木</t>
    </r>
  </si>
  <si>
    <t>Mok</t>
  </si>
  <si>
    <t>Mock, Mog, Muk, Mork</t>
  </si>
  <si>
    <t>태</t>
  </si>
  <si>
    <t>太</t>
  </si>
  <si>
    <t>沈</t>
  </si>
  <si>
    <t>Sim</t>
  </si>
  <si>
    <t>Shim, Seem, Sheem, Shimn, Sihm</t>
  </si>
  <si>
    <t>주</t>
  </si>
  <si>
    <r>
      <t>周</t>
    </r>
    <r>
      <rPr>
        <sz val="10"/>
        <rFont val="Verdana"/>
      </rPr>
      <t xml:space="preserve"> , </t>
    </r>
    <r>
      <rPr>
        <sz val="10"/>
        <rFont val="ＤＦＰ行書体"/>
      </rPr>
      <t>朱</t>
    </r>
  </si>
  <si>
    <t>Ju</t>
  </si>
  <si>
    <t>Chu</t>
  </si>
  <si>
    <t>Joo, Chu, Choo, Jou, Zoo, Jew</t>
  </si>
  <si>
    <t>하</t>
  </si>
  <si>
    <r>
      <t>河</t>
    </r>
    <r>
      <rPr>
        <sz val="10"/>
        <rFont val="Verdana"/>
      </rPr>
      <t xml:space="preserve"> , </t>
    </r>
    <r>
      <rPr>
        <sz val="10"/>
        <rFont val="ＤＦＰ行書体"/>
      </rPr>
      <t>夏</t>
    </r>
  </si>
  <si>
    <t>Ha</t>
  </si>
  <si>
    <t>Hah, Har</t>
  </si>
  <si>
    <t>곽</t>
  </si>
  <si>
    <t>郭</t>
  </si>
  <si>
    <t>Gwak</t>
  </si>
  <si>
    <t>Kwak</t>
  </si>
  <si>
    <t>Kwak, Kwag, Kwack, Gwag, Koak, Kuark</t>
  </si>
  <si>
    <t>성</t>
  </si>
  <si>
    <r>
      <t>成</t>
    </r>
    <r>
      <rPr>
        <sz val="10"/>
        <rFont val="Verdana"/>
      </rPr>
      <t xml:space="preserve"> , </t>
    </r>
    <r>
      <rPr>
        <sz val="10"/>
        <rFont val="ＤＦＰ行書体"/>
      </rPr>
      <t>星</t>
    </r>
  </si>
  <si>
    <t>Seong</t>
  </si>
  <si>
    <t>Sŏng</t>
  </si>
  <si>
    <t>감</t>
  </si>
  <si>
    <t>甘</t>
  </si>
  <si>
    <t>Gam</t>
  </si>
  <si>
    <t>Kam</t>
  </si>
  <si>
    <t>Kam, Kahm, Karm</t>
  </si>
  <si>
    <t>두</t>
  </si>
  <si>
    <t>杜</t>
  </si>
  <si>
    <t>Du</t>
  </si>
  <si>
    <t>Tu</t>
  </si>
  <si>
    <t>Doo, Tu, Do, Dou, Tou, To, Too</t>
  </si>
  <si>
    <t>음</t>
  </si>
  <si>
    <t>陰</t>
  </si>
  <si>
    <t>Eum</t>
  </si>
  <si>
    <t>Ŭm</t>
  </si>
  <si>
    <t>Um, Em, Yeum</t>
  </si>
  <si>
    <t>동</t>
  </si>
  <si>
    <t>董</t>
  </si>
  <si>
    <t>Dong</t>
  </si>
  <si>
    <t>Tong</t>
  </si>
  <si>
    <t>Tong, Dhong, Tung, Thong</t>
  </si>
  <si>
    <t>빈</t>
  </si>
  <si>
    <r>
      <t>賓</t>
    </r>
    <r>
      <rPr>
        <sz val="10"/>
        <rFont val="Verdana"/>
      </rPr>
      <t xml:space="preserve"> , </t>
    </r>
    <r>
      <rPr>
        <sz val="10"/>
        <rFont val="ＤＦＰ行書体"/>
      </rPr>
      <t>彬</t>
    </r>
  </si>
  <si>
    <t>Bin</t>
  </si>
  <si>
    <t>Pin</t>
  </si>
  <si>
    <t>Been, Bhin, Pihn, Phin, Bean, Bihn, Pean</t>
  </si>
  <si>
    <t>온</t>
  </si>
  <si>
    <t>溫</t>
  </si>
  <si>
    <t>Chi</t>
  </si>
  <si>
    <t>Jee, Ch, Gi, Chee, Gee, Jhi</t>
  </si>
  <si>
    <t>엄</t>
  </si>
  <si>
    <t>嚴</t>
  </si>
  <si>
    <t>Eom</t>
  </si>
  <si>
    <t>Ŏm</t>
  </si>
  <si>
    <t>Um, Eum, Uhm, Aum, Oum, Ohm, Uam</t>
  </si>
  <si>
    <t>변</t>
  </si>
  <si>
    <r>
      <t>卞</t>
    </r>
    <r>
      <rPr>
        <sz val="10"/>
        <rFont val="Verdana"/>
      </rPr>
      <t xml:space="preserve"> , </t>
    </r>
    <r>
      <rPr>
        <sz val="10"/>
        <rFont val="ＤＦＰ行書体"/>
      </rPr>
      <t>邊</t>
    </r>
  </si>
  <si>
    <t>Byeon</t>
  </si>
  <si>
    <t>Pyŏn</t>
  </si>
  <si>
    <t>Byun, Byon, Pyun, Byoun, Pyon, Pyoun, Pyeon</t>
  </si>
  <si>
    <t>원</t>
  </si>
  <si>
    <r>
      <t>元</t>
    </r>
    <r>
      <rPr>
        <sz val="10"/>
        <rFont val="Verdana"/>
      </rPr>
      <t xml:space="preserve"> , </t>
    </r>
    <r>
      <rPr>
        <sz val="10"/>
        <rFont val="ＤＦＰ行書体"/>
      </rPr>
      <t>袁</t>
    </r>
    <r>
      <rPr>
        <sz val="10"/>
        <rFont val="Verdana"/>
      </rPr>
      <t xml:space="preserve"> , </t>
    </r>
    <r>
      <rPr>
        <sz val="10"/>
        <rFont val="ＤＦＰ行書体"/>
      </rPr>
      <t>苑</t>
    </r>
  </si>
  <si>
    <t>Won</t>
  </si>
  <si>
    <t>Wŏn</t>
  </si>
  <si>
    <t>Weon, Woon, Wone, Wun, One</t>
  </si>
  <si>
    <t>방</t>
  </si>
  <si>
    <r>
      <t>方</t>
    </r>
    <r>
      <rPr>
        <sz val="10"/>
        <rFont val="Verdana"/>
      </rPr>
      <t xml:space="preserve"> , </t>
    </r>
    <r>
      <rPr>
        <sz val="10"/>
        <rFont val="ＤＦＰ行書体"/>
      </rPr>
      <t>房</t>
    </r>
    <r>
      <rPr>
        <sz val="10"/>
        <rFont val="Verdana"/>
      </rPr>
      <t xml:space="preserve"> , </t>
    </r>
    <r>
      <rPr>
        <sz val="10"/>
        <rFont val="ＤＦＰ行書体"/>
      </rPr>
      <t>邦</t>
    </r>
    <r>
      <rPr>
        <sz val="10"/>
        <rFont val="Verdana"/>
      </rPr>
      <t xml:space="preserve"> , </t>
    </r>
    <r>
      <rPr>
        <sz val="10"/>
        <rFont val="ヒラギノ丸ゴ Pro W4"/>
        <charset val="128"/>
      </rPr>
      <t>龐</t>
    </r>
  </si>
  <si>
    <t>Bang</t>
  </si>
  <si>
    <t>Beom</t>
  </si>
  <si>
    <t>Pŏm</t>
  </si>
  <si>
    <t>Bum, Bom, Poem, Pum</t>
  </si>
  <si>
    <t>승</t>
  </si>
  <si>
    <r>
      <t>昇</t>
    </r>
    <r>
      <rPr>
        <sz val="10"/>
        <rFont val="Verdana"/>
      </rPr>
      <t xml:space="preserve"> , </t>
    </r>
    <r>
      <rPr>
        <sz val="10"/>
        <rFont val="ＤＦＰ行書体"/>
      </rPr>
      <t>承</t>
    </r>
  </si>
  <si>
    <t>Seung</t>
  </si>
  <si>
    <t>Sŭng</t>
  </si>
  <si>
    <t>Sung, Seoung, Seong</t>
  </si>
  <si>
    <t>갈</t>
  </si>
  <si>
    <t>葛</t>
  </si>
  <si>
    <t>Gal</t>
  </si>
  <si>
    <t>Kal</t>
  </si>
  <si>
    <t>Kal, Garl, Gahl, Karl, Carl</t>
  </si>
  <si>
    <t>좌</t>
  </si>
  <si>
    <t>左</t>
  </si>
  <si>
    <t>Jwa</t>
  </si>
  <si>
    <t>Chwa</t>
  </si>
  <si>
    <t>Chwa, Joa, Choa, Jaw</t>
  </si>
  <si>
    <t>팽</t>
  </si>
  <si>
    <t>彭</t>
  </si>
  <si>
    <t>Paeng</t>
  </si>
  <si>
    <t>P'aeng</t>
  </si>
  <si>
    <t>Pang, Paing, Peng, Pyeong, Pyeng</t>
  </si>
  <si>
    <t>간</t>
  </si>
  <si>
    <t>簡</t>
  </si>
  <si>
    <t>Gan</t>
  </si>
  <si>
    <t>Kan</t>
  </si>
  <si>
    <t>Kan, Khan</t>
  </si>
  <si>
    <t>상</t>
  </si>
  <si>
    <t>Hyun, Hyon, Hyoun, Hyen</t>
  </si>
  <si>
    <t>함</t>
  </si>
  <si>
    <t>咸</t>
  </si>
  <si>
    <t>Ham</t>
  </si>
  <si>
    <t>Hahm, Harm, Hamm, Haam</t>
  </si>
  <si>
    <t>Ryŏ (N) 2</t>
  </si>
  <si>
    <t>Yu, Yo, Yeu, Yuh, Yea</t>
  </si>
  <si>
    <t>Ryŏm (N)</t>
  </si>
  <si>
    <t>Yum, Youm, Yeum, Yom, Yeoum</t>
  </si>
  <si>
    <t>추</t>
  </si>
  <si>
    <r>
      <t>秋</t>
    </r>
    <r>
      <rPr>
        <sz val="10"/>
        <rFont val="Verdana"/>
      </rPr>
      <t xml:space="preserve"> , </t>
    </r>
    <r>
      <rPr>
        <sz val="10"/>
        <rFont val="ＤＦＰ行書体"/>
      </rPr>
      <t>鄒</t>
    </r>
  </si>
  <si>
    <t>Ch'u</t>
  </si>
  <si>
    <t>Choo, Chou, Chyu</t>
  </si>
  <si>
    <t>도</t>
  </si>
  <si>
    <r>
      <t>道</t>
    </r>
    <r>
      <rPr>
        <sz val="10"/>
        <rFont val="Verdana"/>
      </rPr>
      <t xml:space="preserve"> , </t>
    </r>
    <r>
      <rPr>
        <sz val="10"/>
        <rFont val="ＤＦＰ行書体"/>
      </rPr>
      <t>都</t>
    </r>
    <r>
      <rPr>
        <sz val="10"/>
        <rFont val="Verdana"/>
      </rPr>
      <t xml:space="preserve">, </t>
    </r>
    <r>
      <rPr>
        <sz val="10"/>
        <rFont val="ＤＦＰ行書体"/>
      </rPr>
      <t>陶</t>
    </r>
  </si>
  <si>
    <t>Do</t>
  </si>
  <si>
    <t>To</t>
  </si>
  <si>
    <t>Doh, Dho, To, Doe, Tho, Toh</t>
  </si>
  <si>
    <t>석</t>
  </si>
  <si>
    <t>구</t>
  </si>
  <si>
    <r>
      <t>具</t>
    </r>
    <r>
      <rPr>
        <sz val="10"/>
        <rFont val="Verdana"/>
      </rPr>
      <t xml:space="preserve"> , </t>
    </r>
    <r>
      <rPr>
        <sz val="10"/>
        <rFont val="ＤＦＰ行書体"/>
      </rPr>
      <t>丘</t>
    </r>
    <r>
      <rPr>
        <sz val="10"/>
        <rFont val="Verdana"/>
      </rPr>
      <t xml:space="preserve"> , </t>
    </r>
    <r>
      <rPr>
        <sz val="10"/>
        <rFont val="ＤＦＰ行書体"/>
      </rPr>
      <t>邱</t>
    </r>
  </si>
  <si>
    <t>Gu</t>
  </si>
  <si>
    <t>Ku</t>
  </si>
  <si>
    <t>Koo, Ku, Goo, Kou, Kuh, Khoo, Khu</t>
  </si>
  <si>
    <t>창</t>
  </si>
  <si>
    <r>
      <t>昌</t>
    </r>
    <r>
      <rPr>
        <sz val="10"/>
        <rFont val="Verdana"/>
      </rPr>
      <t xml:space="preserve"> , </t>
    </r>
    <r>
      <rPr>
        <sz val="10"/>
        <rFont val="ＤＦＰ行書体"/>
      </rPr>
      <t>倉</t>
    </r>
  </si>
  <si>
    <t>Ch'ang</t>
  </si>
  <si>
    <t>Chiang, Chahng</t>
  </si>
  <si>
    <t>당</t>
  </si>
  <si>
    <t>唐</t>
  </si>
  <si>
    <t>Dang</t>
  </si>
  <si>
    <t>Tang</t>
  </si>
  <si>
    <t>Tang, Dhang, Thang</t>
  </si>
  <si>
    <t>옹</t>
  </si>
  <si>
    <r>
      <t>邕</t>
    </r>
    <r>
      <rPr>
        <sz val="10"/>
        <rFont val="Verdana"/>
      </rPr>
      <t xml:space="preserve"> , </t>
    </r>
    <r>
      <rPr>
        <sz val="10"/>
        <rFont val="ＤＦＰ行書体"/>
      </rPr>
      <t>雍</t>
    </r>
  </si>
  <si>
    <t>Ong</t>
  </si>
  <si>
    <t>Ohng, Oung</t>
  </si>
  <si>
    <t>종</t>
  </si>
  <si>
    <r>
      <t>宗</t>
    </r>
    <r>
      <rPr>
        <sz val="10"/>
        <rFont val="Verdana"/>
      </rPr>
      <t xml:space="preserve"> , </t>
    </r>
    <r>
      <rPr>
        <sz val="10"/>
        <rFont val="ＤＦＰ行書体"/>
      </rPr>
      <t>鍾</t>
    </r>
  </si>
  <si>
    <t>Mah, Mar, Mha</t>
  </si>
  <si>
    <t>Ryŏn (N) 3</t>
  </si>
  <si>
    <t>Youn, Yun, Yon, Yeun, Yeoun</t>
  </si>
  <si>
    <t>길</t>
  </si>
  <si>
    <t>吉</t>
  </si>
  <si>
    <t>Gil</t>
  </si>
  <si>
    <t>Kil</t>
  </si>
  <si>
    <t>Kil, Gill, Khil, Kill, Keel, Kihl</t>
  </si>
  <si>
    <t>위</t>
  </si>
  <si>
    <r>
      <t>韋</t>
    </r>
    <r>
      <rPr>
        <sz val="10"/>
        <rFont val="Verdana"/>
      </rPr>
      <t xml:space="preserve"> , </t>
    </r>
    <r>
      <rPr>
        <sz val="10"/>
        <rFont val="ＤＦＰ行書体"/>
      </rPr>
      <t>魏</t>
    </r>
  </si>
  <si>
    <t>Wi</t>
  </si>
  <si>
    <t>Wee, We, Wie, Wei</t>
  </si>
  <si>
    <t>제</t>
  </si>
  <si>
    <t>諸</t>
  </si>
  <si>
    <t>Je</t>
  </si>
  <si>
    <t>Che</t>
  </si>
  <si>
    <t>Jae, Jea, Che, Jei, Jhe</t>
  </si>
  <si>
    <t>표</t>
  </si>
  <si>
    <t>表</t>
  </si>
  <si>
    <t>Pyo</t>
  </si>
  <si>
    <t>P'yo</t>
  </si>
  <si>
    <t>Dai, Dea, Day</t>
  </si>
  <si>
    <t>풍</t>
  </si>
  <si>
    <t>馮</t>
  </si>
  <si>
    <t>Pung</t>
  </si>
  <si>
    <t>P'ung</t>
  </si>
  <si>
    <t>Poong, Puhng, Poohng</t>
  </si>
  <si>
    <t>궁</t>
  </si>
  <si>
    <t>弓</t>
  </si>
  <si>
    <t>Gung</t>
  </si>
  <si>
    <t>Kung</t>
  </si>
  <si>
    <t>Koong, Kung, Kwoong</t>
  </si>
  <si>
    <t>점</t>
  </si>
  <si>
    <t>佔</t>
  </si>
  <si>
    <t>Jeom</t>
  </si>
  <si>
    <t>Chŏm</t>
  </si>
  <si>
    <t>흥</t>
  </si>
  <si>
    <t>興</t>
  </si>
  <si>
    <t>Heung</t>
  </si>
  <si>
    <t>Hŭng</t>
  </si>
  <si>
    <t>Huhng</t>
  </si>
  <si>
    <t>섭</t>
  </si>
  <si>
    <t>葉</t>
  </si>
  <si>
    <t>Seop</t>
  </si>
  <si>
    <t>Sŏp</t>
  </si>
  <si>
    <t>Sup, Sub, Seob, Sob</t>
  </si>
  <si>
    <t>내</t>
  </si>
  <si>
    <r>
      <t>乃</t>
    </r>
    <r>
      <rPr>
        <sz val="10"/>
        <rFont val="Verdana"/>
      </rPr>
      <t xml:space="preserve"> , </t>
    </r>
    <r>
      <rPr>
        <sz val="10"/>
        <rFont val="ＤＦＰ行書体"/>
      </rPr>
      <t>奈</t>
    </r>
  </si>
  <si>
    <t>Nae</t>
  </si>
  <si>
    <t>Na, Nay</t>
  </si>
  <si>
    <t>초</t>
  </si>
  <si>
    <r>
      <t>王</t>
    </r>
    <r>
      <rPr>
        <sz val="10"/>
        <rFont val="Verdana"/>
      </rPr>
      <t xml:space="preserve"> ,</t>
    </r>
    <r>
      <rPr>
        <sz val="10"/>
        <rFont val="ＤＦＰ行書体"/>
      </rPr>
      <t>汪</t>
    </r>
  </si>
  <si>
    <t>Wang</t>
  </si>
  <si>
    <t>Whang, Wong</t>
  </si>
  <si>
    <t>옥</t>
  </si>
  <si>
    <t>玉</t>
  </si>
  <si>
    <t>Ok</t>
  </si>
  <si>
    <t>Ock, Ohk, Oak, Og, Ohg, Ocg, Oag</t>
  </si>
  <si>
    <t>Ryuk (N)</t>
  </si>
  <si>
    <t>Yook, Youk, Yug, Ryuk, Yuck</t>
  </si>
  <si>
    <t>인</t>
  </si>
  <si>
    <t>印</t>
  </si>
  <si>
    <t>In</t>
  </si>
  <si>
    <t>Ihn, Yin, Inn, En, Lin</t>
  </si>
  <si>
    <t>맹</t>
  </si>
  <si>
    <t>孟</t>
  </si>
  <si>
    <t>Maeng</t>
  </si>
  <si>
    <t>Mang, Meang, Maing, Meng, Maeing</t>
  </si>
  <si>
    <t>모</t>
  </si>
  <si>
    <r>
      <t>毛</t>
    </r>
    <r>
      <rPr>
        <sz val="10"/>
        <rFont val="Verdana"/>
      </rPr>
      <t xml:space="preserve"> , </t>
    </r>
    <r>
      <rPr>
        <sz val="10"/>
        <rFont val="ＤＦＰ行書体"/>
      </rPr>
      <t>牟</t>
    </r>
  </si>
  <si>
    <t>Mo</t>
  </si>
  <si>
    <t>Moh, Moe, Mho, Mao</t>
  </si>
  <si>
    <t>탁</t>
  </si>
  <si>
    <t>卓</t>
  </si>
  <si>
    <t>Tak</t>
  </si>
  <si>
    <t>근</t>
  </si>
  <si>
    <t>斤</t>
  </si>
  <si>
    <t>Geun</t>
  </si>
  <si>
    <t>Kŭn</t>
  </si>
  <si>
    <t>Keun</t>
  </si>
  <si>
    <t>매</t>
  </si>
  <si>
    <t>梅</t>
  </si>
  <si>
    <t>Mae</t>
  </si>
  <si>
    <t>Mea, May</t>
  </si>
  <si>
    <t>동방</t>
  </si>
  <si>
    <t>東方</t>
  </si>
  <si>
    <t>Dongbang</t>
  </si>
  <si>
    <t>Tongbang</t>
  </si>
  <si>
    <t>Tongpang, Dongpang</t>
  </si>
  <si>
    <t>미</t>
  </si>
  <si>
    <t>米</t>
  </si>
  <si>
    <t>Mi</t>
  </si>
  <si>
    <t>Mee, Mih, Meeh</t>
  </si>
  <si>
    <t>수</t>
  </si>
  <si>
    <r>
      <t>水</t>
    </r>
    <r>
      <rPr>
        <sz val="10"/>
        <rFont val="Verdana"/>
      </rPr>
      <t xml:space="preserve"> , </t>
    </r>
    <r>
      <rPr>
        <sz val="10"/>
        <rFont val="ＤＦＰ行書体"/>
      </rPr>
      <t>洙</t>
    </r>
  </si>
  <si>
    <t>Su</t>
  </si>
  <si>
    <t>Soo, Suh, Sooh</t>
  </si>
  <si>
    <t>요</t>
  </si>
  <si>
    <t>姚</t>
  </si>
  <si>
    <t>Yo</t>
  </si>
  <si>
    <t>야</t>
  </si>
  <si>
    <t>夜</t>
  </si>
  <si>
    <t>Ya</t>
  </si>
  <si>
    <t>Yah, Yha</t>
  </si>
  <si>
    <t>묵</t>
  </si>
  <si>
    <t>墨</t>
  </si>
  <si>
    <t>Muk</t>
  </si>
  <si>
    <t>Mook</t>
  </si>
  <si>
    <t>자</t>
  </si>
  <si>
    <t>慈</t>
  </si>
  <si>
    <t>Ja</t>
  </si>
  <si>
    <t>Pyun, Pyon, Pyoun, Pyen, Pyeun</t>
  </si>
  <si>
    <t>Ryong (N)</t>
  </si>
  <si>
    <t>Young, Ryong, Yung, Lyong</t>
  </si>
  <si>
    <t>예</t>
  </si>
  <si>
    <r>
      <t>芮</t>
    </r>
    <r>
      <rPr>
        <sz val="10"/>
        <rFont val="Verdana"/>
      </rPr>
      <t xml:space="preserve"> , </t>
    </r>
    <r>
      <rPr>
        <sz val="10"/>
        <rFont val="ＤＦＰ行書体"/>
      </rPr>
      <t>乂</t>
    </r>
  </si>
  <si>
    <t>Ye</t>
  </si>
  <si>
    <t>Yea, Yae, Yeh, Yee</t>
  </si>
  <si>
    <t>봉</t>
  </si>
  <si>
    <r>
      <t>奉</t>
    </r>
    <r>
      <rPr>
        <sz val="10"/>
        <rFont val="Verdana"/>
      </rPr>
      <t xml:space="preserve"> , </t>
    </r>
    <r>
      <rPr>
        <sz val="10"/>
        <rFont val="ＤＦＰ行書体"/>
      </rPr>
      <t>鳳</t>
    </r>
  </si>
  <si>
    <t>Bong</t>
  </si>
  <si>
    <t>Pong</t>
  </si>
  <si>
    <t>Bhong, Bohng, Phong, Pohng, Vong</t>
  </si>
  <si>
    <t>사</t>
  </si>
  <si>
    <r>
      <t>史</t>
    </r>
    <r>
      <rPr>
        <sz val="10"/>
        <rFont val="Verdana"/>
      </rPr>
      <t xml:space="preserve"> , </t>
    </r>
    <r>
      <rPr>
        <sz val="10"/>
        <rFont val="ＤＦＰ行書体"/>
      </rPr>
      <t>舍</t>
    </r>
    <r>
      <rPr>
        <sz val="10"/>
        <rFont val="Verdana"/>
      </rPr>
      <t xml:space="preserve"> , </t>
    </r>
    <r>
      <rPr>
        <sz val="10"/>
        <rFont val="ＤＦＰ行書体"/>
      </rPr>
      <t>謝</t>
    </r>
  </si>
  <si>
    <t>Sa</t>
  </si>
  <si>
    <t>Sha</t>
  </si>
  <si>
    <t>부</t>
  </si>
  <si>
    <r>
      <t>夫</t>
    </r>
    <r>
      <rPr>
        <sz val="10"/>
        <rFont val="Verdana"/>
      </rPr>
      <t xml:space="preserve"> , </t>
    </r>
    <r>
      <rPr>
        <sz val="10"/>
        <rFont val="ＤＦＰ行書体"/>
      </rPr>
      <t>傅</t>
    </r>
  </si>
  <si>
    <t>Bu</t>
  </si>
  <si>
    <t>Pu</t>
  </si>
  <si>
    <t>Kook, Kuk, Gook, Kug, Gug, Cook</t>
  </si>
  <si>
    <t>포</t>
  </si>
  <si>
    <t>包</t>
  </si>
  <si>
    <t>Po</t>
  </si>
  <si>
    <t>P'o</t>
  </si>
  <si>
    <t>Pho, Poh</t>
  </si>
  <si>
    <t>엽</t>
  </si>
  <si>
    <t>Yeop</t>
  </si>
  <si>
    <t>Yŏp</t>
  </si>
  <si>
    <t>Yeob, Youb, Yeop, Yub, Yup, Yob</t>
  </si>
  <si>
    <t>애</t>
  </si>
  <si>
    <t>艾</t>
  </si>
  <si>
    <t>Ae</t>
  </si>
  <si>
    <t>Ay, Ai</t>
  </si>
  <si>
    <t>돈</t>
  </si>
  <si>
    <t>頓</t>
  </si>
  <si>
    <t>Don</t>
  </si>
  <si>
    <t>Ton</t>
  </si>
  <si>
    <t>Dohn, Tohn, Thon, Dhon</t>
  </si>
  <si>
    <t>후</t>
  </si>
  <si>
    <r>
      <t>後</t>
    </r>
    <r>
      <rPr>
        <sz val="10"/>
        <rFont val="Verdana"/>
      </rPr>
      <t xml:space="preserve"> , </t>
    </r>
    <r>
      <rPr>
        <sz val="10"/>
        <rFont val="ＤＦＰ行書体"/>
      </rPr>
      <t>候</t>
    </r>
  </si>
  <si>
    <t>Tae</t>
  </si>
  <si>
    <t>T'ae</t>
  </si>
  <si>
    <t>Tai, Tea, Te, Tay</t>
  </si>
  <si>
    <t>형</t>
  </si>
  <si>
    <t>邢</t>
  </si>
  <si>
    <t>Hyeong</t>
  </si>
  <si>
    <t>Hyŏng</t>
  </si>
  <si>
    <t>Hyung, Hyoung, Hyong, Hyeung</t>
  </si>
  <si>
    <t>피</t>
  </si>
  <si>
    <t>皮</t>
  </si>
  <si>
    <t>Pi</t>
  </si>
  <si>
    <t>P'i</t>
  </si>
  <si>
    <t>Pee, Phee, Phi, Phy, Pih</t>
  </si>
  <si>
    <t>계</t>
  </si>
  <si>
    <t>桂</t>
  </si>
  <si>
    <t>Gye</t>
  </si>
  <si>
    <t>Kye</t>
  </si>
  <si>
    <t>Kyeh, Kye, Kay, Kae, Gae, Keh, Kei</t>
  </si>
  <si>
    <t>호</t>
  </si>
  <si>
    <r>
      <t>扈</t>
    </r>
    <r>
      <rPr>
        <sz val="10"/>
        <rFont val="Verdana"/>
      </rPr>
      <t xml:space="preserve"> , </t>
    </r>
    <r>
      <rPr>
        <sz val="10"/>
        <rFont val="ＤＦＰ行書体"/>
      </rPr>
      <t>胡</t>
    </r>
    <r>
      <rPr>
        <sz val="10"/>
        <rFont val="Verdana"/>
      </rPr>
      <t xml:space="preserve"> , </t>
    </r>
    <r>
      <rPr>
        <sz val="10"/>
        <rFont val="ＤＦＰ行書体"/>
      </rPr>
      <t>鎬</t>
    </r>
  </si>
  <si>
    <t>Ho</t>
  </si>
  <si>
    <t>Hoh, Hu</t>
  </si>
  <si>
    <t>俊</t>
  </si>
  <si>
    <t>Jun</t>
  </si>
  <si>
    <t>Chun</t>
  </si>
  <si>
    <t>Juhn, Jhun, Choon, Joon, Chuhn</t>
  </si>
  <si>
    <t>묘</t>
  </si>
  <si>
    <t>苗</t>
  </si>
  <si>
    <t>Myo</t>
  </si>
  <si>
    <t>Myoh, Myho</t>
  </si>
  <si>
    <t>담</t>
  </si>
  <si>
    <t>譚</t>
  </si>
  <si>
    <t>Dam</t>
  </si>
  <si>
    <t>Tam</t>
  </si>
  <si>
    <t>Tham, Dham, Dahm, Tahm</t>
  </si>
  <si>
    <t>장곡</t>
  </si>
  <si>
    <t>長谷</t>
  </si>
  <si>
    <t>Janggok</t>
  </si>
  <si>
    <t>Changgok</t>
  </si>
  <si>
    <t>강전</t>
  </si>
  <si>
    <t>岡田</t>
  </si>
  <si>
    <t>Gangjeon</t>
  </si>
  <si>
    <t>Kangjŏn</t>
  </si>
  <si>
    <t>Gangjun, Gangjon, Kangjun, Kangjeon, Kangjoun, Gangjoun</t>
  </si>
  <si>
    <t>삼</t>
  </si>
  <si>
    <r>
      <t>森</t>
    </r>
    <r>
      <rPr>
        <sz val="10"/>
        <rFont val="Verdana"/>
      </rPr>
      <t xml:space="preserve"> , </t>
    </r>
    <r>
      <rPr>
        <sz val="10"/>
        <rFont val="ＤＦＰ行書体"/>
      </rPr>
      <t>杉</t>
    </r>
  </si>
  <si>
    <t>Sam</t>
  </si>
  <si>
    <t>On</t>
  </si>
  <si>
    <t>Ohn, Ohnn</t>
  </si>
  <si>
    <t>제갈</t>
  </si>
  <si>
    <t>諸葛</t>
  </si>
  <si>
    <t>Jegal</t>
  </si>
  <si>
    <t>Chegal</t>
  </si>
  <si>
    <t>Jaegal, Jekal, Jeagal, Chegal, Chekal</t>
  </si>
  <si>
    <t>사공</t>
  </si>
  <si>
    <t>司空</t>
  </si>
  <si>
    <t>Sagong</t>
  </si>
  <si>
    <t>Sakong, Sagoung, Sakoung</t>
  </si>
  <si>
    <t>시</t>
  </si>
  <si>
    <r>
      <t>柴</t>
    </r>
    <r>
      <rPr>
        <sz val="10"/>
        <rFont val="Verdana"/>
      </rPr>
      <t xml:space="preserve"> , </t>
    </r>
    <r>
      <rPr>
        <sz val="10"/>
        <rFont val="ＤＦＰ行書体"/>
      </rPr>
      <t>施</t>
    </r>
  </si>
  <si>
    <t>Si</t>
  </si>
  <si>
    <t>Shi, See, Sie, Sea</t>
  </si>
  <si>
    <t>선우</t>
  </si>
  <si>
    <t>鮮于</t>
  </si>
  <si>
    <t>Seonu</t>
  </si>
  <si>
    <t>Sŏnu</t>
  </si>
  <si>
    <t>Sunwoo, Seonwoo, Sonu, Sunoo, Sunwou, Seonwu, Sonwu</t>
  </si>
  <si>
    <t>범</t>
  </si>
  <si>
    <r>
      <t>凡</t>
    </r>
    <r>
      <rPr>
        <sz val="10"/>
        <rFont val="Verdana"/>
      </rPr>
      <t xml:space="preserve"> , </t>
    </r>
    <r>
      <rPr>
        <sz val="10"/>
        <rFont val="ＤＦＰ行書体"/>
      </rPr>
      <t>范</t>
    </r>
  </si>
  <si>
    <t>Mangjeol</t>
  </si>
  <si>
    <t>Mangjŏl</t>
  </si>
  <si>
    <t>Mangjul, Mangjuhl, Mangjoul</t>
  </si>
  <si>
    <t>증</t>
  </si>
  <si>
    <r>
      <t>增</t>
    </r>
    <r>
      <rPr>
        <sz val="10"/>
        <rFont val="Verdana"/>
      </rPr>
      <t xml:space="preserve"> , </t>
    </r>
    <r>
      <rPr>
        <sz val="10"/>
        <rFont val="ＤＦＰ行書体"/>
      </rPr>
      <t>曾</t>
    </r>
  </si>
  <si>
    <t>Jeung</t>
  </si>
  <si>
    <t>Chŭng</t>
  </si>
  <si>
    <t>Zeng, Jung, Cheung, Chung</t>
  </si>
  <si>
    <t>즙</t>
  </si>
  <si>
    <t>辻</t>
  </si>
  <si>
    <t>Jeup</t>
  </si>
  <si>
    <t>Chŭp</t>
  </si>
  <si>
    <t>Jup, Jub, Jeub, Cheup, Chup, Cheub, Chub</t>
  </si>
  <si>
    <r>
      <t>나</t>
    </r>
    <r>
      <rPr>
        <sz val="10"/>
        <rFont val="Verdana"/>
      </rPr>
      <t xml:space="preserve"> (S)</t>
    </r>
  </si>
  <si>
    <r>
      <t>라</t>
    </r>
    <r>
      <rPr>
        <sz val="10"/>
        <rFont val="Verdana"/>
      </rPr>
      <t xml:space="preserve"> (N)</t>
    </r>
  </si>
  <si>
    <t>羅</t>
  </si>
  <si>
    <t>Na (S)</t>
  </si>
  <si>
    <r>
      <t>난</t>
    </r>
    <r>
      <rPr>
        <sz val="10"/>
        <rFont val="Verdana"/>
      </rPr>
      <t xml:space="preserve"> (S)</t>
    </r>
  </si>
  <si>
    <r>
      <t>란</t>
    </r>
    <r>
      <rPr>
        <sz val="10"/>
        <rFont val="Verdana"/>
      </rPr>
      <t xml:space="preserve"> (N)</t>
    </r>
  </si>
  <si>
    <t>欒</t>
  </si>
  <si>
    <t>Nan (S)</t>
  </si>
  <si>
    <r>
      <t>낭</t>
    </r>
    <r>
      <rPr>
        <sz val="10"/>
        <rFont val="Verdana"/>
      </rPr>
      <t xml:space="preserve"> (S)</t>
    </r>
  </si>
  <si>
    <r>
      <t>랑</t>
    </r>
    <r>
      <rPr>
        <sz val="10"/>
        <rFont val="Verdana"/>
      </rPr>
      <t xml:space="preserve"> (N)</t>
    </r>
  </si>
  <si>
    <r>
      <t>浪</t>
    </r>
    <r>
      <rPr>
        <sz val="10"/>
        <rFont val="Verdana"/>
      </rPr>
      <t xml:space="preserve"> </t>
    </r>
    <r>
      <rPr>
        <sz val="10"/>
        <rFont val="ＤＦＰ行書体"/>
      </rPr>
      <t>，</t>
    </r>
    <r>
      <rPr>
        <sz val="10"/>
        <rFont val="ヒラギノ角ゴ Std W8"/>
        <charset val="128"/>
      </rPr>
      <t>郞</t>
    </r>
  </si>
  <si>
    <t>Nang (S)</t>
  </si>
  <si>
    <t>尙</t>
  </si>
  <si>
    <t>Sang</t>
  </si>
  <si>
    <t>Shang, Sahng</t>
  </si>
  <si>
    <t>서문</t>
  </si>
  <si>
    <t>西門</t>
  </si>
  <si>
    <t>Seomun</t>
  </si>
  <si>
    <t>Sŏmun</t>
  </si>
  <si>
    <t>Suhmun, Suhmoon, Seomoon, Somoon</t>
  </si>
  <si>
    <t>견</t>
  </si>
  <si>
    <r>
      <t>堅</t>
    </r>
    <r>
      <rPr>
        <sz val="10"/>
        <rFont val="Verdana"/>
      </rPr>
      <t xml:space="preserve"> , </t>
    </r>
    <r>
      <rPr>
        <sz val="10"/>
        <rFont val="ＤＦＰ行書体"/>
      </rPr>
      <t>甄</t>
    </r>
  </si>
  <si>
    <t>Gyeon</t>
  </si>
  <si>
    <t>Kyŏn</t>
  </si>
  <si>
    <t>Kyun, Kyeon, Kyen, Kyoun, Kyon, Kwion</t>
  </si>
  <si>
    <t>단</t>
  </si>
  <si>
    <t>段</t>
  </si>
  <si>
    <t>Dan</t>
  </si>
  <si>
    <t>Tan</t>
  </si>
  <si>
    <t>Dahn, Than</t>
  </si>
  <si>
    <t>순</t>
  </si>
  <si>
    <r>
      <t>荀</t>
    </r>
    <r>
      <rPr>
        <sz val="10"/>
        <rFont val="Verdana"/>
      </rPr>
      <t xml:space="preserve"> , </t>
    </r>
    <r>
      <rPr>
        <sz val="10"/>
        <rFont val="ＤＦＰ行書体"/>
      </rPr>
      <t>舜</t>
    </r>
    <r>
      <rPr>
        <sz val="10"/>
        <rFont val="Verdana"/>
      </rPr>
      <t xml:space="preserve"> , </t>
    </r>
    <r>
      <rPr>
        <sz val="10"/>
        <rFont val="ＤＦＰ行書体"/>
      </rPr>
      <t>淳</t>
    </r>
    <r>
      <rPr>
        <sz val="10"/>
        <rFont val="Verdana"/>
      </rPr>
      <t xml:space="preserve"> , </t>
    </r>
    <r>
      <rPr>
        <sz val="10"/>
        <rFont val="ＤＦＰ行書体"/>
      </rPr>
      <t>順</t>
    </r>
  </si>
  <si>
    <t>Sun</t>
  </si>
  <si>
    <t>Soon</t>
  </si>
  <si>
    <t>Yeo (S)</t>
  </si>
  <si>
    <t>Ryeo (N) 2</t>
  </si>
  <si>
    <t>Yŏ (S)</t>
  </si>
  <si>
    <r>
      <t>연</t>
    </r>
    <r>
      <rPr>
        <sz val="10"/>
        <rFont val="Verdana"/>
      </rPr>
      <t xml:space="preserve"> (S)</t>
    </r>
  </si>
  <si>
    <r>
      <t>련</t>
    </r>
    <r>
      <rPr>
        <sz val="10"/>
        <rFont val="Verdana"/>
      </rPr>
      <t xml:space="preserve"> (N) 3</t>
    </r>
  </si>
  <si>
    <r>
      <t>連</t>
    </r>
    <r>
      <rPr>
        <sz val="10"/>
        <rFont val="Verdana"/>
      </rPr>
      <t xml:space="preserve"> , </t>
    </r>
    <r>
      <rPr>
        <sz val="10"/>
        <rFont val="ＤＦＰ行書体"/>
      </rPr>
      <t>燕</t>
    </r>
    <r>
      <rPr>
        <sz val="10"/>
        <rFont val="Verdana"/>
      </rPr>
      <t xml:space="preserve"> , </t>
    </r>
    <r>
      <rPr>
        <sz val="10"/>
        <rFont val="ＤＦＰ行書体"/>
      </rPr>
      <t>延</t>
    </r>
  </si>
  <si>
    <t>Yeon (S)</t>
  </si>
  <si>
    <t>Ryeon (N) 3</t>
  </si>
  <si>
    <t>Yŏn (S)</t>
  </si>
  <si>
    <r>
      <t>염</t>
    </r>
    <r>
      <rPr>
        <sz val="10"/>
        <rFont val="Verdana"/>
      </rPr>
      <t xml:space="preserve"> (S)</t>
    </r>
  </si>
  <si>
    <r>
      <t>렴</t>
    </r>
    <r>
      <rPr>
        <sz val="10"/>
        <rFont val="Verdana"/>
      </rPr>
      <t xml:space="preserve"> (N)</t>
    </r>
  </si>
  <si>
    <t>廉</t>
  </si>
  <si>
    <t>Yeom (S)</t>
  </si>
  <si>
    <t>Ryeom (N)</t>
  </si>
  <si>
    <t>Yŏm (S)</t>
  </si>
  <si>
    <r>
      <t>용</t>
    </r>
    <r>
      <rPr>
        <sz val="10"/>
        <rFont val="Verdana"/>
      </rPr>
      <t xml:space="preserve"> (S)</t>
    </r>
  </si>
  <si>
    <r>
      <t>룡</t>
    </r>
    <r>
      <rPr>
        <sz val="10"/>
        <rFont val="Verdana"/>
      </rPr>
      <t xml:space="preserve"> (N)</t>
    </r>
  </si>
  <si>
    <t>龍</t>
  </si>
  <si>
    <t>Jong</t>
  </si>
  <si>
    <t>Chong</t>
  </si>
  <si>
    <t>화</t>
  </si>
  <si>
    <t>化</t>
  </si>
  <si>
    <t>Hwa</t>
  </si>
  <si>
    <t>Howa, Hua</t>
  </si>
  <si>
    <t>독고</t>
  </si>
  <si>
    <t>獨孤</t>
  </si>
  <si>
    <t>Dokgo</t>
  </si>
  <si>
    <t>Tokko</t>
  </si>
  <si>
    <t>Dokko, Toko, Tokko, Dockko, Dogko, Togko, Doko</t>
  </si>
  <si>
    <t>빙</t>
  </si>
  <si>
    <t>氷</t>
  </si>
  <si>
    <t>Bing</t>
  </si>
  <si>
    <t>Ping</t>
  </si>
  <si>
    <t>아</t>
  </si>
  <si>
    <t>阿</t>
  </si>
  <si>
    <t>A</t>
  </si>
  <si>
    <t>Ah, Aa</t>
  </si>
  <si>
    <t>평</t>
  </si>
  <si>
    <t>平</t>
  </si>
  <si>
    <t>Pyeong</t>
  </si>
  <si>
    <t>P'yŏng</t>
  </si>
  <si>
    <t>Pyung, Pyong, Pyoung, Pyeng</t>
  </si>
  <si>
    <t>대</t>
  </si>
  <si>
    <t>大</t>
  </si>
  <si>
    <t>Dae</t>
  </si>
  <si>
    <t>Sahm, Sham, Samm</t>
  </si>
  <si>
    <t>어금</t>
  </si>
  <si>
    <t>魚金</t>
  </si>
  <si>
    <t>Eogeum</t>
  </si>
  <si>
    <t>Ŏgŭm</t>
  </si>
  <si>
    <t>Eokeum, Okeum, Okum, Ukeum, Ugeum, Ukum</t>
  </si>
  <si>
    <t>저</t>
  </si>
  <si>
    <t>邸</t>
  </si>
  <si>
    <t>Jeo</t>
  </si>
  <si>
    <t>Chŏ</t>
  </si>
  <si>
    <t>군</t>
  </si>
  <si>
    <t>君</t>
  </si>
  <si>
    <t>Gun</t>
  </si>
  <si>
    <t>Kun</t>
  </si>
  <si>
    <t>Koon, Goon, Guhn, Kuhn</t>
  </si>
  <si>
    <t>교</t>
  </si>
  <si>
    <t>橋</t>
  </si>
  <si>
    <t>Gyo</t>
  </si>
  <si>
    <t>Kyo</t>
  </si>
  <si>
    <t>Kyoh, Gyoh</t>
  </si>
  <si>
    <t>Ru (N)</t>
  </si>
  <si>
    <t>소봉</t>
  </si>
  <si>
    <t>小峰</t>
  </si>
  <si>
    <t>Sobong</t>
  </si>
  <si>
    <t>Sohbong, Sopong, Shobong, Sohpong, Shopong</t>
  </si>
  <si>
    <t>망절</t>
  </si>
  <si>
    <t>網切</t>
  </si>
  <si>
    <r>
      <t>楚</t>
    </r>
    <r>
      <rPr>
        <sz val="10"/>
        <rFont val="Verdana"/>
      </rPr>
      <t xml:space="preserve"> , </t>
    </r>
    <r>
      <rPr>
        <sz val="10"/>
        <rFont val="ＤＦＰ行書体"/>
      </rPr>
      <t>肖</t>
    </r>
  </si>
  <si>
    <t>Ch'o</t>
  </si>
  <si>
    <t>Chu, Chou, Choh</t>
  </si>
  <si>
    <t>Rang (N)</t>
  </si>
  <si>
    <t>Nahng, Lang</t>
  </si>
  <si>
    <t>해</t>
  </si>
  <si>
    <t>海</t>
  </si>
  <si>
    <t>Hae</t>
  </si>
  <si>
    <t>Hay, Hai</t>
  </si>
  <si>
    <t>판</t>
  </si>
  <si>
    <t>判</t>
  </si>
  <si>
    <t>P'an</t>
  </si>
  <si>
    <t>Pahn, Phan, Pann</t>
  </si>
  <si>
    <t>영</t>
  </si>
  <si>
    <r>
      <t>永</t>
    </r>
    <r>
      <rPr>
        <sz val="10"/>
        <rFont val="Verdana"/>
      </rPr>
      <t xml:space="preserve"> , </t>
    </r>
    <r>
      <rPr>
        <sz val="10"/>
        <rFont val="ＤＦＰ行書体"/>
      </rPr>
      <t>榮</t>
    </r>
    <r>
      <rPr>
        <sz val="10"/>
        <rFont val="Verdana"/>
      </rPr>
      <t xml:space="preserve"> , </t>
    </r>
    <r>
      <rPr>
        <sz val="10"/>
        <rFont val="ＤＦＰ行書体"/>
      </rPr>
      <t>影</t>
    </r>
  </si>
  <si>
    <t>Yeong</t>
  </si>
  <si>
    <t>Yŏng</t>
  </si>
  <si>
    <t>Young</t>
  </si>
  <si>
    <t>필</t>
  </si>
  <si>
    <t>弼</t>
  </si>
  <si>
    <t>Pil</t>
  </si>
  <si>
    <t>P'il</t>
  </si>
  <si>
    <t>Phil, Pihl, Peel</t>
  </si>
  <si>
    <t>궉</t>
  </si>
  <si>
    <t>鴌</t>
  </si>
  <si>
    <t>Gwok</t>
  </si>
  <si>
    <t>Kwŏk</t>
  </si>
  <si>
    <t>Kweag, Kwog, Gwog</t>
  </si>
  <si>
    <r>
      <t>노</t>
    </r>
    <r>
      <rPr>
        <sz val="10"/>
        <rFont val="Verdana"/>
      </rPr>
      <t xml:space="preserve"> (S)</t>
    </r>
  </si>
  <si>
    <r>
      <t>로</t>
    </r>
    <r>
      <rPr>
        <sz val="10"/>
        <rFont val="Verdana"/>
      </rPr>
      <t xml:space="preserve"> (N)</t>
    </r>
  </si>
  <si>
    <r>
      <t>盧</t>
    </r>
    <r>
      <rPr>
        <sz val="10"/>
        <rFont val="Verdana"/>
      </rPr>
      <t xml:space="preserve"> , </t>
    </r>
    <r>
      <rPr>
        <sz val="10"/>
        <rFont val="ＤＦＰ行書体"/>
      </rPr>
      <t>魯</t>
    </r>
    <r>
      <rPr>
        <sz val="10"/>
        <rFont val="Verdana"/>
      </rPr>
      <t xml:space="preserve"> , </t>
    </r>
    <r>
      <rPr>
        <sz val="10"/>
        <rFont val="ＤＦＰ行書体"/>
      </rPr>
      <t>路</t>
    </r>
  </si>
  <si>
    <t>No (S)</t>
  </si>
  <si>
    <r>
      <t>뇌</t>
    </r>
    <r>
      <rPr>
        <sz val="10"/>
        <rFont val="Verdana"/>
      </rPr>
      <t xml:space="preserve"> (S)</t>
    </r>
  </si>
  <si>
    <r>
      <t>뢰</t>
    </r>
    <r>
      <rPr>
        <sz val="10"/>
        <rFont val="Verdana"/>
      </rPr>
      <t xml:space="preserve"> (N)</t>
    </r>
  </si>
  <si>
    <r>
      <t>雷</t>
    </r>
    <r>
      <rPr>
        <sz val="10"/>
        <rFont val="Verdana"/>
      </rPr>
      <t xml:space="preserve"> , </t>
    </r>
    <r>
      <rPr>
        <sz val="10"/>
        <rFont val="ヒラギノ角ゴ Std W8"/>
        <charset val="128"/>
      </rPr>
      <t>賴</t>
    </r>
  </si>
  <si>
    <t>Noe (S)</t>
  </si>
  <si>
    <r>
      <t>누</t>
    </r>
    <r>
      <rPr>
        <sz val="10"/>
        <rFont val="Verdana"/>
      </rPr>
      <t xml:space="preserve"> (S)</t>
    </r>
  </si>
  <si>
    <r>
      <t>루</t>
    </r>
    <r>
      <rPr>
        <sz val="10"/>
        <rFont val="Verdana"/>
      </rPr>
      <t xml:space="preserve"> (N)</t>
    </r>
  </si>
  <si>
    <t>樓</t>
  </si>
  <si>
    <t>Nu (S)</t>
  </si>
  <si>
    <r>
      <t>양</t>
    </r>
    <r>
      <rPr>
        <sz val="10"/>
        <rFont val="Verdana"/>
      </rPr>
      <t xml:space="preserve"> (S)</t>
    </r>
  </si>
  <si>
    <r>
      <t>량</t>
    </r>
    <r>
      <rPr>
        <sz val="10"/>
        <rFont val="Verdana"/>
      </rPr>
      <t xml:space="preserve"> (N) 1</t>
    </r>
  </si>
  <si>
    <r>
      <t>梁</t>
    </r>
    <r>
      <rPr>
        <sz val="10"/>
        <rFont val="Verdana"/>
      </rPr>
      <t xml:space="preserve"> , </t>
    </r>
    <r>
      <rPr>
        <sz val="10"/>
        <rFont val="ＤＦＰ行書体"/>
      </rPr>
      <t>楊</t>
    </r>
    <r>
      <rPr>
        <sz val="10"/>
        <rFont val="Verdana"/>
      </rPr>
      <t xml:space="preserve"> , </t>
    </r>
    <r>
      <rPr>
        <sz val="10"/>
        <rFont val="ヒラギノ丸ゴ Pro W4"/>
        <charset val="128"/>
      </rPr>
      <t>樑</t>
    </r>
    <r>
      <rPr>
        <sz val="10"/>
        <rFont val="Verdana"/>
      </rPr>
      <t xml:space="preserve"> , </t>
    </r>
    <r>
      <rPr>
        <sz val="10"/>
        <rFont val="ＤＦＰ行書体"/>
      </rPr>
      <t>襄</t>
    </r>
  </si>
  <si>
    <t>Yang (S)</t>
  </si>
  <si>
    <r>
      <t>여</t>
    </r>
    <r>
      <rPr>
        <sz val="10"/>
        <rFont val="Verdana"/>
      </rPr>
      <t xml:space="preserve"> (S)</t>
    </r>
  </si>
  <si>
    <r>
      <t>려</t>
    </r>
    <r>
      <rPr>
        <sz val="10"/>
        <rFont val="Verdana"/>
      </rPr>
      <t xml:space="preserve"> (N) 2</t>
    </r>
  </si>
  <si>
    <r>
      <t>余</t>
    </r>
    <r>
      <rPr>
        <sz val="10"/>
        <rFont val="Verdana"/>
      </rPr>
      <t xml:space="preserve"> , </t>
    </r>
    <r>
      <rPr>
        <sz val="10"/>
        <rFont val="ＤＦＰ行書体"/>
      </rPr>
      <t>呂</t>
    </r>
    <r>
      <rPr>
        <sz val="10"/>
        <rFont val="Verdana"/>
      </rPr>
      <t xml:space="preserve"> , </t>
    </r>
    <r>
      <rPr>
        <sz val="10"/>
        <rFont val="ＤＦＰ行書体"/>
      </rPr>
      <t>汝</t>
    </r>
  </si>
  <si>
    <t>data provided by the ROK National Statistical Office</t>
  </si>
  <si>
    <t>2000 census</t>
    <phoneticPr fontId="3" type="noConversion"/>
  </si>
  <si>
    <t>만</t>
  </si>
  <si>
    <t>萬</t>
  </si>
  <si>
    <t>Man</t>
  </si>
  <si>
    <t>Mann, Mahn, Mhan</t>
  </si>
  <si>
    <t>운</t>
  </si>
  <si>
    <r>
      <t>雲</t>
    </r>
    <r>
      <rPr>
        <sz val="10"/>
        <rFont val="Verdana"/>
      </rPr>
      <t xml:space="preserve"> , </t>
    </r>
    <r>
      <rPr>
        <sz val="10"/>
        <rFont val="ＤＦＰ行書体"/>
      </rPr>
      <t>芸</t>
    </r>
  </si>
  <si>
    <t>Un</t>
  </si>
  <si>
    <t>Woon, Whun, Wuhn</t>
  </si>
  <si>
    <t>환</t>
  </si>
  <si>
    <t>桓</t>
  </si>
  <si>
    <t>Hwan</t>
  </si>
  <si>
    <t>Huan, Howan</t>
  </si>
  <si>
    <t>곡</t>
  </si>
  <si>
    <t>曲</t>
  </si>
  <si>
    <t>Gok</t>
  </si>
  <si>
    <t>Kok</t>
  </si>
  <si>
    <t>Kok, Gog</t>
  </si>
  <si>
    <t>탄</t>
  </si>
  <si>
    <t>彈</t>
  </si>
  <si>
    <t>T'an</t>
  </si>
  <si>
    <t>Than, Than, Tann</t>
  </si>
  <si>
    <t>국</t>
  </si>
  <si>
    <r>
      <t>國</t>
    </r>
    <r>
      <rPr>
        <sz val="10"/>
        <rFont val="Verdana"/>
      </rPr>
      <t xml:space="preserve"> , </t>
    </r>
    <r>
      <rPr>
        <sz val="10"/>
        <rFont val="ＤＦＰ行書体"/>
      </rPr>
      <t>菊</t>
    </r>
    <r>
      <rPr>
        <sz val="10"/>
        <rFont val="Verdana"/>
      </rPr>
      <t xml:space="preserve"> , </t>
    </r>
    <r>
      <rPr>
        <sz val="10"/>
        <rFont val="ＤＦＰ行書体"/>
      </rPr>
      <t>鞠</t>
    </r>
  </si>
  <si>
    <t>Guk</t>
  </si>
  <si>
    <t>Kuk</t>
  </si>
  <si>
    <t>Yong (S)</t>
  </si>
  <si>
    <r>
      <t>유</t>
    </r>
    <r>
      <rPr>
        <sz val="10"/>
        <rFont val="Verdana"/>
      </rPr>
      <t xml:space="preserve"> (S)</t>
    </r>
  </si>
  <si>
    <r>
      <t>류</t>
    </r>
    <r>
      <rPr>
        <sz val="10"/>
        <rFont val="Verdana"/>
      </rPr>
      <t xml:space="preserve"> (N) 4</t>
    </r>
  </si>
  <si>
    <r>
      <t>劉</t>
    </r>
    <r>
      <rPr>
        <sz val="10"/>
        <rFont val="Verdana"/>
      </rPr>
      <t xml:space="preserve">, </t>
    </r>
    <r>
      <rPr>
        <sz val="10"/>
        <rFont val="ＤＦＰ行書体"/>
      </rPr>
      <t>兪</t>
    </r>
    <r>
      <rPr>
        <sz val="10"/>
        <rFont val="Verdana"/>
      </rPr>
      <t xml:space="preserve">, </t>
    </r>
    <r>
      <rPr>
        <sz val="10"/>
        <rFont val="ヒラギノ丸ゴ Pro W4"/>
        <charset val="128"/>
      </rPr>
      <t>庾</t>
    </r>
  </si>
  <si>
    <t>Yu (S)</t>
  </si>
  <si>
    <r>
      <t>육</t>
    </r>
    <r>
      <rPr>
        <sz val="10"/>
        <rFont val="Verdana"/>
      </rPr>
      <t xml:space="preserve"> (S)</t>
    </r>
  </si>
  <si>
    <r>
      <t>륙</t>
    </r>
    <r>
      <rPr>
        <sz val="10"/>
        <rFont val="Verdana"/>
      </rPr>
      <t xml:space="preserve"> (N)</t>
    </r>
  </si>
  <si>
    <t>陸</t>
  </si>
  <si>
    <t>Yuk (S)</t>
  </si>
  <si>
    <r>
      <t>이</t>
    </r>
    <r>
      <rPr>
        <sz val="10"/>
        <rFont val="Verdana"/>
      </rPr>
      <t xml:space="preserve"> (S)</t>
    </r>
  </si>
  <si>
    <r>
      <t>리</t>
    </r>
    <r>
      <rPr>
        <sz val="10"/>
        <rFont val="Verdana"/>
      </rPr>
      <t xml:space="preserve"> (N) 5</t>
    </r>
  </si>
  <si>
    <r>
      <t>李</t>
    </r>
    <r>
      <rPr>
        <sz val="10"/>
        <rFont val="Verdana"/>
      </rPr>
      <t xml:space="preserve"> , </t>
    </r>
    <r>
      <rPr>
        <sz val="10"/>
        <rFont val="ＤＦＰ行書体"/>
      </rPr>
      <t>伊</t>
    </r>
    <r>
      <rPr>
        <sz val="10"/>
        <rFont val="Verdana"/>
      </rPr>
      <t xml:space="preserve"> , </t>
    </r>
    <r>
      <rPr>
        <sz val="10"/>
        <rFont val="ＤＦＰ行書体"/>
      </rPr>
      <t>異</t>
    </r>
  </si>
  <si>
    <t>I (S)</t>
  </si>
  <si>
    <t>Yi (S)</t>
  </si>
  <si>
    <r>
      <t>임</t>
    </r>
    <r>
      <rPr>
        <sz val="10"/>
        <rFont val="Verdana"/>
      </rPr>
      <t xml:space="preserve"> (S)</t>
    </r>
  </si>
  <si>
    <r>
      <t>림</t>
    </r>
    <r>
      <rPr>
        <sz val="10"/>
        <rFont val="Verdana"/>
      </rPr>
      <t xml:space="preserve"> (N) 6</t>
    </r>
  </si>
  <si>
    <t>林</t>
  </si>
  <si>
    <t>Im (S)</t>
  </si>
  <si>
    <t>Hu</t>
  </si>
  <si>
    <t>Hoo, Hooh, Huh</t>
  </si>
  <si>
    <t>학</t>
  </si>
  <si>
    <t>學</t>
  </si>
  <si>
    <t>Hak</t>
  </si>
  <si>
    <t>Hag, Hahk, Hahg</t>
  </si>
  <si>
    <t>Roe (N)</t>
  </si>
  <si>
    <t>Roi, Noi</t>
  </si>
  <si>
    <t>비</t>
  </si>
  <si>
    <t>丕</t>
  </si>
  <si>
    <t>Bi</t>
  </si>
  <si>
    <t>Bee, Pee, Bih, Bhi, Pih, Phi</t>
  </si>
  <si>
    <t>개</t>
  </si>
  <si>
    <t>介</t>
  </si>
  <si>
    <t>Gae</t>
  </si>
  <si>
    <t>Kae</t>
  </si>
  <si>
    <t>Gay, Kay</t>
  </si>
  <si>
    <t>십</t>
  </si>
  <si>
    <t>什</t>
  </si>
  <si>
    <t>Sip</t>
  </si>
  <si>
    <t>Ship, Sihp, Seep, Sib, Seeb, Sihb, Shib</t>
  </si>
  <si>
    <t>Ran (N)</t>
  </si>
  <si>
    <t>Nahn, Rahn, Nhan, Rhan</t>
  </si>
  <si>
    <t>준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</si>
</sst>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b/>
      <sz val="10"/>
      <name val="Verdana"/>
    </font>
    <font>
      <sz val="10"/>
      <name val="바탕"/>
      <charset val="129"/>
    </font>
    <font>
      <sz val="8"/>
      <name val="Verdana"/>
    </font>
    <font>
      <sz val="10"/>
      <name val="ＤＦＰ行書体"/>
    </font>
    <font>
      <sz val="10"/>
      <name val="ヒラギノ角ゴ Std W8"/>
      <charset val="128"/>
    </font>
    <font>
      <sz val="10"/>
      <name val="ヒラギノ丸ゴ Pro W4"/>
      <charset val="128"/>
    </font>
    <font>
      <sz val="10"/>
      <name val="儷黑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3" fontId="0" fillId="0" borderId="0" xfId="0" applyNumberForma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trendlineLbl>
              <c:numFmt formatCode="General" sourceLinked="0"/>
            </c:trendlineLbl>
          </c:trendline>
          <c:xVal>
            <c:numRef>
              <c:f>Sheet1!$H$1:$H$227</c:f>
              <c:numCache>
                <c:formatCode>General</c:formatCode>
                <c:ptCount val="2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</c:numCache>
            </c:numRef>
          </c:xVal>
          <c:yVal>
            <c:numRef>
              <c:f>Sheet1!$I$1:$I$227</c:f>
              <c:numCache>
                <c:formatCode>General</c:formatCode>
                <c:ptCount val="227"/>
                <c:pt idx="0">
                  <c:v>6.950654401092696</c:v>
                </c:pt>
                <c:pt idx="1">
                  <c:v>6.832267876259539</c:v>
                </c:pt>
                <c:pt idx="2">
                  <c:v>6.590520953360595</c:v>
                </c:pt>
                <c:pt idx="3">
                  <c:v>6.348423839542682</c:v>
                </c:pt>
                <c:pt idx="4">
                  <c:v>6.336400489638858</c:v>
                </c:pt>
                <c:pt idx="5">
                  <c:v>6.129602895719307</c:v>
                </c:pt>
                <c:pt idx="6">
                  <c:v>6.068113473299973</c:v>
                </c:pt>
                <c:pt idx="7">
                  <c:v>5.977083120315853</c:v>
                </c:pt>
                <c:pt idx="8">
                  <c:v>5.974630036825689</c:v>
                </c:pt>
                <c:pt idx="9">
                  <c:v>5.959783354004627</c:v>
                </c:pt>
                <c:pt idx="10">
                  <c:v>5.854643627668529</c:v>
                </c:pt>
                <c:pt idx="11">
                  <c:v>5.849362896551942</c:v>
                </c:pt>
                <c:pt idx="12">
                  <c:v>5.842140372876299</c:v>
                </c:pt>
                <c:pt idx="13">
                  <c:v>5.837504474936336</c:v>
                </c:pt>
                <c:pt idx="14">
                  <c:v>5.814577188070503</c:v>
                </c:pt>
                <c:pt idx="15">
                  <c:v>5.809084086989642</c:v>
                </c:pt>
                <c:pt idx="16">
                  <c:v>5.805556585643123</c:v>
                </c:pt>
                <c:pt idx="17">
                  <c:v>5.804674981840966</c:v>
                </c:pt>
                <c:pt idx="18">
                  <c:v>5.803120338595189</c:v>
                </c:pt>
                <c:pt idx="19">
                  <c:v>5.780377806660498</c:v>
                </c:pt>
                <c:pt idx="20">
                  <c:v>5.71486182171594</c:v>
                </c:pt>
                <c:pt idx="21">
                  <c:v>5.687212265606055</c:v>
                </c:pt>
                <c:pt idx="22">
                  <c:v>5.641374945192125</c:v>
                </c:pt>
                <c:pt idx="23">
                  <c:v>5.639326089441596</c:v>
                </c:pt>
                <c:pt idx="24">
                  <c:v>5.63035362161166</c:v>
                </c:pt>
                <c:pt idx="25">
                  <c:v>5.618238516636814</c:v>
                </c:pt>
                <c:pt idx="26">
                  <c:v>5.570617650785557</c:v>
                </c:pt>
                <c:pt idx="27">
                  <c:v>5.545647242452447</c:v>
                </c:pt>
                <c:pt idx="28">
                  <c:v>5.47776931737953</c:v>
                </c:pt>
                <c:pt idx="29">
                  <c:v>5.463047456201784</c:v>
                </c:pt>
                <c:pt idx="30">
                  <c:v>5.410233814612784</c:v>
                </c:pt>
                <c:pt idx="31">
                  <c:v>5.401839783237545</c:v>
                </c:pt>
                <c:pt idx="32">
                  <c:v>5.332458659189203</c:v>
                </c:pt>
                <c:pt idx="33">
                  <c:v>5.329922377392442</c:v>
                </c:pt>
                <c:pt idx="34">
                  <c:v>5.272588786011211</c:v>
                </c:pt>
                <c:pt idx="35">
                  <c:v>5.268023049660331</c:v>
                </c:pt>
                <c:pt idx="36">
                  <c:v>5.256691293127026</c:v>
                </c:pt>
                <c:pt idx="37">
                  <c:v>5.255612569273046</c:v>
                </c:pt>
                <c:pt idx="38">
                  <c:v>5.235583992649477</c:v>
                </c:pt>
                <c:pt idx="39">
                  <c:v>5.232945312745227</c:v>
                </c:pt>
                <c:pt idx="40">
                  <c:v>5.201544595518726</c:v>
                </c:pt>
                <c:pt idx="41">
                  <c:v>5.169003963184516</c:v>
                </c:pt>
                <c:pt idx="42">
                  <c:v>5.123818986018997</c:v>
                </c:pt>
                <c:pt idx="43">
                  <c:v>5.119104057678409</c:v>
                </c:pt>
                <c:pt idx="44">
                  <c:v>5.080860884962276</c:v>
                </c:pt>
                <c:pt idx="45">
                  <c:v>5.078105034843496</c:v>
                </c:pt>
                <c:pt idx="46">
                  <c:v>5.07646202957933</c:v>
                </c:pt>
                <c:pt idx="47">
                  <c:v>5.050097353714805</c:v>
                </c:pt>
                <c:pt idx="48">
                  <c:v>4.99993919451605</c:v>
                </c:pt>
                <c:pt idx="49">
                  <c:v>4.932504204812341</c:v>
                </c:pt>
                <c:pt idx="50">
                  <c:v>4.912790466645709</c:v>
                </c:pt>
                <c:pt idx="51">
                  <c:v>4.880556368072875</c:v>
                </c:pt>
                <c:pt idx="52">
                  <c:v>4.876194739206924</c:v>
                </c:pt>
                <c:pt idx="53">
                  <c:v>4.805847339918447</c:v>
                </c:pt>
                <c:pt idx="54">
                  <c:v>4.74279580639164</c:v>
                </c:pt>
                <c:pt idx="55">
                  <c:v>4.738614099870371</c:v>
                </c:pt>
                <c:pt idx="56">
                  <c:v>4.737272176535543</c:v>
                </c:pt>
                <c:pt idx="57">
                  <c:v>4.694218987719229</c:v>
                </c:pt>
                <c:pt idx="58">
                  <c:v>4.623910568762287</c:v>
                </c:pt>
                <c:pt idx="59">
                  <c:v>4.589379844241917</c:v>
                </c:pt>
                <c:pt idx="60">
                  <c:v>4.557435013998147</c:v>
                </c:pt>
                <c:pt idx="61">
                  <c:v>4.512257361293964</c:v>
                </c:pt>
                <c:pt idx="62">
                  <c:v>4.510786217922839</c:v>
                </c:pt>
                <c:pt idx="63">
                  <c:v>4.484242878958232</c:v>
                </c:pt>
                <c:pt idx="64">
                  <c:v>4.47665776003116</c:v>
                </c:pt>
                <c:pt idx="65">
                  <c:v>4.453287754851637</c:v>
                </c:pt>
                <c:pt idx="66">
                  <c:v>4.427258840270405</c:v>
                </c:pt>
                <c:pt idx="67">
                  <c:v>4.426169547035326</c:v>
                </c:pt>
                <c:pt idx="68">
                  <c:v>4.417820317450142</c:v>
                </c:pt>
                <c:pt idx="69">
                  <c:v>4.370864527900364</c:v>
                </c:pt>
                <c:pt idx="70">
                  <c:v>4.3700872834352</c:v>
                </c:pt>
                <c:pt idx="71">
                  <c:v>4.361047538195581</c:v>
                </c:pt>
                <c:pt idx="72">
                  <c:v>4.333346498424386</c:v>
                </c:pt>
                <c:pt idx="73">
                  <c:v>4.314604473213435</c:v>
                </c:pt>
                <c:pt idx="74">
                  <c:v>4.305759672262821</c:v>
                </c:pt>
                <c:pt idx="75">
                  <c:v>4.297410308897391</c:v>
                </c:pt>
                <c:pt idx="76">
                  <c:v>4.287689783936075</c:v>
                </c:pt>
                <c:pt idx="77">
                  <c:v>4.272839105184125</c:v>
                </c:pt>
                <c:pt idx="78">
                  <c:v>4.244301866221177</c:v>
                </c:pt>
                <c:pt idx="79">
                  <c:v>4.198217072244134</c:v>
                </c:pt>
                <c:pt idx="80">
                  <c:v>4.194708551575123</c:v>
                </c:pt>
                <c:pt idx="81">
                  <c:v>4.184918453552462</c:v>
                </c:pt>
                <c:pt idx="82">
                  <c:v>4.148201487458512</c:v>
                </c:pt>
                <c:pt idx="83">
                  <c:v>4.102296466153601</c:v>
                </c:pt>
                <c:pt idx="84">
                  <c:v>4.07258073264895</c:v>
                </c:pt>
                <c:pt idx="85">
                  <c:v>4.005094675072549</c:v>
                </c:pt>
                <c:pt idx="86">
                  <c:v>3.981909170090792</c:v>
                </c:pt>
                <c:pt idx="87">
                  <c:v>3.961326155934711</c:v>
                </c:pt>
                <c:pt idx="88">
                  <c:v>3.958563883221967</c:v>
                </c:pt>
                <c:pt idx="89">
                  <c:v>3.936714758211204</c:v>
                </c:pt>
                <c:pt idx="90">
                  <c:v>3.913336925932623</c:v>
                </c:pt>
                <c:pt idx="91">
                  <c:v>3.911956189072687</c:v>
                </c:pt>
                <c:pt idx="92">
                  <c:v>3.822168079368017</c:v>
                </c:pt>
                <c:pt idx="93">
                  <c:v>3.799547307125615</c:v>
                </c:pt>
                <c:pt idx="94">
                  <c:v>3.798097932062486</c:v>
                </c:pt>
                <c:pt idx="95">
                  <c:v>3.785756799962643</c:v>
                </c:pt>
                <c:pt idx="96">
                  <c:v>3.778006461423508</c:v>
                </c:pt>
                <c:pt idx="97">
                  <c:v>3.775100498879025</c:v>
                </c:pt>
                <c:pt idx="98">
                  <c:v>3.77349389227097</c:v>
                </c:pt>
                <c:pt idx="99">
                  <c:v>3.745387121320009</c:v>
                </c:pt>
                <c:pt idx="100">
                  <c:v>3.720324717417441</c:v>
                </c:pt>
                <c:pt idx="101">
                  <c:v>3.705949194910296</c:v>
                </c:pt>
                <c:pt idx="102">
                  <c:v>3.64777405026883</c:v>
                </c:pt>
                <c:pt idx="103">
                  <c:v>3.6341748717626</c:v>
                </c:pt>
                <c:pt idx="104">
                  <c:v>3.594171479114912</c:v>
                </c:pt>
                <c:pt idx="105">
                  <c:v>3.551449997972875</c:v>
                </c:pt>
                <c:pt idx="106">
                  <c:v>3.540579716504454</c:v>
                </c:pt>
                <c:pt idx="107">
                  <c:v>3.519040038648344</c:v>
                </c:pt>
                <c:pt idx="108">
                  <c:v>3.502153892871361</c:v>
                </c:pt>
                <c:pt idx="109">
                  <c:v>3.495544337546448</c:v>
                </c:pt>
                <c:pt idx="110">
                  <c:v>3.451018452155457</c:v>
                </c:pt>
                <c:pt idx="111">
                  <c:v>3.38542751480513</c:v>
                </c:pt>
                <c:pt idx="112">
                  <c:v>3.361350024352266</c:v>
                </c:pt>
                <c:pt idx="113">
                  <c:v>3.269746373130767</c:v>
                </c:pt>
                <c:pt idx="114">
                  <c:v>3.222716471147583</c:v>
                </c:pt>
                <c:pt idx="115">
                  <c:v>3.20002926655377</c:v>
                </c:pt>
                <c:pt idx="116">
                  <c:v>3.112605001534575</c:v>
                </c:pt>
                <c:pt idx="117">
                  <c:v>3.09795107099415</c:v>
                </c:pt>
                <c:pt idx="118">
                  <c:v>3.071513805095089</c:v>
                </c:pt>
                <c:pt idx="119">
                  <c:v>3.010723865391773</c:v>
                </c:pt>
                <c:pt idx="120">
                  <c:v>2.984077033902831</c:v>
                </c:pt>
                <c:pt idx="121">
                  <c:v>2.983175072037813</c:v>
                </c:pt>
                <c:pt idx="122">
                  <c:v>2.975431808509263</c:v>
                </c:pt>
                <c:pt idx="123">
                  <c:v>2.90687353472207</c:v>
                </c:pt>
                <c:pt idx="124">
                  <c:v>2.861534410859038</c:v>
                </c:pt>
                <c:pt idx="125">
                  <c:v>2.800717078282385</c:v>
                </c:pt>
                <c:pt idx="126">
                  <c:v>2.783903579272735</c:v>
                </c:pt>
                <c:pt idx="127">
                  <c:v>2.782472624166286</c:v>
                </c:pt>
                <c:pt idx="128">
                  <c:v>2.767897616018091</c:v>
                </c:pt>
                <c:pt idx="129">
                  <c:v>2.749736315569061</c:v>
                </c:pt>
                <c:pt idx="130">
                  <c:v>2.712649701627211</c:v>
                </c:pt>
                <c:pt idx="131">
                  <c:v>2.664641975556126</c:v>
                </c:pt>
                <c:pt idx="132">
                  <c:v>2.653212513775343</c:v>
                </c:pt>
                <c:pt idx="133">
                  <c:v>2.643452676486187</c:v>
                </c:pt>
                <c:pt idx="134">
                  <c:v>2.545307116465824</c:v>
                </c:pt>
                <c:pt idx="135">
                  <c:v>2.532754378992497</c:v>
                </c:pt>
                <c:pt idx="136">
                  <c:v>2.507855871695831</c:v>
                </c:pt>
                <c:pt idx="137">
                  <c:v>2.462397997898956</c:v>
                </c:pt>
                <c:pt idx="138">
                  <c:v>2.413299764081252</c:v>
                </c:pt>
                <c:pt idx="139">
                  <c:v>2.399673721481038</c:v>
                </c:pt>
                <c:pt idx="140">
                  <c:v>2.394451680826216</c:v>
                </c:pt>
                <c:pt idx="141">
                  <c:v>2.383815365980431</c:v>
                </c:pt>
                <c:pt idx="142">
                  <c:v>2.346352974450639</c:v>
                </c:pt>
                <c:pt idx="143">
                  <c:v>2.342422680822206</c:v>
                </c:pt>
                <c:pt idx="144">
                  <c:v>2.298853076409707</c:v>
                </c:pt>
                <c:pt idx="145">
                  <c:v>2.298853076409707</c:v>
                </c:pt>
                <c:pt idx="146">
                  <c:v>2.296665190261531</c:v>
                </c:pt>
                <c:pt idx="147">
                  <c:v>2.255272505103306</c:v>
                </c:pt>
                <c:pt idx="148">
                  <c:v>2.252853030979893</c:v>
                </c:pt>
                <c:pt idx="149">
                  <c:v>2.250420002308894</c:v>
                </c:pt>
                <c:pt idx="150">
                  <c:v>2.235528446907549</c:v>
                </c:pt>
                <c:pt idx="151">
                  <c:v>2.230448921378274</c:v>
                </c:pt>
                <c:pt idx="152">
                  <c:v>2.195899652409234</c:v>
                </c:pt>
                <c:pt idx="153">
                  <c:v>2.190331698170291</c:v>
                </c:pt>
                <c:pt idx="154">
                  <c:v>2.190331698170291</c:v>
                </c:pt>
                <c:pt idx="155">
                  <c:v>2.176091259055681</c:v>
                </c:pt>
                <c:pt idx="156">
                  <c:v>2.110589710299249</c:v>
                </c:pt>
                <c:pt idx="157">
                  <c:v>2.103803720955956</c:v>
                </c:pt>
                <c:pt idx="158">
                  <c:v>2.089905111439398</c:v>
                </c:pt>
                <c:pt idx="159">
                  <c:v>2.060697840353612</c:v>
                </c:pt>
                <c:pt idx="160">
                  <c:v>2.056904851336472</c:v>
                </c:pt>
                <c:pt idx="161">
                  <c:v>2.004321373782642</c:v>
                </c:pt>
                <c:pt idx="162">
                  <c:v>1.963787827345555</c:v>
                </c:pt>
                <c:pt idx="163">
                  <c:v>1.954242509439325</c:v>
                </c:pt>
                <c:pt idx="164">
                  <c:v>1.934498451243568</c:v>
                </c:pt>
                <c:pt idx="165">
                  <c:v>1.913813852383717</c:v>
                </c:pt>
                <c:pt idx="166">
                  <c:v>1.903089986991944</c:v>
                </c:pt>
                <c:pt idx="167">
                  <c:v>1.857332496431268</c:v>
                </c:pt>
                <c:pt idx="168">
                  <c:v>1.785329835010767</c:v>
                </c:pt>
                <c:pt idx="169">
                  <c:v>1.755874855672491</c:v>
                </c:pt>
                <c:pt idx="170">
                  <c:v>1.7160033436348</c:v>
                </c:pt>
                <c:pt idx="171">
                  <c:v>1.707570176097936</c:v>
                </c:pt>
                <c:pt idx="172">
                  <c:v>1.707570176097936</c:v>
                </c:pt>
                <c:pt idx="173">
                  <c:v>1.707570176097936</c:v>
                </c:pt>
                <c:pt idx="174">
                  <c:v>1.681241237375587</c:v>
                </c:pt>
                <c:pt idx="175">
                  <c:v>1.662757831681574</c:v>
                </c:pt>
                <c:pt idx="176">
                  <c:v>1.612783856719735</c:v>
                </c:pt>
                <c:pt idx="177">
                  <c:v>1.380211241711606</c:v>
                </c:pt>
                <c:pt idx="178">
                  <c:v>1.255272505103306</c:v>
                </c:pt>
                <c:pt idx="179">
                  <c:v>1.0</c:v>
                </c:pt>
                <c:pt idx="180">
                  <c:v>0.778151250383644</c:v>
                </c:pt>
                <c:pt idx="181">
                  <c:v>0.602059991327962</c:v>
                </c:pt>
              </c:numCache>
            </c:numRef>
          </c:yVal>
        </c:ser>
        <c:axId val="566730072"/>
        <c:axId val="566733112"/>
      </c:scatterChart>
      <c:valAx>
        <c:axId val="566730072"/>
        <c:scaling>
          <c:orientation val="minMax"/>
        </c:scaling>
        <c:axPos val="b"/>
        <c:numFmt formatCode="General" sourceLinked="1"/>
        <c:tickLblPos val="nextTo"/>
        <c:crossAx val="566733112"/>
        <c:crosses val="autoZero"/>
        <c:crossBetween val="midCat"/>
      </c:valAx>
      <c:valAx>
        <c:axId val="566733112"/>
        <c:scaling>
          <c:orientation val="minMax"/>
        </c:scaling>
        <c:axPos val="l"/>
        <c:numFmt formatCode="General" sourceLinked="1"/>
        <c:tickLblPos val="nextTo"/>
        <c:crossAx val="566730072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9771" cy="58361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27"/>
  <sheetViews>
    <sheetView tabSelected="1" workbookViewId="0">
      <selection activeCell="N22" sqref="N22"/>
    </sheetView>
  </sheetViews>
  <sheetFormatPr baseColWidth="10" defaultRowHeight="13"/>
  <sheetData>
    <row r="1" spans="1:14">
      <c r="A1" s="1" t="s">
        <v>135</v>
      </c>
      <c r="B1" s="2" t="s">
        <v>136</v>
      </c>
      <c r="C1" t="s">
        <v>137</v>
      </c>
      <c r="D1" t="s">
        <v>138</v>
      </c>
      <c r="E1" t="s">
        <v>139</v>
      </c>
      <c r="F1" s="3">
        <v>8925949</v>
      </c>
      <c r="H1">
        <v>1</v>
      </c>
      <c r="I1">
        <f>LOG(F1)</f>
        <v>6.9506544010926961</v>
      </c>
    </row>
    <row r="2" spans="1:14">
      <c r="A2" t="s">
        <v>140</v>
      </c>
      <c r="B2" t="s">
        <v>141</v>
      </c>
      <c r="F2" s="3">
        <v>6796227</v>
      </c>
      <c r="H2">
        <f>H1+1</f>
        <v>2</v>
      </c>
      <c r="I2">
        <f>LOG(F2)</f>
        <v>6.8322678762595395</v>
      </c>
    </row>
    <row r="3" spans="1:14">
      <c r="A3" s="1" t="s">
        <v>142</v>
      </c>
      <c r="B3" s="2" t="s">
        <v>143</v>
      </c>
      <c r="C3" t="s">
        <v>144</v>
      </c>
      <c r="D3" t="s">
        <v>145</v>
      </c>
      <c r="E3" t="s">
        <v>146</v>
      </c>
      <c r="F3" s="3">
        <v>3895121</v>
      </c>
      <c r="H3">
        <f t="shared" ref="H3:H66" si="0">H2+1</f>
        <v>3</v>
      </c>
      <c r="I3">
        <f t="shared" ref="I3:I66" si="1">LOG(F3)</f>
        <v>6.5905209533605955</v>
      </c>
      <c r="K3" t="s">
        <v>788</v>
      </c>
    </row>
    <row r="4" spans="1:14">
      <c r="A4" s="1" t="s">
        <v>147</v>
      </c>
      <c r="B4" s="2" t="s">
        <v>148</v>
      </c>
      <c r="C4" t="s">
        <v>149</v>
      </c>
      <c r="D4" t="s">
        <v>150</v>
      </c>
      <c r="E4" t="s">
        <v>151</v>
      </c>
      <c r="F4" s="3">
        <v>2230611</v>
      </c>
      <c r="H4">
        <f t="shared" si="0"/>
        <v>4</v>
      </c>
      <c r="I4">
        <f t="shared" si="1"/>
        <v>6.348423839542682</v>
      </c>
    </row>
    <row r="5" spans="1:14">
      <c r="A5" s="1" t="s">
        <v>152</v>
      </c>
      <c r="B5" s="2" t="s">
        <v>153</v>
      </c>
      <c r="C5" t="s">
        <v>154</v>
      </c>
      <c r="D5" t="s">
        <v>155</v>
      </c>
      <c r="E5" t="s">
        <v>0</v>
      </c>
      <c r="F5" s="3">
        <v>2169704</v>
      </c>
      <c r="H5">
        <f t="shared" si="0"/>
        <v>5</v>
      </c>
      <c r="I5">
        <f t="shared" si="1"/>
        <v>6.3364004896388586</v>
      </c>
      <c r="K5" t="s">
        <v>789</v>
      </c>
    </row>
    <row r="6" spans="1:14" ht="15">
      <c r="A6" s="1" t="s">
        <v>1</v>
      </c>
      <c r="B6" s="2" t="s">
        <v>2</v>
      </c>
      <c r="C6" t="s">
        <v>3</v>
      </c>
      <c r="D6" t="s">
        <v>4</v>
      </c>
      <c r="E6" t="s">
        <v>5</v>
      </c>
      <c r="F6" s="3">
        <v>1347730</v>
      </c>
      <c r="H6">
        <f t="shared" si="0"/>
        <v>6</v>
      </c>
      <c r="I6">
        <f t="shared" si="1"/>
        <v>6.1296028957193078</v>
      </c>
    </row>
    <row r="7" spans="1:14">
      <c r="A7" s="1" t="s">
        <v>6</v>
      </c>
      <c r="B7" s="2" t="s">
        <v>7</v>
      </c>
      <c r="C7" t="s">
        <v>8</v>
      </c>
      <c r="D7" t="s">
        <v>9</v>
      </c>
      <c r="E7" t="s">
        <v>10</v>
      </c>
      <c r="F7" s="3">
        <v>1169805</v>
      </c>
      <c r="H7">
        <f t="shared" si="0"/>
        <v>7</v>
      </c>
      <c r="I7">
        <f t="shared" si="1"/>
        <v>6.0681134732999729</v>
      </c>
    </row>
    <row r="8" spans="1:14">
      <c r="A8" s="1" t="s">
        <v>11</v>
      </c>
      <c r="B8" s="2" t="s">
        <v>12</v>
      </c>
      <c r="C8" t="s">
        <v>13</v>
      </c>
      <c r="D8" t="s">
        <v>13</v>
      </c>
      <c r="E8" t="s">
        <v>14</v>
      </c>
      <c r="F8" s="3">
        <v>948600</v>
      </c>
      <c r="H8">
        <f t="shared" si="0"/>
        <v>8</v>
      </c>
      <c r="I8">
        <f t="shared" si="1"/>
        <v>5.9770831203158528</v>
      </c>
    </row>
    <row r="9" spans="1:14" ht="15">
      <c r="A9" s="1" t="s">
        <v>15</v>
      </c>
      <c r="B9" s="2" t="s">
        <v>16</v>
      </c>
      <c r="C9" t="s">
        <v>17</v>
      </c>
      <c r="D9" t="s">
        <v>18</v>
      </c>
      <c r="E9" t="s">
        <v>19</v>
      </c>
      <c r="F9" s="3">
        <v>943257</v>
      </c>
      <c r="H9">
        <f t="shared" si="0"/>
        <v>9</v>
      </c>
      <c r="I9">
        <f t="shared" si="1"/>
        <v>5.9746300368256895</v>
      </c>
    </row>
    <row r="10" spans="1:14">
      <c r="A10" s="1" t="s">
        <v>20</v>
      </c>
      <c r="B10" s="2" t="s">
        <v>21</v>
      </c>
      <c r="C10" t="s">
        <v>178</v>
      </c>
      <c r="D10" t="s">
        <v>178</v>
      </c>
      <c r="E10" t="s">
        <v>179</v>
      </c>
      <c r="F10" s="3">
        <v>911556</v>
      </c>
      <c r="H10">
        <f t="shared" si="0"/>
        <v>10</v>
      </c>
      <c r="I10">
        <f t="shared" si="1"/>
        <v>5.9597833540046272</v>
      </c>
    </row>
    <row r="11" spans="1:14">
      <c r="A11" s="1" t="s">
        <v>180</v>
      </c>
      <c r="B11" s="2" t="s">
        <v>181</v>
      </c>
      <c r="C11" t="s">
        <v>182</v>
      </c>
      <c r="D11" t="s">
        <v>182</v>
      </c>
      <c r="E11" t="s">
        <v>183</v>
      </c>
      <c r="F11" s="3">
        <v>715556</v>
      </c>
      <c r="H11">
        <f t="shared" si="0"/>
        <v>11</v>
      </c>
      <c r="I11">
        <f t="shared" si="1"/>
        <v>5.854643627668529</v>
      </c>
    </row>
    <row r="12" spans="1:14" ht="15">
      <c r="A12" s="1" t="s">
        <v>184</v>
      </c>
      <c r="B12" s="2" t="s">
        <v>185</v>
      </c>
      <c r="C12" t="s">
        <v>186</v>
      </c>
      <c r="D12" t="s">
        <v>186</v>
      </c>
      <c r="E12" t="s">
        <v>187</v>
      </c>
      <c r="F12" s="3">
        <v>706908</v>
      </c>
      <c r="H12">
        <f t="shared" si="0"/>
        <v>12</v>
      </c>
      <c r="I12">
        <f t="shared" si="1"/>
        <v>5.8493628965519422</v>
      </c>
    </row>
    <row r="13" spans="1:14">
      <c r="A13" s="1" t="s">
        <v>188</v>
      </c>
      <c r="B13" s="2" t="s">
        <v>189</v>
      </c>
      <c r="C13" t="s">
        <v>190</v>
      </c>
      <c r="D13" t="s">
        <v>191</v>
      </c>
      <c r="E13" t="s">
        <v>192</v>
      </c>
      <c r="F13" s="3">
        <v>695249</v>
      </c>
      <c r="H13">
        <f t="shared" si="0"/>
        <v>13</v>
      </c>
      <c r="I13">
        <f t="shared" si="1"/>
        <v>5.8421403728762993</v>
      </c>
    </row>
    <row r="14" spans="1:14">
      <c r="A14" s="1" t="s">
        <v>193</v>
      </c>
      <c r="B14" s="2" t="s">
        <v>194</v>
      </c>
      <c r="C14" t="s">
        <v>195</v>
      </c>
      <c r="D14" t="s">
        <v>196</v>
      </c>
      <c r="E14" t="s">
        <v>197</v>
      </c>
      <c r="F14" s="3">
        <v>687867</v>
      </c>
      <c r="H14">
        <f t="shared" si="0"/>
        <v>14</v>
      </c>
      <c r="I14">
        <f t="shared" si="1"/>
        <v>5.8375044749363365</v>
      </c>
      <c r="L14" s="3">
        <f>SUM(F:F)</f>
        <v>44573998</v>
      </c>
      <c r="M14" s="3">
        <f>SUM(F1:F100)</f>
        <v>44501085</v>
      </c>
      <c r="N14" s="7">
        <f>M14/L14</f>
        <v>0.99836422570845007</v>
      </c>
    </row>
    <row r="15" spans="1:14">
      <c r="A15" s="1" t="s">
        <v>198</v>
      </c>
      <c r="B15" s="2" t="s">
        <v>199</v>
      </c>
      <c r="C15" t="s">
        <v>46</v>
      </c>
      <c r="D15" t="s">
        <v>47</v>
      </c>
      <c r="E15" t="s">
        <v>48</v>
      </c>
      <c r="F15" s="3">
        <v>652495</v>
      </c>
      <c r="H15">
        <f t="shared" si="0"/>
        <v>15</v>
      </c>
      <c r="I15">
        <f t="shared" si="1"/>
        <v>5.8145771880705031</v>
      </c>
    </row>
    <row r="16" spans="1:14" ht="15">
      <c r="A16" s="1" t="s">
        <v>49</v>
      </c>
      <c r="B16" s="4" t="s">
        <v>50</v>
      </c>
      <c r="C16" t="s">
        <v>51</v>
      </c>
      <c r="D16" t="s">
        <v>51</v>
      </c>
      <c r="E16" t="s">
        <v>52</v>
      </c>
      <c r="F16" s="3">
        <v>644294</v>
      </c>
      <c r="H16">
        <f t="shared" si="0"/>
        <v>16</v>
      </c>
      <c r="I16">
        <f t="shared" si="1"/>
        <v>5.8090840869896425</v>
      </c>
      <c r="L16" s="3">
        <f>SUM(F1:F20)</f>
        <v>35956388</v>
      </c>
    </row>
    <row r="17" spans="1:13">
      <c r="A17" s="1" t="s">
        <v>53</v>
      </c>
      <c r="B17" s="2" t="s">
        <v>54</v>
      </c>
      <c r="C17" t="s">
        <v>55</v>
      </c>
      <c r="D17" t="s">
        <v>55</v>
      </c>
      <c r="E17" t="s">
        <v>56</v>
      </c>
      <c r="F17" s="3">
        <v>639082</v>
      </c>
      <c r="H17">
        <f t="shared" si="0"/>
        <v>17</v>
      </c>
      <c r="I17">
        <f t="shared" si="1"/>
        <v>5.8055565856431235</v>
      </c>
    </row>
    <row r="18" spans="1:13">
      <c r="A18" s="1" t="s">
        <v>57</v>
      </c>
      <c r="B18" s="2" t="s">
        <v>58</v>
      </c>
      <c r="C18" t="s">
        <v>59</v>
      </c>
      <c r="D18" t="s">
        <v>59</v>
      </c>
      <c r="E18" t="s">
        <v>60</v>
      </c>
      <c r="F18" s="3">
        <v>637786</v>
      </c>
      <c r="H18">
        <f t="shared" si="0"/>
        <v>18</v>
      </c>
      <c r="I18">
        <f t="shared" si="1"/>
        <v>5.8046749818409662</v>
      </c>
      <c r="L18">
        <f>L16/L14</f>
        <v>0.80666733103007726</v>
      </c>
      <c r="M18">
        <f>L16/M14</f>
        <v>0.80798901869471274</v>
      </c>
    </row>
    <row r="19" spans="1:13">
      <c r="A19" t="s">
        <v>61</v>
      </c>
      <c r="B19" t="s">
        <v>62</v>
      </c>
      <c r="F19" s="3">
        <v>635507</v>
      </c>
      <c r="H19">
        <f t="shared" si="0"/>
        <v>19</v>
      </c>
      <c r="I19">
        <f t="shared" si="1"/>
        <v>5.8031203385951891</v>
      </c>
    </row>
    <row r="20" spans="1:13">
      <c r="A20" s="1" t="s">
        <v>63</v>
      </c>
      <c r="B20" s="2" t="s">
        <v>64</v>
      </c>
      <c r="C20" t="s">
        <v>65</v>
      </c>
      <c r="D20" t="s">
        <v>65</v>
      </c>
      <c r="E20" t="s">
        <v>66</v>
      </c>
      <c r="F20" s="3">
        <v>603084</v>
      </c>
      <c r="H20">
        <f t="shared" si="0"/>
        <v>20</v>
      </c>
      <c r="I20">
        <f t="shared" si="1"/>
        <v>5.7803778066604981</v>
      </c>
    </row>
    <row r="21" spans="1:13">
      <c r="A21" s="1" t="s">
        <v>67</v>
      </c>
      <c r="B21" s="2" t="s">
        <v>68</v>
      </c>
      <c r="C21" t="s">
        <v>69</v>
      </c>
      <c r="D21" t="s">
        <v>69</v>
      </c>
      <c r="E21" t="s">
        <v>225</v>
      </c>
      <c r="F21" s="3">
        <v>518635</v>
      </c>
      <c r="H21">
        <f t="shared" si="0"/>
        <v>21</v>
      </c>
      <c r="I21">
        <f t="shared" si="1"/>
        <v>5.7148618217159397</v>
      </c>
      <c r="L21" s="3">
        <f>SUM(F1:F30)</f>
        <v>39991737</v>
      </c>
    </row>
    <row r="22" spans="1:13">
      <c r="A22" t="s">
        <v>226</v>
      </c>
      <c r="B22" t="s">
        <v>227</v>
      </c>
      <c r="F22" s="3">
        <v>486645</v>
      </c>
      <c r="H22">
        <f t="shared" si="0"/>
        <v>22</v>
      </c>
      <c r="I22">
        <f t="shared" si="1"/>
        <v>5.6872122656060551</v>
      </c>
    </row>
    <row r="23" spans="1:13">
      <c r="A23" t="s">
        <v>228</v>
      </c>
      <c r="B23" t="s">
        <v>229</v>
      </c>
      <c r="F23" s="3">
        <v>437900</v>
      </c>
      <c r="H23">
        <f t="shared" si="0"/>
        <v>23</v>
      </c>
      <c r="I23">
        <f t="shared" si="1"/>
        <v>5.6413749451921253</v>
      </c>
      <c r="L23">
        <f>L21/L14</f>
        <v>0.89719878840574274</v>
      </c>
      <c r="M23">
        <f>L21/M14</f>
        <v>0.89866880773805857</v>
      </c>
    </row>
    <row r="24" spans="1:13">
      <c r="A24" s="1" t="s">
        <v>230</v>
      </c>
      <c r="B24" s="2" t="s">
        <v>231</v>
      </c>
      <c r="C24" t="s">
        <v>232</v>
      </c>
      <c r="D24" t="s">
        <v>233</v>
      </c>
      <c r="E24" t="s">
        <v>234</v>
      </c>
      <c r="F24" s="3">
        <v>435839</v>
      </c>
      <c r="H24">
        <f t="shared" si="0"/>
        <v>24</v>
      </c>
      <c r="I24">
        <f t="shared" si="1"/>
        <v>5.6393260894415969</v>
      </c>
    </row>
    <row r="25" spans="1:13">
      <c r="A25" s="1" t="s">
        <v>235</v>
      </c>
      <c r="B25" s="2" t="s">
        <v>236</v>
      </c>
      <c r="C25" t="s">
        <v>237</v>
      </c>
      <c r="D25" t="s">
        <v>237</v>
      </c>
      <c r="E25" t="s">
        <v>238</v>
      </c>
      <c r="F25" s="3">
        <v>426927</v>
      </c>
      <c r="H25">
        <f t="shared" si="0"/>
        <v>25</v>
      </c>
      <c r="I25">
        <f t="shared" si="1"/>
        <v>5.6303536216116612</v>
      </c>
    </row>
    <row r="26" spans="1:13">
      <c r="A26" s="1" t="s">
        <v>239</v>
      </c>
      <c r="B26" s="2" t="s">
        <v>240</v>
      </c>
      <c r="C26" t="s">
        <v>241</v>
      </c>
      <c r="D26" t="s">
        <v>241</v>
      </c>
      <c r="E26" t="s">
        <v>242</v>
      </c>
      <c r="F26" s="3">
        <v>415182</v>
      </c>
      <c r="H26">
        <f t="shared" si="0"/>
        <v>26</v>
      </c>
      <c r="I26">
        <f t="shared" si="1"/>
        <v>5.6182385166368141</v>
      </c>
    </row>
    <row r="27" spans="1:13" ht="15">
      <c r="A27" s="1" t="s">
        <v>243</v>
      </c>
      <c r="B27" s="5" t="s">
        <v>244</v>
      </c>
      <c r="C27" t="s">
        <v>245</v>
      </c>
      <c r="D27" t="s">
        <v>95</v>
      </c>
      <c r="E27" t="s">
        <v>96</v>
      </c>
      <c r="F27" s="3">
        <v>372064</v>
      </c>
      <c r="H27">
        <f t="shared" si="0"/>
        <v>27</v>
      </c>
      <c r="I27">
        <f t="shared" si="1"/>
        <v>5.5706176507855574</v>
      </c>
    </row>
    <row r="28" spans="1:13">
      <c r="A28" s="1" t="s">
        <v>97</v>
      </c>
      <c r="B28" s="2" t="s">
        <v>98</v>
      </c>
      <c r="C28" t="s">
        <v>99</v>
      </c>
      <c r="D28" t="s">
        <v>100</v>
      </c>
      <c r="E28" t="s">
        <v>101</v>
      </c>
      <c r="F28" s="3">
        <v>351275</v>
      </c>
      <c r="H28">
        <f t="shared" si="0"/>
        <v>28</v>
      </c>
      <c r="I28">
        <f t="shared" si="1"/>
        <v>5.5456472424524472</v>
      </c>
    </row>
    <row r="29" spans="1:13">
      <c r="A29" s="1" t="s">
        <v>102</v>
      </c>
      <c r="B29" s="2" t="s">
        <v>103</v>
      </c>
      <c r="C29" t="s">
        <v>104</v>
      </c>
      <c r="D29" t="s">
        <v>105</v>
      </c>
      <c r="E29" t="s">
        <v>106</v>
      </c>
      <c r="F29" s="3">
        <v>300448</v>
      </c>
      <c r="H29">
        <f t="shared" si="0"/>
        <v>29</v>
      </c>
      <c r="I29">
        <f t="shared" si="1"/>
        <v>5.4777693173795292</v>
      </c>
    </row>
    <row r="30" spans="1:13">
      <c r="A30" t="s">
        <v>107</v>
      </c>
      <c r="B30" t="s">
        <v>108</v>
      </c>
      <c r="F30" s="3">
        <v>290434</v>
      </c>
      <c r="H30">
        <f t="shared" si="0"/>
        <v>30</v>
      </c>
      <c r="I30">
        <f t="shared" si="1"/>
        <v>5.4630474562017843</v>
      </c>
    </row>
    <row r="31" spans="1:13">
      <c r="A31" s="1" t="s">
        <v>109</v>
      </c>
      <c r="B31" s="2" t="s">
        <v>110</v>
      </c>
      <c r="C31" t="s">
        <v>111</v>
      </c>
      <c r="D31" t="s">
        <v>111</v>
      </c>
      <c r="E31" t="s">
        <v>112</v>
      </c>
      <c r="F31" s="3">
        <v>257178</v>
      </c>
      <c r="H31">
        <f t="shared" si="0"/>
        <v>31</v>
      </c>
      <c r="I31">
        <f t="shared" si="1"/>
        <v>5.4102338146127842</v>
      </c>
    </row>
    <row r="32" spans="1:13">
      <c r="A32" s="1" t="s">
        <v>113</v>
      </c>
      <c r="B32" s="2" t="s">
        <v>265</v>
      </c>
      <c r="C32" t="s">
        <v>266</v>
      </c>
      <c r="D32" t="s">
        <v>266</v>
      </c>
      <c r="E32" t="s">
        <v>267</v>
      </c>
      <c r="F32" s="3">
        <v>252255</v>
      </c>
      <c r="H32">
        <f t="shared" si="0"/>
        <v>32</v>
      </c>
      <c r="I32">
        <f t="shared" si="1"/>
        <v>5.4018397832375458</v>
      </c>
    </row>
    <row r="33" spans="1:9">
      <c r="A33" s="1" t="s">
        <v>268</v>
      </c>
      <c r="B33" s="2" t="s">
        <v>269</v>
      </c>
      <c r="C33" t="s">
        <v>270</v>
      </c>
      <c r="D33" t="s">
        <v>271</v>
      </c>
      <c r="E33" t="s">
        <v>272</v>
      </c>
      <c r="F33" s="3">
        <v>215010</v>
      </c>
      <c r="H33">
        <f t="shared" si="0"/>
        <v>33</v>
      </c>
      <c r="I33">
        <f t="shared" si="1"/>
        <v>5.3324586591892027</v>
      </c>
    </row>
    <row r="34" spans="1:9">
      <c r="A34" s="1" t="s">
        <v>273</v>
      </c>
      <c r="B34" s="2" t="s">
        <v>274</v>
      </c>
      <c r="C34" t="s">
        <v>275</v>
      </c>
      <c r="D34" t="s">
        <v>275</v>
      </c>
      <c r="E34" t="s">
        <v>276</v>
      </c>
      <c r="F34" s="3">
        <v>213758</v>
      </c>
      <c r="H34">
        <f t="shared" si="0"/>
        <v>34</v>
      </c>
      <c r="I34">
        <f t="shared" si="1"/>
        <v>5.3299223773924425</v>
      </c>
    </row>
    <row r="35" spans="1:9">
      <c r="A35" s="1" t="s">
        <v>277</v>
      </c>
      <c r="B35" s="2" t="s">
        <v>278</v>
      </c>
      <c r="C35" t="s">
        <v>279</v>
      </c>
      <c r="D35" t="s">
        <v>280</v>
      </c>
      <c r="E35" t="s">
        <v>281</v>
      </c>
      <c r="F35" s="3">
        <v>187322</v>
      </c>
      <c r="H35">
        <f t="shared" si="0"/>
        <v>35</v>
      </c>
      <c r="I35">
        <f t="shared" si="1"/>
        <v>5.2725887860112106</v>
      </c>
    </row>
    <row r="36" spans="1:9">
      <c r="A36" s="1" t="s">
        <v>282</v>
      </c>
      <c r="B36" s="2" t="s">
        <v>283</v>
      </c>
      <c r="C36" t="s">
        <v>284</v>
      </c>
      <c r="D36" t="s">
        <v>285</v>
      </c>
      <c r="E36" t="s">
        <v>22</v>
      </c>
      <c r="F36" s="3">
        <v>185363</v>
      </c>
      <c r="H36">
        <f t="shared" si="0"/>
        <v>36</v>
      </c>
      <c r="I36">
        <f t="shared" si="1"/>
        <v>5.2680230496603313</v>
      </c>
    </row>
    <row r="37" spans="1:9">
      <c r="A37" s="1" t="s">
        <v>23</v>
      </c>
      <c r="B37" s="2" t="s">
        <v>24</v>
      </c>
      <c r="C37" t="s">
        <v>25</v>
      </c>
      <c r="D37" t="s">
        <v>26</v>
      </c>
      <c r="E37" t="s">
        <v>27</v>
      </c>
      <c r="F37" s="3">
        <v>180589</v>
      </c>
      <c r="H37">
        <f t="shared" si="0"/>
        <v>37</v>
      </c>
      <c r="I37">
        <f t="shared" si="1"/>
        <v>5.2566912931270267</v>
      </c>
    </row>
    <row r="38" spans="1:9">
      <c r="A38" s="1" t="s">
        <v>28</v>
      </c>
      <c r="B38" s="2" t="s">
        <v>29</v>
      </c>
      <c r="C38" t="s">
        <v>30</v>
      </c>
      <c r="D38" t="s">
        <v>30</v>
      </c>
      <c r="E38" t="s">
        <v>31</v>
      </c>
      <c r="F38" s="3">
        <v>180141</v>
      </c>
      <c r="H38">
        <f t="shared" si="0"/>
        <v>38</v>
      </c>
      <c r="I38">
        <f t="shared" si="1"/>
        <v>5.2556125692730458</v>
      </c>
    </row>
    <row r="39" spans="1:9">
      <c r="A39" t="s">
        <v>32</v>
      </c>
      <c r="B39" t="s">
        <v>33</v>
      </c>
      <c r="F39" s="3">
        <v>172022</v>
      </c>
      <c r="H39">
        <f t="shared" si="0"/>
        <v>39</v>
      </c>
      <c r="I39">
        <f t="shared" si="1"/>
        <v>5.2355839926494774</v>
      </c>
    </row>
    <row r="40" spans="1:9">
      <c r="A40" s="1" t="s">
        <v>34</v>
      </c>
      <c r="B40" s="2" t="s">
        <v>35</v>
      </c>
      <c r="C40" t="s">
        <v>36</v>
      </c>
      <c r="D40" t="s">
        <v>37</v>
      </c>
      <c r="E40" t="s">
        <v>38</v>
      </c>
      <c r="F40" s="3">
        <v>170980</v>
      </c>
      <c r="H40">
        <f t="shared" si="0"/>
        <v>40</v>
      </c>
      <c r="I40">
        <f t="shared" si="1"/>
        <v>5.232945312745227</v>
      </c>
    </row>
    <row r="41" spans="1:9">
      <c r="A41" s="1" t="s">
        <v>39</v>
      </c>
      <c r="B41" s="2" t="s">
        <v>40</v>
      </c>
      <c r="C41" t="s">
        <v>41</v>
      </c>
      <c r="D41" t="s">
        <v>41</v>
      </c>
      <c r="E41" t="s">
        <v>42</v>
      </c>
      <c r="F41" s="3">
        <v>159054</v>
      </c>
      <c r="H41">
        <f t="shared" si="0"/>
        <v>41</v>
      </c>
      <c r="I41">
        <f t="shared" si="1"/>
        <v>5.2015445955187269</v>
      </c>
    </row>
    <row r="42" spans="1:9">
      <c r="A42" s="1" t="s">
        <v>43</v>
      </c>
      <c r="B42" s="2" t="s">
        <v>44</v>
      </c>
      <c r="C42" t="s">
        <v>45</v>
      </c>
      <c r="D42" t="s">
        <v>313</v>
      </c>
      <c r="E42" t="s">
        <v>314</v>
      </c>
      <c r="F42" s="3">
        <v>147572</v>
      </c>
      <c r="H42">
        <f t="shared" si="0"/>
        <v>42</v>
      </c>
      <c r="I42">
        <f t="shared" si="1"/>
        <v>5.1690039631845162</v>
      </c>
    </row>
    <row r="43" spans="1:9">
      <c r="A43" s="1" t="s">
        <v>315</v>
      </c>
      <c r="B43" s="2" t="s">
        <v>316</v>
      </c>
      <c r="C43" t="s">
        <v>317</v>
      </c>
      <c r="D43" t="s">
        <v>318</v>
      </c>
      <c r="E43" t="s">
        <v>319</v>
      </c>
      <c r="F43" s="3">
        <v>132990</v>
      </c>
      <c r="H43">
        <f t="shared" si="0"/>
        <v>43</v>
      </c>
      <c r="I43">
        <f t="shared" si="1"/>
        <v>5.1238189860189971</v>
      </c>
    </row>
    <row r="44" spans="1:9">
      <c r="A44" s="1" t="s">
        <v>320</v>
      </c>
      <c r="B44" s="2" t="s">
        <v>321</v>
      </c>
      <c r="C44" t="s">
        <v>322</v>
      </c>
      <c r="D44" t="s">
        <v>323</v>
      </c>
      <c r="E44" t="s">
        <v>324</v>
      </c>
      <c r="F44" s="3">
        <v>131554</v>
      </c>
      <c r="H44">
        <f t="shared" si="0"/>
        <v>44</v>
      </c>
      <c r="I44">
        <f t="shared" si="1"/>
        <v>5.1191040576784088</v>
      </c>
    </row>
    <row r="45" spans="1:9">
      <c r="A45" s="1" t="s">
        <v>325</v>
      </c>
      <c r="B45" s="2" t="s">
        <v>326</v>
      </c>
      <c r="C45" t="s">
        <v>327</v>
      </c>
      <c r="D45" t="s">
        <v>328</v>
      </c>
      <c r="E45" t="s">
        <v>329</v>
      </c>
      <c r="F45" s="3">
        <v>120465</v>
      </c>
      <c r="H45">
        <f t="shared" si="0"/>
        <v>45</v>
      </c>
      <c r="I45">
        <f t="shared" si="1"/>
        <v>5.0808608849622763</v>
      </c>
    </row>
    <row r="46" spans="1:9" ht="15">
      <c r="A46" s="1" t="s">
        <v>330</v>
      </c>
      <c r="B46" s="2" t="s">
        <v>331</v>
      </c>
      <c r="C46" t="s">
        <v>332</v>
      </c>
      <c r="D46" t="s">
        <v>70</v>
      </c>
      <c r="E46" t="s">
        <v>71</v>
      </c>
      <c r="F46" s="3">
        <v>119703</v>
      </c>
      <c r="H46">
        <f t="shared" si="0"/>
        <v>46</v>
      </c>
      <c r="I46">
        <f t="shared" si="1"/>
        <v>5.078105034843496</v>
      </c>
    </row>
    <row r="47" spans="1:9">
      <c r="A47" s="1" t="s">
        <v>72</v>
      </c>
      <c r="B47" s="2" t="s">
        <v>73</v>
      </c>
      <c r="C47" t="s">
        <v>74</v>
      </c>
      <c r="D47" t="s">
        <v>75</v>
      </c>
      <c r="E47" t="s">
        <v>76</v>
      </c>
      <c r="F47" s="3">
        <v>119251</v>
      </c>
      <c r="H47">
        <f t="shared" si="0"/>
        <v>47</v>
      </c>
      <c r="I47">
        <f t="shared" si="1"/>
        <v>5.0764620295793295</v>
      </c>
    </row>
    <row r="48" spans="1:9">
      <c r="A48" s="1" t="s">
        <v>77</v>
      </c>
      <c r="B48" s="2" t="s">
        <v>78</v>
      </c>
      <c r="C48" t="s">
        <v>79</v>
      </c>
      <c r="D48" t="s">
        <v>80</v>
      </c>
      <c r="E48" t="s">
        <v>81</v>
      </c>
      <c r="F48" s="3">
        <v>112227</v>
      </c>
      <c r="H48">
        <f t="shared" si="0"/>
        <v>48</v>
      </c>
      <c r="I48">
        <f t="shared" si="1"/>
        <v>5.0500973537148059</v>
      </c>
    </row>
    <row r="49" spans="1:9">
      <c r="A49" s="1" t="s">
        <v>82</v>
      </c>
      <c r="B49" s="2" t="s">
        <v>83</v>
      </c>
      <c r="C49" t="s">
        <v>84</v>
      </c>
      <c r="D49" t="s">
        <v>84</v>
      </c>
      <c r="E49" t="s">
        <v>85</v>
      </c>
      <c r="F49" s="3">
        <v>99986</v>
      </c>
      <c r="H49">
        <f t="shared" si="0"/>
        <v>49</v>
      </c>
      <c r="I49">
        <f t="shared" si="1"/>
        <v>4.9999391945160507</v>
      </c>
    </row>
    <row r="50" spans="1:9">
      <c r="A50" s="1" t="s">
        <v>86</v>
      </c>
      <c r="B50" s="2" t="s">
        <v>87</v>
      </c>
      <c r="C50" t="s">
        <v>88</v>
      </c>
      <c r="D50" t="s">
        <v>89</v>
      </c>
      <c r="E50" t="s">
        <v>90</v>
      </c>
      <c r="F50" s="3">
        <v>85606</v>
      </c>
      <c r="H50">
        <f t="shared" si="0"/>
        <v>50</v>
      </c>
      <c r="I50">
        <f t="shared" si="1"/>
        <v>4.9325042048123411</v>
      </c>
    </row>
    <row r="51" spans="1:9">
      <c r="A51" s="1" t="s">
        <v>91</v>
      </c>
      <c r="B51" s="2" t="s">
        <v>92</v>
      </c>
      <c r="C51" t="s">
        <v>93</v>
      </c>
      <c r="D51" t="s">
        <v>94</v>
      </c>
      <c r="E51" t="s">
        <v>362</v>
      </c>
      <c r="F51" s="3">
        <v>81807</v>
      </c>
      <c r="H51">
        <f t="shared" si="0"/>
        <v>51</v>
      </c>
      <c r="I51">
        <f t="shared" si="1"/>
        <v>4.912790466645709</v>
      </c>
    </row>
    <row r="52" spans="1:9">
      <c r="A52" s="1" t="s">
        <v>363</v>
      </c>
      <c r="B52" s="2" t="s">
        <v>364</v>
      </c>
      <c r="C52" t="s">
        <v>365</v>
      </c>
      <c r="D52" t="s">
        <v>365</v>
      </c>
      <c r="E52" t="s">
        <v>366</v>
      </c>
      <c r="F52" s="3">
        <v>75955</v>
      </c>
      <c r="H52">
        <f t="shared" si="0"/>
        <v>52</v>
      </c>
      <c r="I52">
        <f t="shared" si="1"/>
        <v>4.8805563680728747</v>
      </c>
    </row>
    <row r="53" spans="1:9">
      <c r="A53" t="s">
        <v>367</v>
      </c>
      <c r="B53" t="s">
        <v>368</v>
      </c>
      <c r="F53" s="3">
        <v>75196</v>
      </c>
      <c r="H53">
        <f t="shared" si="0"/>
        <v>53</v>
      </c>
      <c r="I53">
        <f t="shared" si="1"/>
        <v>4.876194739206924</v>
      </c>
    </row>
    <row r="54" spans="1:9">
      <c r="A54" t="s">
        <v>369</v>
      </c>
      <c r="B54" t="s">
        <v>370</v>
      </c>
      <c r="F54" s="3">
        <v>63951</v>
      </c>
      <c r="H54">
        <f t="shared" si="0"/>
        <v>54</v>
      </c>
      <c r="I54">
        <f t="shared" si="1"/>
        <v>4.8058473399184471</v>
      </c>
    </row>
    <row r="55" spans="1:9">
      <c r="A55" s="1" t="s">
        <v>371</v>
      </c>
      <c r="B55" s="2" t="s">
        <v>372</v>
      </c>
      <c r="C55" t="s">
        <v>271</v>
      </c>
      <c r="D55" t="s">
        <v>373</v>
      </c>
      <c r="E55" t="s">
        <v>374</v>
      </c>
      <c r="F55" s="3">
        <v>55309</v>
      </c>
      <c r="H55">
        <f t="shared" si="0"/>
        <v>55</v>
      </c>
      <c r="I55">
        <f t="shared" si="1"/>
        <v>4.7427958063916398</v>
      </c>
    </row>
    <row r="56" spans="1:9">
      <c r="A56" s="1" t="s">
        <v>375</v>
      </c>
      <c r="B56" s="2" t="s">
        <v>376</v>
      </c>
      <c r="C56" t="s">
        <v>377</v>
      </c>
      <c r="D56" t="s">
        <v>378</v>
      </c>
      <c r="E56" t="s">
        <v>379</v>
      </c>
      <c r="F56" s="3">
        <v>54779</v>
      </c>
      <c r="H56">
        <f t="shared" si="0"/>
        <v>56</v>
      </c>
      <c r="I56">
        <f t="shared" si="1"/>
        <v>4.7386140998703716</v>
      </c>
    </row>
    <row r="57" spans="1:9">
      <c r="A57" s="1" t="s">
        <v>380</v>
      </c>
      <c r="B57" s="2" t="s">
        <v>114</v>
      </c>
      <c r="C57" t="s">
        <v>115</v>
      </c>
      <c r="D57" t="s">
        <v>116</v>
      </c>
      <c r="E57" t="s">
        <v>117</v>
      </c>
      <c r="F57" s="3">
        <v>54610</v>
      </c>
      <c r="H57">
        <f t="shared" si="0"/>
        <v>57</v>
      </c>
      <c r="I57">
        <f t="shared" si="1"/>
        <v>4.7372721765355434</v>
      </c>
    </row>
    <row r="58" spans="1:9">
      <c r="A58" s="1" t="s">
        <v>118</v>
      </c>
      <c r="B58" s="2" t="s">
        <v>119</v>
      </c>
      <c r="C58" t="s">
        <v>120</v>
      </c>
      <c r="D58" t="s">
        <v>120</v>
      </c>
      <c r="E58" t="s">
        <v>121</v>
      </c>
      <c r="F58" s="3">
        <v>49456</v>
      </c>
      <c r="H58">
        <f t="shared" si="0"/>
        <v>58</v>
      </c>
      <c r="I58">
        <f t="shared" si="1"/>
        <v>4.6942189877192293</v>
      </c>
    </row>
    <row r="59" spans="1:9" ht="15">
      <c r="A59" s="1" t="s">
        <v>122</v>
      </c>
      <c r="B59" s="2" t="s">
        <v>123</v>
      </c>
      <c r="C59" t="s">
        <v>124</v>
      </c>
      <c r="D59" t="s">
        <v>125</v>
      </c>
      <c r="E59" t="s">
        <v>126</v>
      </c>
      <c r="F59" s="3">
        <v>42064</v>
      </c>
      <c r="H59">
        <f t="shared" si="0"/>
        <v>59</v>
      </c>
      <c r="I59">
        <f t="shared" si="1"/>
        <v>4.6239105687622875</v>
      </c>
    </row>
    <row r="60" spans="1:9">
      <c r="A60" s="1" t="s">
        <v>127</v>
      </c>
      <c r="B60" s="2" t="s">
        <v>128</v>
      </c>
      <c r="C60" t="s">
        <v>129</v>
      </c>
      <c r="D60" t="s">
        <v>130</v>
      </c>
      <c r="E60" t="s">
        <v>131</v>
      </c>
      <c r="F60" s="3">
        <v>38849</v>
      </c>
      <c r="H60">
        <f t="shared" si="0"/>
        <v>60</v>
      </c>
      <c r="I60">
        <f t="shared" si="1"/>
        <v>4.5893798442419174</v>
      </c>
    </row>
    <row r="61" spans="1:9">
      <c r="A61" s="1" t="s">
        <v>132</v>
      </c>
      <c r="B61" s="2" t="s">
        <v>133</v>
      </c>
      <c r="C61" t="s">
        <v>134</v>
      </c>
      <c r="D61" t="s">
        <v>134</v>
      </c>
      <c r="E61" t="s">
        <v>401</v>
      </c>
      <c r="F61" s="3">
        <v>36094</v>
      </c>
      <c r="H61">
        <f t="shared" si="0"/>
        <v>61</v>
      </c>
      <c r="I61">
        <f t="shared" si="1"/>
        <v>4.5574350139981474</v>
      </c>
    </row>
    <row r="62" spans="1:9">
      <c r="A62" t="s">
        <v>402</v>
      </c>
      <c r="B62" t="s">
        <v>403</v>
      </c>
      <c r="F62" s="3">
        <v>32528</v>
      </c>
      <c r="H62">
        <f t="shared" si="0"/>
        <v>62</v>
      </c>
      <c r="I62">
        <f t="shared" si="1"/>
        <v>4.5122573612939636</v>
      </c>
    </row>
    <row r="63" spans="1:9">
      <c r="A63" s="1" t="s">
        <v>404</v>
      </c>
      <c r="B63" s="2" t="s">
        <v>405</v>
      </c>
      <c r="C63" t="s">
        <v>406</v>
      </c>
      <c r="D63" t="s">
        <v>407</v>
      </c>
      <c r="E63" t="s">
        <v>408</v>
      </c>
      <c r="F63" s="3">
        <v>32418</v>
      </c>
      <c r="H63">
        <f t="shared" si="0"/>
        <v>63</v>
      </c>
      <c r="I63">
        <f t="shared" si="1"/>
        <v>4.5107862179228393</v>
      </c>
    </row>
    <row r="64" spans="1:9">
      <c r="A64" s="1" t="s">
        <v>409</v>
      </c>
      <c r="B64" s="2" t="s">
        <v>410</v>
      </c>
      <c r="C64" t="s">
        <v>411</v>
      </c>
      <c r="D64" t="s">
        <v>411</v>
      </c>
      <c r="E64" t="s">
        <v>412</v>
      </c>
      <c r="F64" s="3">
        <v>30496</v>
      </c>
      <c r="H64">
        <f t="shared" si="0"/>
        <v>64</v>
      </c>
      <c r="I64">
        <f t="shared" si="1"/>
        <v>4.4842428789582325</v>
      </c>
    </row>
    <row r="65" spans="1:9">
      <c r="A65" s="1" t="s">
        <v>413</v>
      </c>
      <c r="B65" s="2" t="s">
        <v>414</v>
      </c>
      <c r="C65" t="s">
        <v>415</v>
      </c>
      <c r="D65" t="s">
        <v>416</v>
      </c>
      <c r="E65" t="s">
        <v>417</v>
      </c>
      <c r="F65" s="3">
        <v>29968</v>
      </c>
      <c r="H65">
        <f t="shared" si="0"/>
        <v>65</v>
      </c>
      <c r="I65">
        <f t="shared" si="1"/>
        <v>4.4766577600311619</v>
      </c>
    </row>
    <row r="66" spans="1:9">
      <c r="A66" s="1" t="s">
        <v>418</v>
      </c>
      <c r="B66" s="2" t="s">
        <v>419</v>
      </c>
      <c r="C66" t="s">
        <v>420</v>
      </c>
      <c r="D66" t="s">
        <v>421</v>
      </c>
      <c r="E66" t="s">
        <v>156</v>
      </c>
      <c r="F66" s="3">
        <v>28398</v>
      </c>
      <c r="H66">
        <f t="shared" si="0"/>
        <v>66</v>
      </c>
      <c r="I66">
        <f t="shared" si="1"/>
        <v>4.4532877548516376</v>
      </c>
    </row>
    <row r="67" spans="1:9">
      <c r="A67" s="1" t="s">
        <v>157</v>
      </c>
      <c r="B67" s="2" t="s">
        <v>158</v>
      </c>
      <c r="C67" t="s">
        <v>159</v>
      </c>
      <c r="D67" t="s">
        <v>160</v>
      </c>
      <c r="E67" t="s">
        <v>161</v>
      </c>
      <c r="F67" s="3">
        <v>26746</v>
      </c>
      <c r="H67">
        <f t="shared" ref="H67:H130" si="2">H66+1</f>
        <v>67</v>
      </c>
      <c r="I67">
        <f t="shared" ref="I67:I130" si="3">LOG(F67)</f>
        <v>4.4272588402704054</v>
      </c>
    </row>
    <row r="68" spans="1:9">
      <c r="A68" s="1" t="s">
        <v>162</v>
      </c>
      <c r="B68" s="2" t="s">
        <v>163</v>
      </c>
      <c r="C68" t="s">
        <v>164</v>
      </c>
      <c r="D68" t="s">
        <v>165</v>
      </c>
      <c r="E68" t="s">
        <v>166</v>
      </c>
      <c r="F68" s="3">
        <v>26679</v>
      </c>
      <c r="H68">
        <f t="shared" si="2"/>
        <v>68</v>
      </c>
      <c r="I68">
        <f t="shared" si="3"/>
        <v>4.4261695470353262</v>
      </c>
    </row>
    <row r="69" spans="1:9">
      <c r="A69" s="1" t="s">
        <v>167</v>
      </c>
      <c r="B69" s="2" t="s">
        <v>168</v>
      </c>
      <c r="C69" t="s">
        <v>169</v>
      </c>
      <c r="D69" t="s">
        <v>170</v>
      </c>
      <c r="E69" t="s">
        <v>171</v>
      </c>
      <c r="F69" s="3">
        <v>26171</v>
      </c>
      <c r="H69">
        <f t="shared" si="2"/>
        <v>69</v>
      </c>
      <c r="I69">
        <f t="shared" si="3"/>
        <v>4.4178203174501425</v>
      </c>
    </row>
    <row r="70" spans="1:9">
      <c r="A70" s="1" t="s">
        <v>172</v>
      </c>
      <c r="B70" s="2" t="s">
        <v>173</v>
      </c>
      <c r="C70" t="s">
        <v>174</v>
      </c>
      <c r="D70" t="s">
        <v>175</v>
      </c>
      <c r="E70" t="s">
        <v>176</v>
      </c>
      <c r="F70" s="3">
        <v>23489</v>
      </c>
      <c r="H70">
        <f t="shared" si="2"/>
        <v>70</v>
      </c>
      <c r="I70">
        <f t="shared" si="3"/>
        <v>4.3708645279003644</v>
      </c>
    </row>
    <row r="71" spans="1:9">
      <c r="A71" s="1" t="s">
        <v>177</v>
      </c>
      <c r="B71" s="2" t="s">
        <v>452</v>
      </c>
      <c r="C71" t="s">
        <v>453</v>
      </c>
      <c r="D71" t="s">
        <v>453</v>
      </c>
      <c r="E71" t="s">
        <v>454</v>
      </c>
      <c r="F71" s="3">
        <v>23447</v>
      </c>
      <c r="H71">
        <f t="shared" si="2"/>
        <v>71</v>
      </c>
      <c r="I71">
        <f t="shared" si="3"/>
        <v>4.3700872834351996</v>
      </c>
    </row>
    <row r="72" spans="1:9">
      <c r="A72" s="1" t="s">
        <v>455</v>
      </c>
      <c r="B72" s="2" t="s">
        <v>456</v>
      </c>
      <c r="C72" t="s">
        <v>457</v>
      </c>
      <c r="D72" t="s">
        <v>457</v>
      </c>
      <c r="E72" t="s">
        <v>458</v>
      </c>
      <c r="F72" s="3">
        <v>22964</v>
      </c>
      <c r="H72">
        <f t="shared" si="2"/>
        <v>72</v>
      </c>
      <c r="I72">
        <f t="shared" si="3"/>
        <v>4.3610475381955816</v>
      </c>
    </row>
    <row r="73" spans="1:9">
      <c r="A73" t="s">
        <v>459</v>
      </c>
      <c r="B73" t="s">
        <v>460</v>
      </c>
      <c r="F73" s="3">
        <v>21545</v>
      </c>
      <c r="H73">
        <f t="shared" si="2"/>
        <v>73</v>
      </c>
      <c r="I73">
        <f t="shared" si="3"/>
        <v>4.3333464984243868</v>
      </c>
    </row>
    <row r="74" spans="1:9">
      <c r="A74" s="1" t="s">
        <v>461</v>
      </c>
      <c r="B74" s="2" t="s">
        <v>462</v>
      </c>
      <c r="C74" t="s">
        <v>463</v>
      </c>
      <c r="D74" t="s">
        <v>463</v>
      </c>
      <c r="E74" t="s">
        <v>464</v>
      </c>
      <c r="F74" s="3">
        <v>20635</v>
      </c>
      <c r="H74">
        <f t="shared" si="2"/>
        <v>74</v>
      </c>
      <c r="I74">
        <f t="shared" si="3"/>
        <v>4.3146044732134348</v>
      </c>
    </row>
    <row r="75" spans="1:9">
      <c r="A75" s="1" t="s">
        <v>465</v>
      </c>
      <c r="B75" s="2" t="s">
        <v>466</v>
      </c>
      <c r="C75" t="s">
        <v>467</v>
      </c>
      <c r="D75" t="s">
        <v>467</v>
      </c>
      <c r="E75" t="s">
        <v>468</v>
      </c>
      <c r="F75" s="3">
        <v>20219</v>
      </c>
      <c r="H75">
        <f t="shared" si="2"/>
        <v>75</v>
      </c>
      <c r="I75">
        <f t="shared" si="3"/>
        <v>4.3057596722628215</v>
      </c>
    </row>
    <row r="76" spans="1:9">
      <c r="A76" s="1" t="s">
        <v>469</v>
      </c>
      <c r="B76" s="2" t="s">
        <v>470</v>
      </c>
      <c r="C76" t="s">
        <v>471</v>
      </c>
      <c r="D76" t="s">
        <v>471</v>
      </c>
      <c r="E76" t="s">
        <v>472</v>
      </c>
      <c r="F76" s="3">
        <v>19834</v>
      </c>
      <c r="H76">
        <f t="shared" si="2"/>
        <v>76</v>
      </c>
      <c r="I76">
        <f t="shared" si="3"/>
        <v>4.2974103088973914</v>
      </c>
    </row>
    <row r="77" spans="1:9">
      <c r="A77" s="1" t="s">
        <v>473</v>
      </c>
      <c r="B77" s="2" t="s">
        <v>474</v>
      </c>
      <c r="C77" t="s">
        <v>475</v>
      </c>
      <c r="D77" t="s">
        <v>200</v>
      </c>
      <c r="E77" t="s">
        <v>201</v>
      </c>
      <c r="F77" s="3">
        <v>19395</v>
      </c>
      <c r="H77">
        <f t="shared" si="2"/>
        <v>77</v>
      </c>
      <c r="I77">
        <f t="shared" si="3"/>
        <v>4.2876897839360755</v>
      </c>
    </row>
    <row r="78" spans="1:9">
      <c r="A78" s="1" t="s">
        <v>202</v>
      </c>
      <c r="B78" s="2" t="s">
        <v>203</v>
      </c>
      <c r="C78" t="s">
        <v>204</v>
      </c>
      <c r="D78" t="s">
        <v>204</v>
      </c>
      <c r="E78" t="s">
        <v>205</v>
      </c>
      <c r="F78" s="3">
        <v>18743</v>
      </c>
      <c r="H78">
        <f t="shared" si="2"/>
        <v>78</v>
      </c>
      <c r="I78">
        <f t="shared" si="3"/>
        <v>4.2728391051841257</v>
      </c>
    </row>
    <row r="79" spans="1:9">
      <c r="A79" s="1" t="s">
        <v>206</v>
      </c>
      <c r="B79" s="2" t="s">
        <v>207</v>
      </c>
      <c r="C79" t="s">
        <v>208</v>
      </c>
      <c r="D79" t="s">
        <v>209</v>
      </c>
      <c r="E79" t="s">
        <v>210</v>
      </c>
      <c r="F79" s="3">
        <v>17551</v>
      </c>
      <c r="H79">
        <f t="shared" si="2"/>
        <v>79</v>
      </c>
      <c r="I79">
        <f t="shared" si="3"/>
        <v>4.2443018662211767</v>
      </c>
    </row>
    <row r="80" spans="1:9">
      <c r="A80" s="1" t="s">
        <v>211</v>
      </c>
      <c r="B80" s="2" t="s">
        <v>212</v>
      </c>
      <c r="C80" t="s">
        <v>213</v>
      </c>
      <c r="D80" t="s">
        <v>214</v>
      </c>
      <c r="E80" t="s">
        <v>215</v>
      </c>
      <c r="F80" s="3">
        <v>15784</v>
      </c>
      <c r="H80">
        <f t="shared" si="2"/>
        <v>80</v>
      </c>
      <c r="I80">
        <f t="shared" si="3"/>
        <v>4.1982170722441348</v>
      </c>
    </row>
    <row r="81" spans="1:9">
      <c r="A81" s="1" t="s">
        <v>216</v>
      </c>
      <c r="B81" s="2" t="s">
        <v>217</v>
      </c>
      <c r="C81" t="s">
        <v>218</v>
      </c>
      <c r="D81" t="s">
        <v>219</v>
      </c>
      <c r="E81" t="s">
        <v>220</v>
      </c>
      <c r="F81" s="3">
        <v>15657</v>
      </c>
      <c r="H81">
        <f t="shared" si="2"/>
        <v>81</v>
      </c>
      <c r="I81">
        <f t="shared" si="3"/>
        <v>4.1947085515751228</v>
      </c>
    </row>
    <row r="82" spans="1:9">
      <c r="A82" s="1" t="s">
        <v>221</v>
      </c>
      <c r="B82" s="2" t="s">
        <v>222</v>
      </c>
      <c r="C82" t="s">
        <v>223</v>
      </c>
      <c r="D82" t="s">
        <v>224</v>
      </c>
      <c r="E82" t="s">
        <v>512</v>
      </c>
      <c r="F82" s="3">
        <v>15308</v>
      </c>
      <c r="H82">
        <f t="shared" si="2"/>
        <v>82</v>
      </c>
      <c r="I82">
        <f t="shared" si="3"/>
        <v>4.1849184535524619</v>
      </c>
    </row>
    <row r="83" spans="1:9">
      <c r="A83" t="s">
        <v>513</v>
      </c>
      <c r="B83" t="s">
        <v>514</v>
      </c>
      <c r="F83" s="3">
        <v>14067</v>
      </c>
      <c r="H83">
        <f t="shared" si="2"/>
        <v>83</v>
      </c>
      <c r="I83">
        <f t="shared" si="3"/>
        <v>4.148201487458512</v>
      </c>
    </row>
    <row r="84" spans="1:9" ht="15">
      <c r="A84" s="1" t="s">
        <v>515</v>
      </c>
      <c r="B84" s="4" t="s">
        <v>516</v>
      </c>
      <c r="C84" t="s">
        <v>517</v>
      </c>
      <c r="D84" t="s">
        <v>517</v>
      </c>
      <c r="E84" t="s">
        <v>518</v>
      </c>
      <c r="F84" s="3">
        <v>12656</v>
      </c>
      <c r="H84">
        <f t="shared" si="2"/>
        <v>84</v>
      </c>
      <c r="I84">
        <f t="shared" si="3"/>
        <v>4.102296466153601</v>
      </c>
    </row>
    <row r="85" spans="1:9">
      <c r="A85" s="1" t="s">
        <v>519</v>
      </c>
      <c r="B85" s="2" t="s">
        <v>520</v>
      </c>
      <c r="C85" t="s">
        <v>521</v>
      </c>
      <c r="D85" t="s">
        <v>522</v>
      </c>
      <c r="E85" t="s">
        <v>523</v>
      </c>
      <c r="F85" s="3">
        <v>11819</v>
      </c>
      <c r="H85">
        <f t="shared" si="2"/>
        <v>85</v>
      </c>
      <c r="I85">
        <f t="shared" si="3"/>
        <v>4.0725807326489498</v>
      </c>
    </row>
    <row r="86" spans="1:9">
      <c r="A86" s="1" t="s">
        <v>524</v>
      </c>
      <c r="B86" s="2" t="s">
        <v>525</v>
      </c>
      <c r="C86" t="s">
        <v>526</v>
      </c>
      <c r="D86" t="s">
        <v>526</v>
      </c>
      <c r="E86" t="s">
        <v>527</v>
      </c>
      <c r="F86" s="3">
        <v>10118</v>
      </c>
      <c r="H86">
        <f t="shared" si="2"/>
        <v>86</v>
      </c>
      <c r="I86">
        <f t="shared" si="3"/>
        <v>4.0050946750725487</v>
      </c>
    </row>
    <row r="87" spans="1:9">
      <c r="A87" s="1" t="s">
        <v>528</v>
      </c>
      <c r="B87" s="2" t="s">
        <v>529</v>
      </c>
      <c r="C87" t="s">
        <v>530</v>
      </c>
      <c r="D87" t="s">
        <v>531</v>
      </c>
      <c r="E87" t="s">
        <v>246</v>
      </c>
      <c r="F87" s="3">
        <v>9592</v>
      </c>
      <c r="H87">
        <f t="shared" si="2"/>
        <v>87</v>
      </c>
      <c r="I87">
        <f t="shared" si="3"/>
        <v>3.9819091700907925</v>
      </c>
    </row>
    <row r="88" spans="1:9">
      <c r="A88" s="1" t="s">
        <v>247</v>
      </c>
      <c r="B88" s="2" t="s">
        <v>248</v>
      </c>
      <c r="C88" t="s">
        <v>249</v>
      </c>
      <c r="D88" t="s">
        <v>249</v>
      </c>
      <c r="E88" t="s">
        <v>250</v>
      </c>
      <c r="F88" s="3">
        <v>9148</v>
      </c>
      <c r="H88">
        <f t="shared" si="2"/>
        <v>88</v>
      </c>
      <c r="I88">
        <f t="shared" si="3"/>
        <v>3.961326155934711</v>
      </c>
    </row>
    <row r="89" spans="1:9">
      <c r="A89" t="s">
        <v>251</v>
      </c>
      <c r="B89" t="s">
        <v>252</v>
      </c>
      <c r="C89" t="s">
        <v>253</v>
      </c>
      <c r="F89" s="3">
        <v>9090</v>
      </c>
      <c r="H89">
        <f t="shared" si="2"/>
        <v>89</v>
      </c>
      <c r="I89">
        <f t="shared" si="3"/>
        <v>3.9585638832219674</v>
      </c>
    </row>
    <row r="90" spans="1:9">
      <c r="A90" s="1" t="s">
        <v>254</v>
      </c>
      <c r="B90" s="2" t="s">
        <v>255</v>
      </c>
      <c r="C90" t="s">
        <v>256</v>
      </c>
      <c r="D90" t="s">
        <v>257</v>
      </c>
      <c r="E90" t="s">
        <v>258</v>
      </c>
      <c r="F90" s="3">
        <v>8644</v>
      </c>
      <c r="H90">
        <f t="shared" si="2"/>
        <v>90</v>
      </c>
      <c r="I90">
        <f t="shared" si="3"/>
        <v>3.9367147582112039</v>
      </c>
    </row>
    <row r="91" spans="1:9">
      <c r="A91" s="1" t="s">
        <v>259</v>
      </c>
      <c r="B91" s="2" t="s">
        <v>260</v>
      </c>
      <c r="C91" t="s">
        <v>261</v>
      </c>
      <c r="D91" t="s">
        <v>261</v>
      </c>
      <c r="E91" t="s">
        <v>262</v>
      </c>
      <c r="F91" s="3">
        <v>8191</v>
      </c>
      <c r="H91">
        <f t="shared" si="2"/>
        <v>91</v>
      </c>
      <c r="I91">
        <f t="shared" si="3"/>
        <v>3.9133369259326232</v>
      </c>
    </row>
    <row r="92" spans="1:9">
      <c r="A92" s="1" t="s">
        <v>263</v>
      </c>
      <c r="B92" s="2" t="s">
        <v>264</v>
      </c>
      <c r="C92" t="s">
        <v>553</v>
      </c>
      <c r="D92" t="s">
        <v>554</v>
      </c>
      <c r="E92" t="s">
        <v>555</v>
      </c>
      <c r="F92" s="3">
        <v>8165</v>
      </c>
      <c r="H92">
        <f t="shared" si="2"/>
        <v>92</v>
      </c>
      <c r="I92">
        <f t="shared" si="3"/>
        <v>3.9119561890726868</v>
      </c>
    </row>
    <row r="93" spans="1:9" ht="15">
      <c r="A93" s="1" t="s">
        <v>556</v>
      </c>
      <c r="B93" s="4" t="s">
        <v>557</v>
      </c>
      <c r="C93" t="s">
        <v>558</v>
      </c>
      <c r="D93" t="s">
        <v>559</v>
      </c>
      <c r="E93" t="s">
        <v>560</v>
      </c>
      <c r="F93" s="3">
        <v>6640</v>
      </c>
      <c r="H93">
        <f t="shared" si="2"/>
        <v>93</v>
      </c>
      <c r="I93">
        <f t="shared" si="3"/>
        <v>3.8221680793680175</v>
      </c>
    </row>
    <row r="94" spans="1:9">
      <c r="A94" s="1" t="s">
        <v>561</v>
      </c>
      <c r="B94" s="2" t="s">
        <v>562</v>
      </c>
      <c r="C94" t="s">
        <v>563</v>
      </c>
      <c r="D94" t="s">
        <v>564</v>
      </c>
      <c r="E94" t="s">
        <v>565</v>
      </c>
      <c r="F94" s="3">
        <v>6303</v>
      </c>
      <c r="H94">
        <f t="shared" si="2"/>
        <v>94</v>
      </c>
      <c r="I94">
        <f t="shared" si="3"/>
        <v>3.7995473071256152</v>
      </c>
    </row>
    <row r="95" spans="1:9">
      <c r="A95" s="1" t="s">
        <v>566</v>
      </c>
      <c r="B95" s="2" t="s">
        <v>567</v>
      </c>
      <c r="C95" t="s">
        <v>568</v>
      </c>
      <c r="D95" t="s">
        <v>569</v>
      </c>
      <c r="E95" t="s">
        <v>570</v>
      </c>
      <c r="F95" s="3">
        <v>6282</v>
      </c>
      <c r="H95">
        <f t="shared" si="2"/>
        <v>95</v>
      </c>
      <c r="I95">
        <f t="shared" si="3"/>
        <v>3.7980979320624861</v>
      </c>
    </row>
    <row r="96" spans="1:9">
      <c r="A96" s="1" t="s">
        <v>571</v>
      </c>
      <c r="B96" s="2" t="s">
        <v>572</v>
      </c>
      <c r="C96" t="s">
        <v>573</v>
      </c>
      <c r="D96" t="s">
        <v>573</v>
      </c>
      <c r="E96" t="s">
        <v>574</v>
      </c>
      <c r="F96" s="3">
        <v>6106</v>
      </c>
      <c r="H96">
        <f t="shared" si="2"/>
        <v>96</v>
      </c>
      <c r="I96">
        <f t="shared" si="3"/>
        <v>3.7857567999626429</v>
      </c>
    </row>
    <row r="97" spans="1:9">
      <c r="A97" s="1" t="s">
        <v>286</v>
      </c>
      <c r="B97" s="2" t="s">
        <v>287</v>
      </c>
      <c r="C97" t="s">
        <v>288</v>
      </c>
      <c r="D97" t="s">
        <v>289</v>
      </c>
      <c r="E97" t="s">
        <v>290</v>
      </c>
      <c r="F97" s="3">
        <v>5998</v>
      </c>
      <c r="H97">
        <f t="shared" si="2"/>
        <v>97</v>
      </c>
      <c r="I97">
        <f t="shared" si="3"/>
        <v>3.7780064614235083</v>
      </c>
    </row>
    <row r="98" spans="1:9">
      <c r="A98" s="1" t="s">
        <v>291</v>
      </c>
      <c r="B98" s="2" t="s">
        <v>292</v>
      </c>
      <c r="C98" t="s">
        <v>293</v>
      </c>
      <c r="D98" t="s">
        <v>294</v>
      </c>
      <c r="E98" t="s">
        <v>295</v>
      </c>
      <c r="F98" s="3">
        <v>5958</v>
      </c>
      <c r="H98">
        <f t="shared" si="2"/>
        <v>98</v>
      </c>
      <c r="I98">
        <f t="shared" si="3"/>
        <v>3.7751004988790249</v>
      </c>
    </row>
    <row r="99" spans="1:9">
      <c r="A99" s="1" t="s">
        <v>296</v>
      </c>
      <c r="B99" s="2" t="s">
        <v>297</v>
      </c>
      <c r="C99" t="s">
        <v>298</v>
      </c>
      <c r="D99" t="s">
        <v>299</v>
      </c>
      <c r="E99" t="s">
        <v>300</v>
      </c>
      <c r="F99" s="3">
        <v>5936</v>
      </c>
      <c r="H99">
        <f t="shared" si="2"/>
        <v>99</v>
      </c>
      <c r="I99">
        <f t="shared" si="3"/>
        <v>3.7734938922709707</v>
      </c>
    </row>
    <row r="100" spans="1:9">
      <c r="A100" s="1" t="s">
        <v>301</v>
      </c>
      <c r="B100" s="2" t="s">
        <v>302</v>
      </c>
      <c r="C100" t="s">
        <v>303</v>
      </c>
      <c r="D100" t="s">
        <v>304</v>
      </c>
      <c r="E100" t="s">
        <v>305</v>
      </c>
      <c r="F100" s="3">
        <v>5564</v>
      </c>
      <c r="H100">
        <f t="shared" si="2"/>
        <v>100</v>
      </c>
      <c r="I100">
        <f t="shared" si="3"/>
        <v>3.7453871213200087</v>
      </c>
    </row>
    <row r="101" spans="1:9">
      <c r="A101" s="1" t="s">
        <v>306</v>
      </c>
      <c r="B101" s="2" t="s">
        <v>307</v>
      </c>
      <c r="C101" t="s">
        <v>308</v>
      </c>
      <c r="D101" t="s">
        <v>309</v>
      </c>
      <c r="E101" t="s">
        <v>310</v>
      </c>
      <c r="F101" s="3">
        <v>5252</v>
      </c>
      <c r="H101">
        <f t="shared" si="2"/>
        <v>101</v>
      </c>
      <c r="I101">
        <f t="shared" si="3"/>
        <v>3.7203247174174416</v>
      </c>
    </row>
    <row r="102" spans="1:9" ht="15">
      <c r="A102" s="1" t="s">
        <v>311</v>
      </c>
      <c r="B102" s="4" t="s">
        <v>312</v>
      </c>
      <c r="C102" t="s">
        <v>600</v>
      </c>
      <c r="D102" t="s">
        <v>600</v>
      </c>
      <c r="E102" t="s">
        <v>601</v>
      </c>
      <c r="F102" s="3">
        <v>5081</v>
      </c>
      <c r="H102">
        <f t="shared" si="2"/>
        <v>102</v>
      </c>
      <c r="I102">
        <f t="shared" si="3"/>
        <v>3.7059491949102958</v>
      </c>
    </row>
    <row r="103" spans="1:9">
      <c r="A103" s="1" t="s">
        <v>602</v>
      </c>
      <c r="B103" s="2" t="s">
        <v>603</v>
      </c>
      <c r="C103" t="s">
        <v>604</v>
      </c>
      <c r="D103" t="s">
        <v>605</v>
      </c>
      <c r="E103" t="s">
        <v>606</v>
      </c>
      <c r="F103" s="3">
        <v>4444</v>
      </c>
      <c r="H103">
        <f t="shared" si="2"/>
        <v>103</v>
      </c>
      <c r="I103">
        <f t="shared" si="3"/>
        <v>3.6477740502688301</v>
      </c>
    </row>
    <row r="104" spans="1:9">
      <c r="A104" s="1" t="s">
        <v>607</v>
      </c>
      <c r="B104" s="2" t="s">
        <v>608</v>
      </c>
      <c r="C104" t="s">
        <v>609</v>
      </c>
      <c r="D104" t="s">
        <v>609</v>
      </c>
      <c r="E104" t="s">
        <v>610</v>
      </c>
      <c r="F104" s="3">
        <v>4307</v>
      </c>
      <c r="H104">
        <f t="shared" si="2"/>
        <v>104</v>
      </c>
      <c r="I104">
        <f t="shared" si="3"/>
        <v>3.6341748717626001</v>
      </c>
    </row>
    <row r="105" spans="1:9">
      <c r="A105" s="1" t="s">
        <v>611</v>
      </c>
      <c r="B105" s="2" t="s">
        <v>612</v>
      </c>
      <c r="C105" t="s">
        <v>613</v>
      </c>
      <c r="D105" t="s">
        <v>613</v>
      </c>
      <c r="E105" t="s">
        <v>614</v>
      </c>
      <c r="F105" s="3">
        <v>3928</v>
      </c>
      <c r="H105">
        <f t="shared" si="2"/>
        <v>105</v>
      </c>
      <c r="I105">
        <f t="shared" si="3"/>
        <v>3.594171479114912</v>
      </c>
    </row>
    <row r="106" spans="1:9">
      <c r="A106" s="1" t="s">
        <v>615</v>
      </c>
      <c r="B106" s="2" t="s">
        <v>616</v>
      </c>
      <c r="C106" t="s">
        <v>617</v>
      </c>
      <c r="D106" t="s">
        <v>618</v>
      </c>
      <c r="E106" t="s">
        <v>619</v>
      </c>
      <c r="F106" s="3">
        <v>3560</v>
      </c>
      <c r="H106">
        <f t="shared" si="2"/>
        <v>106</v>
      </c>
      <c r="I106">
        <f t="shared" si="3"/>
        <v>3.5514499979728753</v>
      </c>
    </row>
    <row r="107" spans="1:9">
      <c r="A107" s="1" t="s">
        <v>620</v>
      </c>
      <c r="B107" s="2" t="s">
        <v>621</v>
      </c>
      <c r="C107" t="s">
        <v>333</v>
      </c>
      <c r="D107" t="s">
        <v>334</v>
      </c>
      <c r="E107" t="s">
        <v>335</v>
      </c>
      <c r="F107" s="3">
        <v>3472</v>
      </c>
      <c r="H107">
        <f t="shared" si="2"/>
        <v>107</v>
      </c>
      <c r="I107">
        <f t="shared" si="3"/>
        <v>3.5405797165044541</v>
      </c>
    </row>
    <row r="108" spans="1:9">
      <c r="A108" s="1" t="s">
        <v>336</v>
      </c>
      <c r="B108" s="2" t="s">
        <v>337</v>
      </c>
      <c r="C108" t="s">
        <v>338</v>
      </c>
      <c r="D108" t="s">
        <v>339</v>
      </c>
      <c r="E108" t="s">
        <v>340</v>
      </c>
      <c r="F108" s="3">
        <v>3304</v>
      </c>
      <c r="H108">
        <f t="shared" si="2"/>
        <v>108</v>
      </c>
      <c r="I108">
        <f t="shared" si="3"/>
        <v>3.5190400386483445</v>
      </c>
    </row>
    <row r="109" spans="1:9">
      <c r="A109" s="1" t="s">
        <v>341</v>
      </c>
      <c r="B109" s="2" t="s">
        <v>342</v>
      </c>
      <c r="C109" t="s">
        <v>343</v>
      </c>
      <c r="D109" t="s">
        <v>344</v>
      </c>
      <c r="E109" t="s">
        <v>345</v>
      </c>
      <c r="F109" s="3">
        <v>3178</v>
      </c>
      <c r="H109">
        <f t="shared" si="2"/>
        <v>109</v>
      </c>
      <c r="I109">
        <f t="shared" si="3"/>
        <v>3.5021538928713607</v>
      </c>
    </row>
    <row r="110" spans="1:9">
      <c r="A110" s="1" t="s">
        <v>346</v>
      </c>
      <c r="B110" s="2" t="s">
        <v>347</v>
      </c>
      <c r="C110" t="s">
        <v>348</v>
      </c>
      <c r="D110" t="s">
        <v>349</v>
      </c>
      <c r="E110" t="s">
        <v>350</v>
      </c>
      <c r="F110" s="3">
        <v>3130</v>
      </c>
      <c r="H110">
        <f t="shared" si="2"/>
        <v>110</v>
      </c>
      <c r="I110">
        <f t="shared" si="3"/>
        <v>3.4955443375464483</v>
      </c>
    </row>
    <row r="111" spans="1:9">
      <c r="A111" s="1" t="s">
        <v>351</v>
      </c>
      <c r="B111" s="2" t="s">
        <v>352</v>
      </c>
      <c r="C111" t="s">
        <v>353</v>
      </c>
      <c r="D111" t="s">
        <v>354</v>
      </c>
      <c r="E111" t="s">
        <v>355</v>
      </c>
      <c r="F111" s="3">
        <v>2825</v>
      </c>
      <c r="H111">
        <f t="shared" si="2"/>
        <v>111</v>
      </c>
      <c r="I111">
        <f t="shared" si="3"/>
        <v>3.4510184521554574</v>
      </c>
    </row>
    <row r="112" spans="1:9">
      <c r="A112" s="1" t="s">
        <v>356</v>
      </c>
      <c r="B112" s="2" t="s">
        <v>357</v>
      </c>
      <c r="C112" t="s">
        <v>358</v>
      </c>
      <c r="D112" t="s">
        <v>359</v>
      </c>
      <c r="E112" t="s">
        <v>360</v>
      </c>
      <c r="F112" s="3">
        <v>2429</v>
      </c>
      <c r="H112">
        <f t="shared" si="2"/>
        <v>112</v>
      </c>
      <c r="I112">
        <f t="shared" si="3"/>
        <v>3.3854275148051305</v>
      </c>
    </row>
    <row r="113" spans="1:9" ht="15">
      <c r="A113" s="1" t="s">
        <v>361</v>
      </c>
      <c r="B113" s="4" t="s">
        <v>647</v>
      </c>
      <c r="C113" t="s">
        <v>648</v>
      </c>
      <c r="D113" t="s">
        <v>648</v>
      </c>
      <c r="E113" t="s">
        <v>649</v>
      </c>
      <c r="F113" s="3">
        <v>2298</v>
      </c>
      <c r="H113">
        <f t="shared" si="2"/>
        <v>113</v>
      </c>
      <c r="I113">
        <f t="shared" si="3"/>
        <v>3.3613500243522663</v>
      </c>
    </row>
    <row r="114" spans="1:9">
      <c r="A114" s="1" t="s">
        <v>650</v>
      </c>
      <c r="B114" s="2" t="s">
        <v>651</v>
      </c>
      <c r="C114" t="s">
        <v>652</v>
      </c>
      <c r="D114" t="s">
        <v>653</v>
      </c>
      <c r="E114" t="s">
        <v>654</v>
      </c>
      <c r="F114" s="3">
        <v>1861</v>
      </c>
      <c r="H114">
        <f t="shared" si="2"/>
        <v>114</v>
      </c>
      <c r="I114">
        <f t="shared" si="3"/>
        <v>3.2697463731307672</v>
      </c>
    </row>
    <row r="115" spans="1:9">
      <c r="A115" s="1" t="s">
        <v>655</v>
      </c>
      <c r="B115" s="2" t="s">
        <v>656</v>
      </c>
      <c r="C115" t="s">
        <v>657</v>
      </c>
      <c r="D115" t="s">
        <v>658</v>
      </c>
      <c r="E115" t="s">
        <v>659</v>
      </c>
      <c r="F115" s="3">
        <v>1670</v>
      </c>
      <c r="H115">
        <f t="shared" si="2"/>
        <v>115</v>
      </c>
      <c r="I115">
        <f t="shared" si="3"/>
        <v>3.2227164711475833</v>
      </c>
    </row>
    <row r="116" spans="1:9">
      <c r="A116" s="1" t="s">
        <v>660</v>
      </c>
      <c r="B116" s="2" t="s">
        <v>661</v>
      </c>
      <c r="C116" t="s">
        <v>662</v>
      </c>
      <c r="D116" t="s">
        <v>663</v>
      </c>
      <c r="E116" t="s">
        <v>664</v>
      </c>
      <c r="F116" s="3">
        <v>1585</v>
      </c>
      <c r="H116">
        <f t="shared" si="2"/>
        <v>116</v>
      </c>
      <c r="I116">
        <f t="shared" si="3"/>
        <v>3.2000292665537704</v>
      </c>
    </row>
    <row r="117" spans="1:9">
      <c r="A117" s="1" t="s">
        <v>665</v>
      </c>
      <c r="B117" s="2" t="s">
        <v>666</v>
      </c>
      <c r="C117" t="s">
        <v>667</v>
      </c>
      <c r="D117" t="s">
        <v>667</v>
      </c>
      <c r="E117" t="s">
        <v>668</v>
      </c>
      <c r="F117" s="3">
        <v>1296</v>
      </c>
      <c r="H117">
        <f t="shared" si="2"/>
        <v>117</v>
      </c>
      <c r="I117">
        <f t="shared" si="3"/>
        <v>3.1126050015345745</v>
      </c>
    </row>
    <row r="118" spans="1:9">
      <c r="A118" s="1" t="s">
        <v>381</v>
      </c>
      <c r="B118" s="2" t="s">
        <v>382</v>
      </c>
      <c r="C118" t="s">
        <v>383</v>
      </c>
      <c r="D118" t="s">
        <v>384</v>
      </c>
      <c r="E118" t="s">
        <v>385</v>
      </c>
      <c r="F118" s="3">
        <v>1253</v>
      </c>
      <c r="H118">
        <f t="shared" si="2"/>
        <v>118</v>
      </c>
      <c r="I118">
        <f t="shared" si="3"/>
        <v>3.0979510709941498</v>
      </c>
    </row>
    <row r="119" spans="1:9">
      <c r="A119" s="1" t="s">
        <v>386</v>
      </c>
      <c r="B119" s="2" t="s">
        <v>387</v>
      </c>
      <c r="C119" t="s">
        <v>18</v>
      </c>
      <c r="D119" t="s">
        <v>388</v>
      </c>
      <c r="E119" t="s">
        <v>389</v>
      </c>
      <c r="F119" s="3">
        <v>1179</v>
      </c>
      <c r="H119">
        <f t="shared" si="2"/>
        <v>119</v>
      </c>
      <c r="I119">
        <f t="shared" si="3"/>
        <v>3.0715138050950892</v>
      </c>
    </row>
    <row r="120" spans="1:9">
      <c r="A120" s="1" t="s">
        <v>390</v>
      </c>
      <c r="B120" s="2" t="s">
        <v>391</v>
      </c>
      <c r="C120" t="s">
        <v>392</v>
      </c>
      <c r="D120" t="s">
        <v>393</v>
      </c>
      <c r="E120" t="s">
        <v>394</v>
      </c>
      <c r="F120" s="3">
        <v>1025</v>
      </c>
      <c r="H120">
        <f t="shared" si="2"/>
        <v>120</v>
      </c>
      <c r="I120">
        <f t="shared" si="3"/>
        <v>3.0107238653917729</v>
      </c>
    </row>
    <row r="121" spans="1:9" ht="15">
      <c r="A121" s="1" t="s">
        <v>395</v>
      </c>
      <c r="B121" s="4" t="s">
        <v>396</v>
      </c>
      <c r="C121" t="s">
        <v>397</v>
      </c>
      <c r="D121" t="s">
        <v>397</v>
      </c>
      <c r="E121" t="s">
        <v>398</v>
      </c>
      <c r="F121">
        <v>964</v>
      </c>
      <c r="H121">
        <f t="shared" si="2"/>
        <v>121</v>
      </c>
      <c r="I121">
        <f t="shared" si="3"/>
        <v>2.9840770339028309</v>
      </c>
    </row>
    <row r="122" spans="1:9">
      <c r="A122" s="1" t="s">
        <v>399</v>
      </c>
      <c r="B122" s="2" t="s">
        <v>400</v>
      </c>
      <c r="C122" t="s">
        <v>687</v>
      </c>
      <c r="D122" t="s">
        <v>688</v>
      </c>
      <c r="E122" t="s">
        <v>688</v>
      </c>
      <c r="F122">
        <v>962</v>
      </c>
      <c r="H122">
        <f t="shared" si="2"/>
        <v>122</v>
      </c>
      <c r="I122">
        <f t="shared" si="3"/>
        <v>2.9831750720378132</v>
      </c>
    </row>
    <row r="123" spans="1:9">
      <c r="A123" s="1" t="s">
        <v>689</v>
      </c>
      <c r="B123" s="2" t="s">
        <v>690</v>
      </c>
      <c r="C123" t="s">
        <v>691</v>
      </c>
      <c r="D123" t="s">
        <v>691</v>
      </c>
      <c r="E123" t="s">
        <v>692</v>
      </c>
      <c r="F123">
        <v>945</v>
      </c>
      <c r="H123">
        <f t="shared" si="2"/>
        <v>123</v>
      </c>
      <c r="I123">
        <f t="shared" si="3"/>
        <v>2.975431808509263</v>
      </c>
    </row>
    <row r="124" spans="1:9">
      <c r="A124" s="1" t="s">
        <v>693</v>
      </c>
      <c r="B124" s="2" t="s">
        <v>694</v>
      </c>
      <c r="C124" t="s">
        <v>695</v>
      </c>
      <c r="D124" t="s">
        <v>696</v>
      </c>
      <c r="E124" t="s">
        <v>697</v>
      </c>
      <c r="F124">
        <v>807</v>
      </c>
      <c r="H124">
        <f t="shared" si="2"/>
        <v>124</v>
      </c>
      <c r="I124">
        <f t="shared" si="3"/>
        <v>2.9068735347220702</v>
      </c>
    </row>
    <row r="125" spans="1:9">
      <c r="A125" s="1" t="s">
        <v>698</v>
      </c>
      <c r="B125" s="2" t="s">
        <v>699</v>
      </c>
      <c r="C125" t="s">
        <v>700</v>
      </c>
      <c r="D125" t="s">
        <v>701</v>
      </c>
      <c r="F125">
        <v>727</v>
      </c>
      <c r="H125">
        <f t="shared" si="2"/>
        <v>125</v>
      </c>
      <c r="I125">
        <f t="shared" si="3"/>
        <v>2.8615344108590377</v>
      </c>
    </row>
    <row r="126" spans="1:9">
      <c r="A126" s="1" t="s">
        <v>702</v>
      </c>
      <c r="B126" s="2" t="s">
        <v>703</v>
      </c>
      <c r="C126" t="s">
        <v>704</v>
      </c>
      <c r="D126" t="s">
        <v>704</v>
      </c>
      <c r="E126" t="s">
        <v>705</v>
      </c>
      <c r="F126">
        <v>632</v>
      </c>
      <c r="H126">
        <f t="shared" si="2"/>
        <v>126</v>
      </c>
      <c r="I126">
        <f t="shared" si="3"/>
        <v>2.8007170782823851</v>
      </c>
    </row>
    <row r="127" spans="1:9">
      <c r="A127" s="1" t="s">
        <v>706</v>
      </c>
      <c r="B127" s="2" t="s">
        <v>707</v>
      </c>
      <c r="C127" t="s">
        <v>708</v>
      </c>
      <c r="D127" t="s">
        <v>709</v>
      </c>
      <c r="E127" t="s">
        <v>710</v>
      </c>
      <c r="F127">
        <v>608</v>
      </c>
      <c r="H127">
        <f t="shared" si="2"/>
        <v>127</v>
      </c>
      <c r="I127">
        <f t="shared" si="3"/>
        <v>2.7839035792727351</v>
      </c>
    </row>
    <row r="128" spans="1:9">
      <c r="A128" s="1" t="s">
        <v>711</v>
      </c>
      <c r="B128" s="2" t="s">
        <v>712</v>
      </c>
      <c r="C128" t="s">
        <v>713</v>
      </c>
      <c r="D128" t="s">
        <v>553</v>
      </c>
      <c r="E128" t="s">
        <v>422</v>
      </c>
      <c r="F128">
        <v>606</v>
      </c>
      <c r="H128">
        <f t="shared" si="2"/>
        <v>128</v>
      </c>
      <c r="I128">
        <f t="shared" si="3"/>
        <v>2.782472624166286</v>
      </c>
    </row>
    <row r="129" spans="1:9">
      <c r="A129" s="1" t="s">
        <v>423</v>
      </c>
      <c r="B129" s="2" t="s">
        <v>424</v>
      </c>
      <c r="C129" t="s">
        <v>425</v>
      </c>
      <c r="D129" t="s">
        <v>426</v>
      </c>
      <c r="E129" t="s">
        <v>427</v>
      </c>
      <c r="F129">
        <v>586</v>
      </c>
      <c r="H129">
        <f t="shared" si="2"/>
        <v>129</v>
      </c>
      <c r="I129">
        <f t="shared" si="3"/>
        <v>2.7678976160180908</v>
      </c>
    </row>
    <row r="130" spans="1:9">
      <c r="A130" s="1" t="s">
        <v>428</v>
      </c>
      <c r="B130" s="2" t="s">
        <v>429</v>
      </c>
      <c r="C130" t="s">
        <v>430</v>
      </c>
      <c r="D130" t="s">
        <v>431</v>
      </c>
      <c r="E130" t="s">
        <v>432</v>
      </c>
      <c r="F130">
        <v>562</v>
      </c>
      <c r="H130">
        <f t="shared" si="2"/>
        <v>130</v>
      </c>
      <c r="I130">
        <f t="shared" si="3"/>
        <v>2.7497363155690611</v>
      </c>
    </row>
    <row r="131" spans="1:9" ht="15">
      <c r="A131" s="1" t="s">
        <v>433</v>
      </c>
      <c r="B131" s="4" t="s">
        <v>434</v>
      </c>
      <c r="C131" t="s">
        <v>435</v>
      </c>
      <c r="D131" t="s">
        <v>436</v>
      </c>
      <c r="F131">
        <v>516</v>
      </c>
      <c r="H131">
        <f t="shared" ref="H131:H182" si="4">H130+1</f>
        <v>131</v>
      </c>
      <c r="I131">
        <f t="shared" ref="I131:I182" si="5">LOG(F131)</f>
        <v>2.7126497016272113</v>
      </c>
    </row>
    <row r="132" spans="1:9">
      <c r="A132" s="1" t="s">
        <v>437</v>
      </c>
      <c r="B132" s="2" t="s">
        <v>438</v>
      </c>
      <c r="C132" t="s">
        <v>439</v>
      </c>
      <c r="D132" t="s">
        <v>440</v>
      </c>
      <c r="E132" t="s">
        <v>441</v>
      </c>
      <c r="F132">
        <v>462</v>
      </c>
      <c r="H132">
        <f t="shared" si="4"/>
        <v>132</v>
      </c>
      <c r="I132">
        <f t="shared" si="5"/>
        <v>2.6646419755561257</v>
      </c>
    </row>
    <row r="133" spans="1:9">
      <c r="A133" s="1" t="s">
        <v>442</v>
      </c>
      <c r="B133" s="2" t="s">
        <v>443</v>
      </c>
      <c r="C133" t="s">
        <v>444</v>
      </c>
      <c r="D133" t="s">
        <v>445</v>
      </c>
      <c r="E133" t="s">
        <v>446</v>
      </c>
      <c r="F133">
        <v>450</v>
      </c>
      <c r="H133">
        <f t="shared" si="4"/>
        <v>133</v>
      </c>
      <c r="I133">
        <f t="shared" si="5"/>
        <v>2.6532125137753435</v>
      </c>
    </row>
    <row r="134" spans="1:9">
      <c r="A134" s="1" t="s">
        <v>447</v>
      </c>
      <c r="B134" s="2" t="s">
        <v>448</v>
      </c>
      <c r="C134" t="s">
        <v>449</v>
      </c>
      <c r="D134" t="s">
        <v>449</v>
      </c>
      <c r="E134" t="s">
        <v>450</v>
      </c>
      <c r="F134">
        <v>440</v>
      </c>
      <c r="H134">
        <f t="shared" si="4"/>
        <v>134</v>
      </c>
      <c r="I134">
        <f t="shared" si="5"/>
        <v>2.6434526764861874</v>
      </c>
    </row>
    <row r="135" spans="1:9">
      <c r="A135" s="1" t="s">
        <v>451</v>
      </c>
      <c r="B135" s="2" t="s">
        <v>741</v>
      </c>
      <c r="C135" t="s">
        <v>4</v>
      </c>
      <c r="D135" t="s">
        <v>742</v>
      </c>
      <c r="E135" t="s">
        <v>743</v>
      </c>
      <c r="F135">
        <v>351</v>
      </c>
      <c r="H135">
        <f t="shared" si="4"/>
        <v>135</v>
      </c>
      <c r="I135">
        <f t="shared" si="5"/>
        <v>2.5453071164658239</v>
      </c>
    </row>
    <row r="136" spans="1:9">
      <c r="A136" t="s">
        <v>744</v>
      </c>
      <c r="B136" t="s">
        <v>745</v>
      </c>
      <c r="F136">
        <v>341</v>
      </c>
      <c r="H136">
        <f t="shared" si="4"/>
        <v>136</v>
      </c>
      <c r="I136">
        <f t="shared" si="5"/>
        <v>2.5327543789924976</v>
      </c>
    </row>
    <row r="137" spans="1:9">
      <c r="A137" s="1" t="s">
        <v>746</v>
      </c>
      <c r="B137" s="2" t="s">
        <v>747</v>
      </c>
      <c r="C137" t="s">
        <v>748</v>
      </c>
      <c r="D137" t="s">
        <v>748</v>
      </c>
      <c r="E137" t="s">
        <v>749</v>
      </c>
      <c r="F137">
        <v>322</v>
      </c>
      <c r="H137">
        <f t="shared" si="4"/>
        <v>137</v>
      </c>
      <c r="I137">
        <f t="shared" si="5"/>
        <v>2.5078558716958308</v>
      </c>
    </row>
    <row r="138" spans="1:9">
      <c r="A138" s="1" t="s">
        <v>750</v>
      </c>
      <c r="B138" s="2" t="s">
        <v>751</v>
      </c>
      <c r="C138" t="s">
        <v>170</v>
      </c>
      <c r="D138" t="s">
        <v>752</v>
      </c>
      <c r="E138" t="s">
        <v>753</v>
      </c>
      <c r="F138">
        <v>290</v>
      </c>
      <c r="H138">
        <f t="shared" si="4"/>
        <v>138</v>
      </c>
      <c r="I138">
        <f t="shared" si="5"/>
        <v>2.4623979978989561</v>
      </c>
    </row>
    <row r="139" spans="1:9">
      <c r="A139" s="1" t="s">
        <v>754</v>
      </c>
      <c r="B139" s="2" t="s">
        <v>755</v>
      </c>
      <c r="C139" t="s">
        <v>756</v>
      </c>
      <c r="D139" t="s">
        <v>757</v>
      </c>
      <c r="E139" t="s">
        <v>758</v>
      </c>
      <c r="F139">
        <v>259</v>
      </c>
      <c r="H139">
        <f t="shared" si="4"/>
        <v>139</v>
      </c>
      <c r="I139">
        <f t="shared" si="5"/>
        <v>2.4132997640812519</v>
      </c>
    </row>
    <row r="140" spans="1:9">
      <c r="A140" s="1" t="s">
        <v>759</v>
      </c>
      <c r="B140" s="2" t="s">
        <v>760</v>
      </c>
      <c r="C140" t="s">
        <v>761</v>
      </c>
      <c r="D140" t="s">
        <v>762</v>
      </c>
      <c r="E140" t="s">
        <v>763</v>
      </c>
      <c r="F140">
        <v>251</v>
      </c>
      <c r="H140">
        <f t="shared" si="4"/>
        <v>140</v>
      </c>
      <c r="I140">
        <f t="shared" si="5"/>
        <v>2.399673721481038</v>
      </c>
    </row>
    <row r="141" spans="1:9">
      <c r="A141" s="1" t="s">
        <v>764</v>
      </c>
      <c r="B141" s="6" t="s">
        <v>765</v>
      </c>
      <c r="C141" t="s">
        <v>766</v>
      </c>
      <c r="D141" t="s">
        <v>767</v>
      </c>
      <c r="E141" t="s">
        <v>768</v>
      </c>
      <c r="F141">
        <v>248</v>
      </c>
      <c r="H141">
        <f t="shared" si="4"/>
        <v>141</v>
      </c>
      <c r="I141">
        <f t="shared" si="5"/>
        <v>2.3944516808262164</v>
      </c>
    </row>
    <row r="142" spans="1:9">
      <c r="A142" s="1" t="s">
        <v>476</v>
      </c>
      <c r="B142" s="2" t="s">
        <v>477</v>
      </c>
      <c r="C142" t="s">
        <v>478</v>
      </c>
      <c r="D142" t="s">
        <v>479</v>
      </c>
      <c r="E142" t="s">
        <v>480</v>
      </c>
      <c r="F142">
        <v>242</v>
      </c>
      <c r="H142">
        <f t="shared" si="4"/>
        <v>142</v>
      </c>
      <c r="I142">
        <f t="shared" si="5"/>
        <v>2.3838153659804311</v>
      </c>
    </row>
    <row r="143" spans="1:9">
      <c r="A143" s="1" t="s">
        <v>481</v>
      </c>
      <c r="B143" s="2" t="s">
        <v>482</v>
      </c>
      <c r="C143" t="s">
        <v>483</v>
      </c>
      <c r="D143" t="s">
        <v>483</v>
      </c>
      <c r="E143" t="s">
        <v>484</v>
      </c>
      <c r="F143">
        <v>222</v>
      </c>
      <c r="H143">
        <f t="shared" si="4"/>
        <v>143</v>
      </c>
      <c r="I143">
        <f t="shared" si="5"/>
        <v>2.3463529744506388</v>
      </c>
    </row>
    <row r="144" spans="1:9">
      <c r="A144" s="1" t="s">
        <v>485</v>
      </c>
      <c r="B144" s="2" t="s">
        <v>486</v>
      </c>
      <c r="C144" t="s">
        <v>487</v>
      </c>
      <c r="D144" t="s">
        <v>488</v>
      </c>
      <c r="E144" t="s">
        <v>489</v>
      </c>
      <c r="F144">
        <v>220</v>
      </c>
      <c r="H144">
        <f t="shared" si="4"/>
        <v>144</v>
      </c>
      <c r="I144">
        <f t="shared" si="5"/>
        <v>2.3424226808222062</v>
      </c>
    </row>
    <row r="145" spans="1:9">
      <c r="A145" s="1" t="s">
        <v>490</v>
      </c>
      <c r="B145" s="2" t="s">
        <v>491</v>
      </c>
      <c r="C145" t="s">
        <v>492</v>
      </c>
      <c r="D145" t="s">
        <v>492</v>
      </c>
      <c r="E145" t="s">
        <v>493</v>
      </c>
      <c r="F145">
        <v>199</v>
      </c>
      <c r="H145">
        <f t="shared" si="4"/>
        <v>145</v>
      </c>
      <c r="I145">
        <f t="shared" si="5"/>
        <v>2.2988530764097068</v>
      </c>
    </row>
    <row r="146" spans="1:9">
      <c r="A146" s="1" t="s">
        <v>494</v>
      </c>
      <c r="B146" s="2" t="s">
        <v>495</v>
      </c>
      <c r="C146" t="s">
        <v>496</v>
      </c>
      <c r="D146" t="s">
        <v>496</v>
      </c>
      <c r="E146" t="s">
        <v>497</v>
      </c>
      <c r="F146">
        <v>199</v>
      </c>
      <c r="H146">
        <f t="shared" si="4"/>
        <v>146</v>
      </c>
      <c r="I146">
        <f t="shared" si="5"/>
        <v>2.2988530764097068</v>
      </c>
    </row>
    <row r="147" spans="1:9">
      <c r="A147" s="1" t="s">
        <v>498</v>
      </c>
      <c r="B147" s="2" t="s">
        <v>499</v>
      </c>
      <c r="C147" t="s">
        <v>500</v>
      </c>
      <c r="D147" t="s">
        <v>500</v>
      </c>
      <c r="F147">
        <v>198</v>
      </c>
      <c r="H147">
        <f t="shared" si="4"/>
        <v>147</v>
      </c>
      <c r="I147">
        <f t="shared" si="5"/>
        <v>2.2966651902615309</v>
      </c>
    </row>
    <row r="148" spans="1:9">
      <c r="A148" s="1" t="s">
        <v>501</v>
      </c>
      <c r="B148" s="2" t="s">
        <v>502</v>
      </c>
      <c r="C148" t="s">
        <v>503</v>
      </c>
      <c r="D148" t="s">
        <v>503</v>
      </c>
      <c r="E148" t="s">
        <v>504</v>
      </c>
      <c r="F148">
        <v>180</v>
      </c>
      <c r="H148">
        <f t="shared" si="4"/>
        <v>148</v>
      </c>
      <c r="I148">
        <f t="shared" si="5"/>
        <v>2.255272505103306</v>
      </c>
    </row>
    <row r="149" spans="1:9">
      <c r="A149" s="1" t="s">
        <v>505</v>
      </c>
      <c r="B149" s="2" t="s">
        <v>506</v>
      </c>
      <c r="C149" t="s">
        <v>507</v>
      </c>
      <c r="D149" t="s">
        <v>507</v>
      </c>
      <c r="E149" t="s">
        <v>508</v>
      </c>
      <c r="F149">
        <v>179</v>
      </c>
      <c r="H149">
        <f t="shared" si="4"/>
        <v>149</v>
      </c>
      <c r="I149">
        <f t="shared" si="5"/>
        <v>2.2528530309798933</v>
      </c>
    </row>
    <row r="150" spans="1:9">
      <c r="A150" s="1" t="s">
        <v>509</v>
      </c>
      <c r="B150" s="2" t="s">
        <v>510</v>
      </c>
      <c r="C150" t="s">
        <v>511</v>
      </c>
      <c r="D150" t="s">
        <v>25</v>
      </c>
      <c r="F150">
        <v>178</v>
      </c>
      <c r="H150">
        <f t="shared" si="4"/>
        <v>150</v>
      </c>
      <c r="I150">
        <f t="shared" si="5"/>
        <v>2.2504200023088941</v>
      </c>
    </row>
    <row r="151" spans="1:9">
      <c r="A151" s="1" t="s">
        <v>790</v>
      </c>
      <c r="B151" s="2" t="s">
        <v>791</v>
      </c>
      <c r="C151" t="s">
        <v>792</v>
      </c>
      <c r="D151" t="s">
        <v>792</v>
      </c>
      <c r="E151" t="s">
        <v>793</v>
      </c>
      <c r="F151">
        <v>172</v>
      </c>
      <c r="H151">
        <f t="shared" si="4"/>
        <v>151</v>
      </c>
      <c r="I151">
        <f t="shared" si="5"/>
        <v>2.2355284469075487</v>
      </c>
    </row>
    <row r="152" spans="1:9">
      <c r="A152" s="1" t="s">
        <v>794</v>
      </c>
      <c r="B152" s="2" t="s">
        <v>795</v>
      </c>
      <c r="C152" t="s">
        <v>796</v>
      </c>
      <c r="D152" t="s">
        <v>796</v>
      </c>
      <c r="E152" t="s">
        <v>797</v>
      </c>
      <c r="F152">
        <v>170</v>
      </c>
      <c r="H152">
        <f t="shared" si="4"/>
        <v>152</v>
      </c>
      <c r="I152">
        <f t="shared" si="5"/>
        <v>2.2304489213782741</v>
      </c>
    </row>
    <row r="153" spans="1:9">
      <c r="A153" s="1" t="s">
        <v>798</v>
      </c>
      <c r="B153" s="2" t="s">
        <v>799</v>
      </c>
      <c r="C153" t="s">
        <v>800</v>
      </c>
      <c r="D153" t="s">
        <v>800</v>
      </c>
      <c r="E153" t="s">
        <v>801</v>
      </c>
      <c r="F153">
        <v>157</v>
      </c>
      <c r="H153">
        <f t="shared" si="4"/>
        <v>153</v>
      </c>
      <c r="I153">
        <f t="shared" si="5"/>
        <v>2.1958996524092336</v>
      </c>
    </row>
    <row r="154" spans="1:9">
      <c r="A154" s="1" t="s">
        <v>802</v>
      </c>
      <c r="B154" s="2" t="s">
        <v>803</v>
      </c>
      <c r="C154" t="s">
        <v>804</v>
      </c>
      <c r="D154" t="s">
        <v>805</v>
      </c>
      <c r="E154" t="s">
        <v>806</v>
      </c>
      <c r="F154">
        <v>155</v>
      </c>
      <c r="H154">
        <f t="shared" si="4"/>
        <v>154</v>
      </c>
      <c r="I154">
        <f t="shared" si="5"/>
        <v>2.1903316981702914</v>
      </c>
    </row>
    <row r="155" spans="1:9">
      <c r="A155" s="1" t="s">
        <v>807</v>
      </c>
      <c r="B155" s="2" t="s">
        <v>808</v>
      </c>
      <c r="C155" t="s">
        <v>663</v>
      </c>
      <c r="D155" t="s">
        <v>809</v>
      </c>
      <c r="E155" t="s">
        <v>810</v>
      </c>
      <c r="F155">
        <v>155</v>
      </c>
      <c r="H155">
        <f t="shared" si="4"/>
        <v>155</v>
      </c>
      <c r="I155">
        <f t="shared" si="5"/>
        <v>2.1903316981702914</v>
      </c>
    </row>
    <row r="156" spans="1:9">
      <c r="A156" s="1" t="s">
        <v>811</v>
      </c>
      <c r="B156" s="2" t="s">
        <v>812</v>
      </c>
      <c r="C156" t="s">
        <v>813</v>
      </c>
      <c r="D156" t="s">
        <v>814</v>
      </c>
      <c r="E156" t="s">
        <v>532</v>
      </c>
      <c r="F156">
        <v>150</v>
      </c>
      <c r="H156">
        <f t="shared" si="4"/>
        <v>156</v>
      </c>
      <c r="I156">
        <f t="shared" si="5"/>
        <v>2.1760912590556813</v>
      </c>
    </row>
    <row r="157" spans="1:9">
      <c r="A157" s="1" t="s">
        <v>533</v>
      </c>
      <c r="B157" s="2" t="s">
        <v>534</v>
      </c>
      <c r="C157" t="s">
        <v>535</v>
      </c>
      <c r="D157" t="s">
        <v>536</v>
      </c>
      <c r="E157" t="s">
        <v>537</v>
      </c>
      <c r="F157">
        <v>129</v>
      </c>
      <c r="H157">
        <f t="shared" si="4"/>
        <v>157</v>
      </c>
      <c r="I157">
        <f t="shared" si="5"/>
        <v>2.1105897102992488</v>
      </c>
    </row>
    <row r="158" spans="1:9">
      <c r="A158" s="1" t="s">
        <v>538</v>
      </c>
      <c r="B158" s="2" t="s">
        <v>443</v>
      </c>
      <c r="C158" t="s">
        <v>539</v>
      </c>
      <c r="D158" t="s">
        <v>540</v>
      </c>
      <c r="E158" t="s">
        <v>541</v>
      </c>
      <c r="F158">
        <v>127</v>
      </c>
      <c r="H158">
        <f t="shared" si="4"/>
        <v>158</v>
      </c>
      <c r="I158">
        <f t="shared" si="5"/>
        <v>2.1038037209559568</v>
      </c>
    </row>
    <row r="159" spans="1:9">
      <c r="A159" s="1" t="s">
        <v>542</v>
      </c>
      <c r="B159" s="2" t="s">
        <v>543</v>
      </c>
      <c r="C159" t="s">
        <v>544</v>
      </c>
      <c r="D159" t="s">
        <v>544</v>
      </c>
      <c r="E159" t="s">
        <v>545</v>
      </c>
      <c r="F159">
        <v>123</v>
      </c>
      <c r="H159">
        <f t="shared" si="4"/>
        <v>159</v>
      </c>
      <c r="I159">
        <f t="shared" si="5"/>
        <v>2.0899051114393981</v>
      </c>
    </row>
    <row r="160" spans="1:9">
      <c r="A160" s="1" t="s">
        <v>546</v>
      </c>
      <c r="B160" s="2" t="s">
        <v>547</v>
      </c>
      <c r="C160" t="s">
        <v>548</v>
      </c>
      <c r="D160" t="s">
        <v>549</v>
      </c>
      <c r="E160" t="s">
        <v>550</v>
      </c>
      <c r="F160">
        <v>115</v>
      </c>
      <c r="H160">
        <f t="shared" si="4"/>
        <v>160</v>
      </c>
      <c r="I160">
        <f t="shared" si="5"/>
        <v>2.0606978403536118</v>
      </c>
    </row>
    <row r="161" spans="1:9">
      <c r="A161" s="1" t="s">
        <v>551</v>
      </c>
      <c r="B161" s="2" t="s">
        <v>552</v>
      </c>
      <c r="C161" t="s">
        <v>833</v>
      </c>
      <c r="D161" t="s">
        <v>833</v>
      </c>
      <c r="E161" t="s">
        <v>834</v>
      </c>
      <c r="F161">
        <v>114</v>
      </c>
      <c r="H161">
        <f t="shared" si="4"/>
        <v>161</v>
      </c>
      <c r="I161">
        <f t="shared" si="5"/>
        <v>2.0569048513364727</v>
      </c>
    </row>
    <row r="162" spans="1:9">
      <c r="A162" s="1" t="s">
        <v>835</v>
      </c>
      <c r="B162" s="2" t="s">
        <v>836</v>
      </c>
      <c r="C162" t="s">
        <v>837</v>
      </c>
      <c r="D162" t="s">
        <v>837</v>
      </c>
      <c r="E162" t="s">
        <v>838</v>
      </c>
      <c r="F162">
        <v>101</v>
      </c>
      <c r="H162">
        <f t="shared" si="4"/>
        <v>162</v>
      </c>
      <c r="I162">
        <f t="shared" si="5"/>
        <v>2.0043213737826426</v>
      </c>
    </row>
    <row r="163" spans="1:9">
      <c r="A163" t="s">
        <v>839</v>
      </c>
      <c r="B163" t="s">
        <v>840</v>
      </c>
      <c r="F163">
        <v>92</v>
      </c>
      <c r="H163">
        <f t="shared" si="4"/>
        <v>163</v>
      </c>
      <c r="I163">
        <f t="shared" si="5"/>
        <v>1.9637878273455553</v>
      </c>
    </row>
    <row r="164" spans="1:9">
      <c r="A164" s="1" t="s">
        <v>841</v>
      </c>
      <c r="B164" s="2" t="s">
        <v>842</v>
      </c>
      <c r="C164" t="s">
        <v>843</v>
      </c>
      <c r="D164" t="s">
        <v>563</v>
      </c>
      <c r="E164" t="s">
        <v>844</v>
      </c>
      <c r="F164">
        <v>90</v>
      </c>
      <c r="H164">
        <f t="shared" si="4"/>
        <v>164</v>
      </c>
      <c r="I164">
        <f t="shared" si="5"/>
        <v>1.954242509439325</v>
      </c>
    </row>
    <row r="165" spans="1:9">
      <c r="A165" s="1" t="s">
        <v>845</v>
      </c>
      <c r="B165" s="2" t="s">
        <v>846</v>
      </c>
      <c r="C165" t="s">
        <v>847</v>
      </c>
      <c r="D165" t="s">
        <v>848</v>
      </c>
      <c r="E165" t="s">
        <v>849</v>
      </c>
      <c r="F165">
        <v>86</v>
      </c>
      <c r="H165">
        <f t="shared" si="4"/>
        <v>165</v>
      </c>
      <c r="I165">
        <f t="shared" si="5"/>
        <v>1.9344984512435677</v>
      </c>
    </row>
    <row r="166" spans="1:9">
      <c r="A166" s="1" t="s">
        <v>850</v>
      </c>
      <c r="B166" s="2" t="s">
        <v>851</v>
      </c>
      <c r="C166" t="s">
        <v>852</v>
      </c>
      <c r="D166" t="s">
        <v>852</v>
      </c>
      <c r="E166" t="s">
        <v>853</v>
      </c>
      <c r="F166">
        <v>82</v>
      </c>
      <c r="H166">
        <f t="shared" si="4"/>
        <v>166</v>
      </c>
      <c r="I166">
        <f t="shared" si="5"/>
        <v>1.9138138523837167</v>
      </c>
    </row>
    <row r="167" spans="1:9">
      <c r="A167" t="s">
        <v>854</v>
      </c>
      <c r="B167" t="s">
        <v>855</v>
      </c>
      <c r="F167">
        <v>80</v>
      </c>
      <c r="H167">
        <f t="shared" si="4"/>
        <v>167</v>
      </c>
      <c r="I167">
        <f t="shared" si="5"/>
        <v>1.9030899869919435</v>
      </c>
    </row>
    <row r="168" spans="1:9">
      <c r="A168" s="1" t="s">
        <v>856</v>
      </c>
      <c r="B168" s="2" t="s">
        <v>575</v>
      </c>
      <c r="C168" t="s">
        <v>576</v>
      </c>
      <c r="D168" t="s">
        <v>577</v>
      </c>
      <c r="E168" t="s">
        <v>578</v>
      </c>
      <c r="F168">
        <v>72</v>
      </c>
      <c r="H168">
        <f t="shared" si="4"/>
        <v>168</v>
      </c>
      <c r="I168">
        <f t="shared" si="5"/>
        <v>1.8573324964312685</v>
      </c>
    </row>
    <row r="169" spans="1:9">
      <c r="A169" s="1" t="s">
        <v>579</v>
      </c>
      <c r="B169" s="2" t="s">
        <v>580</v>
      </c>
      <c r="C169" t="s">
        <v>581</v>
      </c>
      <c r="D169" t="s">
        <v>581</v>
      </c>
      <c r="E169" t="s">
        <v>582</v>
      </c>
      <c r="F169">
        <v>61</v>
      </c>
      <c r="H169">
        <f t="shared" si="4"/>
        <v>169</v>
      </c>
      <c r="I169">
        <f t="shared" si="5"/>
        <v>1.7853298350107671</v>
      </c>
    </row>
    <row r="170" spans="1:9">
      <c r="A170" s="1" t="s">
        <v>583</v>
      </c>
      <c r="B170" s="2" t="s">
        <v>584</v>
      </c>
      <c r="C170" t="s">
        <v>585</v>
      </c>
      <c r="D170" t="s">
        <v>586</v>
      </c>
      <c r="E170" t="s">
        <v>587</v>
      </c>
      <c r="F170">
        <v>57</v>
      </c>
      <c r="H170">
        <f t="shared" si="4"/>
        <v>170</v>
      </c>
      <c r="I170">
        <f t="shared" si="5"/>
        <v>1.7558748556724915</v>
      </c>
    </row>
    <row r="171" spans="1:9">
      <c r="A171" s="1" t="s">
        <v>588</v>
      </c>
      <c r="B171" s="2" t="s">
        <v>589</v>
      </c>
      <c r="C171" t="s">
        <v>590</v>
      </c>
      <c r="D171" t="s">
        <v>591</v>
      </c>
      <c r="F171">
        <v>52</v>
      </c>
      <c r="H171">
        <f t="shared" si="4"/>
        <v>171</v>
      </c>
      <c r="I171">
        <f t="shared" si="5"/>
        <v>1.7160033436347992</v>
      </c>
    </row>
    <row r="172" spans="1:9">
      <c r="A172" s="1" t="s">
        <v>592</v>
      </c>
      <c r="B172" s="2" t="s">
        <v>593</v>
      </c>
      <c r="C172" t="s">
        <v>594</v>
      </c>
      <c r="D172" t="s">
        <v>595</v>
      </c>
      <c r="E172" t="s">
        <v>596</v>
      </c>
      <c r="F172">
        <v>51</v>
      </c>
      <c r="H172">
        <f t="shared" si="4"/>
        <v>172</v>
      </c>
      <c r="I172">
        <f t="shared" si="5"/>
        <v>1.7075701760979363</v>
      </c>
    </row>
    <row r="173" spans="1:9">
      <c r="A173" s="1" t="s">
        <v>597</v>
      </c>
      <c r="B173" s="2" t="s">
        <v>598</v>
      </c>
      <c r="C173" t="s">
        <v>599</v>
      </c>
      <c r="D173" t="s">
        <v>599</v>
      </c>
      <c r="E173" t="s">
        <v>714</v>
      </c>
      <c r="F173">
        <v>51</v>
      </c>
      <c r="H173">
        <f t="shared" si="4"/>
        <v>173</v>
      </c>
      <c r="I173">
        <f t="shared" si="5"/>
        <v>1.7075701760979363</v>
      </c>
    </row>
    <row r="174" spans="1:9">
      <c r="A174" s="1" t="s">
        <v>715</v>
      </c>
      <c r="B174" s="2" t="s">
        <v>716</v>
      </c>
      <c r="C174" t="s">
        <v>717</v>
      </c>
      <c r="D174" t="s">
        <v>718</v>
      </c>
      <c r="E174" t="s">
        <v>719</v>
      </c>
      <c r="F174">
        <v>51</v>
      </c>
      <c r="H174">
        <f t="shared" si="4"/>
        <v>174</v>
      </c>
      <c r="I174">
        <f t="shared" si="5"/>
        <v>1.7075701760979363</v>
      </c>
    </row>
    <row r="175" spans="1:9">
      <c r="A175" s="1" t="s">
        <v>720</v>
      </c>
      <c r="B175" s="2" t="s">
        <v>721</v>
      </c>
      <c r="C175" t="s">
        <v>722</v>
      </c>
      <c r="D175" t="s">
        <v>723</v>
      </c>
      <c r="F175">
        <v>48</v>
      </c>
      <c r="H175">
        <f t="shared" si="4"/>
        <v>175</v>
      </c>
      <c r="I175">
        <f t="shared" si="5"/>
        <v>1.6812412373755872</v>
      </c>
    </row>
    <row r="176" spans="1:9">
      <c r="A176" s="1" t="s">
        <v>724</v>
      </c>
      <c r="B176" s="2" t="s">
        <v>725</v>
      </c>
      <c r="C176" t="s">
        <v>726</v>
      </c>
      <c r="D176" t="s">
        <v>727</v>
      </c>
      <c r="E176" t="s">
        <v>728</v>
      </c>
      <c r="F176">
        <v>46</v>
      </c>
      <c r="H176">
        <f t="shared" si="4"/>
        <v>176</v>
      </c>
      <c r="I176">
        <f t="shared" si="5"/>
        <v>1.6627578316815741</v>
      </c>
    </row>
    <row r="177" spans="1:9">
      <c r="A177" s="1" t="s">
        <v>729</v>
      </c>
      <c r="B177" s="2" t="s">
        <v>730</v>
      </c>
      <c r="C177" t="s">
        <v>731</v>
      </c>
      <c r="D177" t="s">
        <v>732</v>
      </c>
      <c r="E177" t="s">
        <v>733</v>
      </c>
      <c r="F177">
        <v>41</v>
      </c>
      <c r="H177">
        <f t="shared" si="4"/>
        <v>177</v>
      </c>
      <c r="I177">
        <f t="shared" si="5"/>
        <v>1.6127838567197355</v>
      </c>
    </row>
    <row r="178" spans="1:9">
      <c r="A178" t="s">
        <v>734</v>
      </c>
      <c r="F178">
        <v>24</v>
      </c>
      <c r="H178">
        <f t="shared" si="4"/>
        <v>178</v>
      </c>
      <c r="I178">
        <f t="shared" si="5"/>
        <v>1.3802112417116059</v>
      </c>
    </row>
    <row r="179" spans="1:9">
      <c r="A179" s="1" t="s">
        <v>735</v>
      </c>
      <c r="B179" s="2" t="s">
        <v>736</v>
      </c>
      <c r="C179" t="s">
        <v>737</v>
      </c>
      <c r="D179" t="s">
        <v>737</v>
      </c>
      <c r="E179" t="s">
        <v>738</v>
      </c>
      <c r="F179">
        <v>18</v>
      </c>
      <c r="H179">
        <f t="shared" si="4"/>
        <v>179</v>
      </c>
      <c r="I179">
        <f t="shared" si="5"/>
        <v>1.255272505103306</v>
      </c>
    </row>
    <row r="180" spans="1:9">
      <c r="A180" s="1" t="s">
        <v>739</v>
      </c>
      <c r="B180" s="2" t="s">
        <v>740</v>
      </c>
      <c r="C180" t="s">
        <v>622</v>
      </c>
      <c r="D180" t="s">
        <v>623</v>
      </c>
      <c r="E180" t="s">
        <v>624</v>
      </c>
      <c r="F180">
        <v>10</v>
      </c>
      <c r="H180">
        <f t="shared" si="4"/>
        <v>180</v>
      </c>
      <c r="I180">
        <f t="shared" si="5"/>
        <v>1</v>
      </c>
    </row>
    <row r="181" spans="1:9" ht="15">
      <c r="A181" s="1" t="s">
        <v>625</v>
      </c>
      <c r="B181" s="5" t="s">
        <v>626</v>
      </c>
      <c r="C181" t="s">
        <v>627</v>
      </c>
      <c r="D181" t="s">
        <v>628</v>
      </c>
      <c r="E181" t="s">
        <v>629</v>
      </c>
      <c r="F181">
        <v>6</v>
      </c>
      <c r="H181">
        <f t="shared" si="4"/>
        <v>181</v>
      </c>
      <c r="I181">
        <f t="shared" si="5"/>
        <v>0.77815125038364363</v>
      </c>
    </row>
    <row r="182" spans="1:9">
      <c r="A182" s="1" t="s">
        <v>630</v>
      </c>
      <c r="B182" s="2" t="s">
        <v>631</v>
      </c>
      <c r="C182" t="s">
        <v>632</v>
      </c>
      <c r="D182" t="s">
        <v>633</v>
      </c>
      <c r="E182" t="s">
        <v>634</v>
      </c>
      <c r="F182">
        <v>4</v>
      </c>
      <c r="H182">
        <f t="shared" si="4"/>
        <v>182</v>
      </c>
      <c r="I182">
        <f t="shared" si="5"/>
        <v>0.6020599913279624</v>
      </c>
    </row>
    <row r="183" spans="1:9">
      <c r="A183" s="1" t="s">
        <v>635</v>
      </c>
    </row>
    <row r="184" spans="1:9">
      <c r="A184" s="1" t="s">
        <v>636</v>
      </c>
      <c r="B184" s="2" t="s">
        <v>637</v>
      </c>
      <c r="C184" t="s">
        <v>638</v>
      </c>
    </row>
    <row r="185" spans="1:9">
      <c r="A185" t="s">
        <v>32</v>
      </c>
      <c r="B185" t="s">
        <v>638</v>
      </c>
    </row>
    <row r="186" spans="1:9">
      <c r="A186" s="1" t="s">
        <v>639</v>
      </c>
    </row>
    <row r="187" spans="1:9">
      <c r="A187" s="1" t="s">
        <v>640</v>
      </c>
      <c r="B187" s="2" t="s">
        <v>641</v>
      </c>
      <c r="C187" t="s">
        <v>642</v>
      </c>
    </row>
    <row r="188" spans="1:9">
      <c r="A188" t="s">
        <v>854</v>
      </c>
      <c r="B188" t="s">
        <v>642</v>
      </c>
    </row>
    <row r="189" spans="1:9">
      <c r="A189" s="1" t="s">
        <v>643</v>
      </c>
    </row>
    <row r="190" spans="1:9" ht="15">
      <c r="A190" s="1" t="s">
        <v>644</v>
      </c>
      <c r="B190" s="2" t="s">
        <v>645</v>
      </c>
      <c r="C190" t="s">
        <v>646</v>
      </c>
    </row>
    <row r="191" spans="1:9">
      <c r="A191" t="s">
        <v>744</v>
      </c>
      <c r="B191" t="s">
        <v>646</v>
      </c>
    </row>
    <row r="192" spans="1:9">
      <c r="A192" s="1" t="s">
        <v>769</v>
      </c>
    </row>
    <row r="193" spans="1:3">
      <c r="A193" s="1" t="s">
        <v>770</v>
      </c>
      <c r="B193" s="2" t="s">
        <v>771</v>
      </c>
      <c r="C193" t="s">
        <v>772</v>
      </c>
    </row>
    <row r="194" spans="1:3">
      <c r="A194" t="s">
        <v>107</v>
      </c>
      <c r="B194" t="s">
        <v>772</v>
      </c>
    </row>
    <row r="195" spans="1:3">
      <c r="A195" s="1" t="s">
        <v>773</v>
      </c>
    </row>
    <row r="196" spans="1:3" ht="15">
      <c r="A196" s="1" t="s">
        <v>774</v>
      </c>
      <c r="B196" s="2" t="s">
        <v>775</v>
      </c>
      <c r="C196" t="s">
        <v>776</v>
      </c>
    </row>
    <row r="197" spans="1:3">
      <c r="A197" t="s">
        <v>839</v>
      </c>
      <c r="B197" t="s">
        <v>776</v>
      </c>
    </row>
    <row r="198" spans="1:3">
      <c r="A198" s="1" t="s">
        <v>777</v>
      </c>
    </row>
    <row r="199" spans="1:3">
      <c r="A199" s="1" t="s">
        <v>778</v>
      </c>
      <c r="B199" s="2" t="s">
        <v>779</v>
      </c>
      <c r="C199" t="s">
        <v>780</v>
      </c>
    </row>
    <row r="200" spans="1:3">
      <c r="A200" t="s">
        <v>734</v>
      </c>
      <c r="B200" t="s">
        <v>780</v>
      </c>
    </row>
    <row r="201" spans="1:3">
      <c r="A201" s="1" t="s">
        <v>781</v>
      </c>
    </row>
    <row r="202" spans="1:3" ht="15">
      <c r="A202" s="1" t="s">
        <v>782</v>
      </c>
      <c r="B202" s="2" t="s">
        <v>783</v>
      </c>
      <c r="C202" t="s">
        <v>784</v>
      </c>
    </row>
    <row r="203" spans="1:3">
      <c r="A203" t="s">
        <v>226</v>
      </c>
      <c r="B203" t="s">
        <v>784</v>
      </c>
    </row>
    <row r="204" spans="1:3">
      <c r="A204" s="1" t="s">
        <v>785</v>
      </c>
    </row>
    <row r="205" spans="1:3">
      <c r="A205" s="1" t="s">
        <v>786</v>
      </c>
      <c r="B205" s="2" t="s">
        <v>787</v>
      </c>
      <c r="C205" t="s">
        <v>669</v>
      </c>
    </row>
    <row r="206" spans="1:3">
      <c r="A206" t="s">
        <v>670</v>
      </c>
      <c r="B206" t="s">
        <v>671</v>
      </c>
    </row>
    <row r="207" spans="1:3">
      <c r="A207" s="1" t="s">
        <v>672</v>
      </c>
    </row>
    <row r="208" spans="1:3">
      <c r="A208" s="1" t="s">
        <v>673</v>
      </c>
      <c r="B208" s="2" t="s">
        <v>674</v>
      </c>
      <c r="C208" t="s">
        <v>675</v>
      </c>
    </row>
    <row r="209" spans="1:3">
      <c r="A209" t="s">
        <v>676</v>
      </c>
      <c r="B209" t="s">
        <v>677</v>
      </c>
    </row>
    <row r="210" spans="1:3">
      <c r="A210" s="1" t="s">
        <v>678</v>
      </c>
    </row>
    <row r="211" spans="1:3">
      <c r="A211" s="1" t="s">
        <v>679</v>
      </c>
      <c r="B211" s="2" t="s">
        <v>680</v>
      </c>
      <c r="C211" t="s">
        <v>681</v>
      </c>
    </row>
    <row r="212" spans="1:3">
      <c r="A212" t="s">
        <v>682</v>
      </c>
      <c r="B212" t="s">
        <v>683</v>
      </c>
    </row>
    <row r="213" spans="1:3">
      <c r="A213" s="1" t="s">
        <v>684</v>
      </c>
    </row>
    <row r="214" spans="1:3">
      <c r="A214" s="1" t="s">
        <v>685</v>
      </c>
      <c r="B214" s="2" t="s">
        <v>686</v>
      </c>
      <c r="C214" t="s">
        <v>815</v>
      </c>
    </row>
    <row r="215" spans="1:3">
      <c r="A215" t="s">
        <v>513</v>
      </c>
      <c r="B215" t="s">
        <v>815</v>
      </c>
    </row>
    <row r="216" spans="1:3">
      <c r="A216" s="1" t="s">
        <v>816</v>
      </c>
    </row>
    <row r="217" spans="1:3" ht="15">
      <c r="A217" s="1" t="s">
        <v>817</v>
      </c>
      <c r="B217" s="2" t="s">
        <v>818</v>
      </c>
      <c r="C217" t="s">
        <v>819</v>
      </c>
    </row>
    <row r="218" spans="1:3">
      <c r="A218" t="s">
        <v>228</v>
      </c>
      <c r="B218" t="s">
        <v>819</v>
      </c>
    </row>
    <row r="219" spans="1:3">
      <c r="A219" s="1" t="s">
        <v>820</v>
      </c>
    </row>
    <row r="220" spans="1:3">
      <c r="A220" s="1" t="s">
        <v>821</v>
      </c>
      <c r="B220" s="2" t="s">
        <v>822</v>
      </c>
      <c r="C220" t="s">
        <v>823</v>
      </c>
    </row>
    <row r="221" spans="1:3">
      <c r="A221" t="s">
        <v>459</v>
      </c>
      <c r="B221" t="s">
        <v>823</v>
      </c>
    </row>
    <row r="222" spans="1:3">
      <c r="A222" s="1" t="s">
        <v>824</v>
      </c>
    </row>
    <row r="223" spans="1:3">
      <c r="A223" s="1" t="s">
        <v>825</v>
      </c>
      <c r="B223" s="2" t="s">
        <v>826</v>
      </c>
      <c r="C223" t="s">
        <v>827</v>
      </c>
    </row>
    <row r="224" spans="1:3">
      <c r="A224" t="s">
        <v>140</v>
      </c>
      <c r="B224" t="s">
        <v>828</v>
      </c>
    </row>
    <row r="225" spans="1:3">
      <c r="A225" s="1" t="s">
        <v>829</v>
      </c>
    </row>
    <row r="226" spans="1:3">
      <c r="A226" s="1" t="s">
        <v>830</v>
      </c>
      <c r="B226" s="2" t="s">
        <v>831</v>
      </c>
      <c r="C226" t="s">
        <v>832</v>
      </c>
    </row>
    <row r="227" spans="1:3">
      <c r="A227" t="s">
        <v>61</v>
      </c>
      <c r="B227" t="s">
        <v>832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psych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2016-07-26T11:29:32Z</dcterms:created>
  <dcterms:modified xsi:type="dcterms:W3CDTF">2018-05-08T09:35:31Z</dcterms:modified>
</cp:coreProperties>
</file>