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4355" windowHeight="11055" activeTab="2"/>
  </bookViews>
  <sheets>
    <sheet name="atherosclerosis" sheetId="1" r:id="rId1"/>
    <sheet name="свод" sheetId="3" r:id="rId2"/>
    <sheet name="двухфакт." sheetId="4" r:id="rId3"/>
  </sheets>
  <calcPr calcId="0"/>
  <pivotCaches>
    <pivotCache cacheId="9" r:id="rId4"/>
  </pivotCaches>
</workbook>
</file>

<file path=xl/calcChain.xml><?xml version="1.0" encoding="utf-8"?>
<calcChain xmlns="http://schemas.openxmlformats.org/spreadsheetml/2006/main">
  <c r="F33" i="4" l="1"/>
  <c r="F34" i="4"/>
  <c r="F35" i="4"/>
  <c r="F32" i="4"/>
</calcChain>
</file>

<file path=xl/sharedStrings.xml><?xml version="1.0" encoding="utf-8"?>
<sst xmlns="http://schemas.openxmlformats.org/spreadsheetml/2006/main" count="142" uniqueCount="29">
  <si>
    <t>expr</t>
  </si>
  <si>
    <t>age</t>
  </si>
  <si>
    <t>dose</t>
  </si>
  <si>
    <t>D1</t>
  </si>
  <si>
    <t>D2</t>
  </si>
  <si>
    <t>Общий итог</t>
  </si>
  <si>
    <t>мол</t>
  </si>
  <si>
    <t>стар</t>
  </si>
  <si>
    <t>низк</t>
  </si>
  <si>
    <t>выс</t>
  </si>
  <si>
    <t>Двухфакторный дисперсионный анализ с повторениями</t>
  </si>
  <si>
    <t>ИТОГИ</t>
  </si>
  <si>
    <t>Итого</t>
  </si>
  <si>
    <t>Счет</t>
  </si>
  <si>
    <t>Сумма</t>
  </si>
  <si>
    <t>Среднее</t>
  </si>
  <si>
    <t>Дисперсия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</si>
  <si>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</si>
  <si>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</si>
  <si>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</si>
  <si>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</si>
  <si>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</si>
  <si>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</si>
  <si>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</si>
  <si>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</si>
  <si>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Выборка</t>
  </si>
  <si>
    <t>Столбцы</t>
  </si>
  <si>
    <t>Взаимодействие</t>
  </si>
  <si>
    <t>Внутри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</si>
</sst>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Fill="1" applyBorder="1" applyAlignment="1"/>
    <xf numFmtId="0" fontId="18" fillId="0" borderId="10" xfId="0" applyFont="1" applyFill="1" applyBorder="1" applyAlignment="1">
      <alignment horizontal="right"/>
    </xf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  <xf numFmtId="43" fontId="0" fillId="0" borderId="0" xfId="1" applyFont="1"/>
    <xf numFmtId="9" fontId="0" fillId="0" borderId="0" xfId="2" applyFont="1"/>
  </cellXfs>
  <cellStyles count="44">
    <cellStyle name="20% - Акцент1" xfId="21" builtinId="30" customBuiltin="1"/>
    <cellStyle name="20% - Акцент2" xfId="25" builtinId="34" customBuiltin="1"/>
    <cellStyle name="20% - Акцент3" xfId="29" builtinId="38" customBuiltin="1"/>
    <cellStyle name="20% - Акцент4" xfId="33" builtinId="42" customBuiltin="1"/>
    <cellStyle name="20% - Акцент5" xfId="37" builtinId="46" customBuiltin="1"/>
    <cellStyle name="20% - Акцент6" xfId="41" builtinId="50" customBuiltin="1"/>
    <cellStyle name="40% - Акцент1" xfId="22" builtinId="31" customBuiltin="1"/>
    <cellStyle name="40% - Акцент2" xfId="26" builtinId="35" customBuiltin="1"/>
    <cellStyle name="40% - Акцент3" xfId="30" builtinId="39" customBuiltin="1"/>
    <cellStyle name="40% - Акцент4" xfId="34" builtinId="43" customBuiltin="1"/>
    <cellStyle name="40% - Акцент5" xfId="38" builtinId="47" customBuiltin="1"/>
    <cellStyle name="40% - Акцент6" xfId="42" builtinId="51" customBuiltin="1"/>
    <cellStyle name="60% - Акцент1" xfId="23" builtinId="32" customBuiltin="1"/>
    <cellStyle name="60% - Акцент2" xfId="27" builtinId="36" customBuiltin="1"/>
    <cellStyle name="60% - Акцент3" xfId="31" builtinId="40" customBuiltin="1"/>
    <cellStyle name="60% - Акцент4" xfId="35" builtinId="44" customBuiltin="1"/>
    <cellStyle name="60% - Акцент5" xfId="39" builtinId="48" customBuiltin="1"/>
    <cellStyle name="60% - Акцент6" xfId="43" builtinId="52" customBuiltin="1"/>
    <cellStyle name="Акцент1" xfId="20" builtinId="29" customBuiltin="1"/>
    <cellStyle name="Акцент2" xfId="24" builtinId="33" customBuiltin="1"/>
    <cellStyle name="Акцент3" xfId="28" builtinId="37" customBuiltin="1"/>
    <cellStyle name="Акцент4" xfId="32" builtinId="41" customBuiltin="1"/>
    <cellStyle name="Акцент5" xfId="36" builtinId="45" customBuiltin="1"/>
    <cellStyle name="Акцент6" xfId="40" builtinId="49" customBuiltin="1"/>
    <cellStyle name="Ввод " xfId="11" builtinId="20" customBuiltin="1"/>
    <cellStyle name="Вывод" xfId="12" builtinId="21" customBuiltin="1"/>
    <cellStyle name="Вычисление" xfId="13" builtinId="22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9" builtinId="25" customBuiltin="1"/>
    <cellStyle name="Контрольная ячейка" xfId="15" builtinId="23" customBuiltin="1"/>
    <cellStyle name="Название" xfId="3" builtinId="15" customBuiltin="1"/>
    <cellStyle name="Нейтральный" xfId="10" builtinId="28" customBuiltin="1"/>
    <cellStyle name="Обычный" xfId="0" builtinId="0"/>
    <cellStyle name="Плохой" xfId="9" builtinId="27" customBuiltin="1"/>
    <cellStyle name="Пояснение" xfId="18" builtinId="53" customBuiltin="1"/>
    <cellStyle name="Примечание" xfId="17" builtinId="10" customBuiltin="1"/>
    <cellStyle name="Процентный" xfId="2" builtinId="5"/>
    <cellStyle name="Связанная ячейка" xfId="14" builtinId="24" customBuiltin="1"/>
    <cellStyle name="Текст предупреждения" xfId="16" builtinId="11" customBuiltin="1"/>
    <cellStyle name="Финансовый" xfId="1" builtinId="3"/>
    <cellStyle name="Хороший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v" refreshedDate="43313.848612384259" createdVersion="4" refreshedVersion="4" minRefreshableVersion="3" recordCount="64">
  <cacheSource type="worksheet">
    <worksheetSource ref="A1:C65" sheet="atherosclerosis"/>
  </cacheSource>
  <cacheFields count="3">
    <cacheField name="expr" numFmtId="0">
      <sharedItems containsSemiMixedTypes="0" containsString="0" containsNumber="1" minValue="90.918788355138005" maxValue="114.99380251712" count="64">
        <n v="107.351478054914"/>
        <n v="104.504438134304"/>
        <n v="103.435134210494"/>
        <n v="109.572882092261"/>
        <n v="114.99380251712"/>
        <n v="106.06060535762199"/>
        <n v="114.593613086389"/>
        <n v="103.445768791242"/>
        <n v="102.818701663282"/>
        <n v="105.053771656134"/>
        <n v="102.622521313243"/>
        <n v="101.556490777749"/>
        <n v="90.918788355138005"/>
        <n v="107.07892859075"/>
        <n v="105.31817820369"/>
        <n v="96.810322420756194"/>
        <n v="101.062275979053"/>
        <n v="100.763332320682"/>
        <n v="94.290991692840294"/>
        <n v="90.970949118260094"/>
        <n v="105.03067173909"/>
        <n v="98.455294717892102"/>
        <n v="97.030268675477103"/>
        <n v="104.207160207475"/>
        <n v="102.12877257598601"/>
        <n v="98.293741273424601"/>
        <n v="103.947550971205"/>
        <n v="112.00891573173701"/>
        <n v="98.148633515863693"/>
        <n v="99.222945244742405"/>
        <n v="102.78740803594501"/>
        <n v="107.72796606179701"/>
        <n v="107.999877879655"/>
        <n v="106.767976590375"/>
        <n v="99.962992098022198"/>
        <n v="107.15491470078599"/>
        <n v="100.67991826201499"/>
        <n v="106.41772655371599"/>
        <n v="109.626718303506"/>
        <n v="106.683772163296"/>
        <n v="106.16925100218199"/>
        <n v="111.552089774447"/>
        <n v="105.13782223425"/>
        <n v="107.648486076925"/>
        <n v="110.83371469918499"/>
        <n v="105.58213623494601"/>
        <n v="94.554611592160597"/>
        <n v="101.96182070669499"/>
        <n v="101.442147901326"/>
        <n v="100.968740937749"/>
        <n v="111.25077074305101"/>
        <n v="104.18048785547199"/>
        <n v="96.212696315051502"/>
        <n v="95.972719687136603"/>
        <n v="101.898886378062"/>
        <n v="97.322099681517699"/>
        <n v="94.180213509076296"/>
        <n v="104.019714940356"/>
        <n v="102.75769792097201"/>
        <n v="101.851582089502"/>
        <n v="105.23953015467301"/>
        <n v="99.350197689750203"/>
        <n v="108.09145514754501"/>
        <n v="111.639128974569"/>
      </sharedItems>
    </cacheField>
    <cacheField name="age" numFmtId="0">
      <sharedItems containsSemiMixedTypes="0" containsString="0" containsNumber="1" containsInteger="1" minValue="1" maxValue="2" count="2">
        <n v="1"/>
        <n v="2"/>
      </sharedItems>
    </cacheField>
    <cacheField name="dose" numFmtId="0">
      <sharedItems count="2">
        <s v="D1"/>
        <s v="D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0"/>
  </r>
  <r>
    <x v="5"/>
    <x v="0"/>
    <x v="0"/>
  </r>
  <r>
    <x v="6"/>
    <x v="0"/>
    <x v="0"/>
  </r>
  <r>
    <x v="7"/>
    <x v="0"/>
    <x v="0"/>
  </r>
  <r>
    <x v="8"/>
    <x v="0"/>
    <x v="0"/>
  </r>
  <r>
    <x v="9"/>
    <x v="0"/>
    <x v="0"/>
  </r>
  <r>
    <x v="10"/>
    <x v="0"/>
    <x v="0"/>
  </r>
  <r>
    <x v="11"/>
    <x v="0"/>
    <x v="0"/>
  </r>
  <r>
    <x v="12"/>
    <x v="0"/>
    <x v="0"/>
  </r>
  <r>
    <x v="13"/>
    <x v="0"/>
    <x v="0"/>
  </r>
  <r>
    <x v="14"/>
    <x v="0"/>
    <x v="0"/>
  </r>
  <r>
    <x v="15"/>
    <x v="0"/>
    <x v="0"/>
  </r>
  <r>
    <x v="16"/>
    <x v="1"/>
    <x v="0"/>
  </r>
  <r>
    <x v="17"/>
    <x v="1"/>
    <x v="0"/>
  </r>
  <r>
    <x v="18"/>
    <x v="1"/>
    <x v="0"/>
  </r>
  <r>
    <x v="19"/>
    <x v="1"/>
    <x v="0"/>
  </r>
  <r>
    <x v="20"/>
    <x v="1"/>
    <x v="0"/>
  </r>
  <r>
    <x v="21"/>
    <x v="1"/>
    <x v="0"/>
  </r>
  <r>
    <x v="22"/>
    <x v="1"/>
    <x v="0"/>
  </r>
  <r>
    <x v="23"/>
    <x v="1"/>
    <x v="0"/>
  </r>
  <r>
    <x v="24"/>
    <x v="1"/>
    <x v="0"/>
  </r>
  <r>
    <x v="25"/>
    <x v="1"/>
    <x v="0"/>
  </r>
  <r>
    <x v="26"/>
    <x v="1"/>
    <x v="0"/>
  </r>
  <r>
    <x v="27"/>
    <x v="1"/>
    <x v="0"/>
  </r>
  <r>
    <x v="28"/>
    <x v="1"/>
    <x v="0"/>
  </r>
  <r>
    <x v="29"/>
    <x v="1"/>
    <x v="0"/>
  </r>
  <r>
    <x v="30"/>
    <x v="1"/>
    <x v="0"/>
  </r>
  <r>
    <x v="31"/>
    <x v="1"/>
    <x v="0"/>
  </r>
  <r>
    <x v="32"/>
    <x v="0"/>
    <x v="1"/>
  </r>
  <r>
    <x v="33"/>
    <x v="0"/>
    <x v="1"/>
  </r>
  <r>
    <x v="34"/>
    <x v="0"/>
    <x v="1"/>
  </r>
  <r>
    <x v="35"/>
    <x v="0"/>
    <x v="1"/>
  </r>
  <r>
    <x v="36"/>
    <x v="0"/>
    <x v="1"/>
  </r>
  <r>
    <x v="37"/>
    <x v="0"/>
    <x v="1"/>
  </r>
  <r>
    <x v="38"/>
    <x v="0"/>
    <x v="1"/>
  </r>
  <r>
    <x v="39"/>
    <x v="0"/>
    <x v="1"/>
  </r>
  <r>
    <x v="40"/>
    <x v="0"/>
    <x v="1"/>
  </r>
  <r>
    <x v="41"/>
    <x v="0"/>
    <x v="1"/>
  </r>
  <r>
    <x v="42"/>
    <x v="0"/>
    <x v="1"/>
  </r>
  <r>
    <x v="43"/>
    <x v="0"/>
    <x v="1"/>
  </r>
  <r>
    <x v="44"/>
    <x v="0"/>
    <x v="1"/>
  </r>
  <r>
    <x v="45"/>
    <x v="0"/>
    <x v="1"/>
  </r>
  <r>
    <x v="46"/>
    <x v="0"/>
    <x v="1"/>
  </r>
  <r>
    <x v="47"/>
    <x v="0"/>
    <x v="1"/>
  </r>
  <r>
    <x v="48"/>
    <x v="1"/>
    <x v="1"/>
  </r>
  <r>
    <x v="49"/>
    <x v="1"/>
    <x v="1"/>
  </r>
  <r>
    <x v="50"/>
    <x v="1"/>
    <x v="1"/>
  </r>
  <r>
    <x v="51"/>
    <x v="1"/>
    <x v="1"/>
  </r>
  <r>
    <x v="52"/>
    <x v="1"/>
    <x v="1"/>
  </r>
  <r>
    <x v="53"/>
    <x v="1"/>
    <x v="1"/>
  </r>
  <r>
    <x v="54"/>
    <x v="1"/>
    <x v="1"/>
  </r>
  <r>
    <x v="55"/>
    <x v="1"/>
    <x v="1"/>
  </r>
  <r>
    <x v="56"/>
    <x v="1"/>
    <x v="1"/>
  </r>
  <r>
    <x v="57"/>
    <x v="1"/>
    <x v="1"/>
  </r>
  <r>
    <x v="58"/>
    <x v="1"/>
    <x v="1"/>
  </r>
  <r>
    <x v="59"/>
    <x v="1"/>
    <x v="1"/>
  </r>
  <r>
    <x v="60"/>
    <x v="1"/>
    <x v="1"/>
  </r>
  <r>
    <x v="61"/>
    <x v="1"/>
    <x v="1"/>
  </r>
  <r>
    <x v="62"/>
    <x v="1"/>
    <x v="1"/>
  </r>
  <r>
    <x v="6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9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compact="0" compactData="0" multipleFieldFilters="0">
  <location ref="A3:C68" firstHeaderRow="1" firstDataRow="1" firstDataCol="3"/>
  <pivotFields count="3">
    <pivotField axis="axisRow" compact="0" outline="0" showAll="0">
      <items count="65">
        <item x="12"/>
        <item x="19"/>
        <item x="56"/>
        <item x="18"/>
        <item x="46"/>
        <item x="53"/>
        <item x="52"/>
        <item x="15"/>
        <item x="22"/>
        <item x="55"/>
        <item x="28"/>
        <item x="25"/>
        <item x="21"/>
        <item x="29"/>
        <item x="61"/>
        <item x="34"/>
        <item x="36"/>
        <item x="17"/>
        <item x="49"/>
        <item x="16"/>
        <item x="48"/>
        <item x="11"/>
        <item x="59"/>
        <item x="54"/>
        <item x="47"/>
        <item x="24"/>
        <item x="10"/>
        <item x="58"/>
        <item x="30"/>
        <item x="8"/>
        <item x="2"/>
        <item x="7"/>
        <item x="26"/>
        <item x="57"/>
        <item x="51"/>
        <item x="23"/>
        <item x="1"/>
        <item x="20"/>
        <item x="9"/>
        <item x="42"/>
        <item x="60"/>
        <item x="14"/>
        <item x="45"/>
        <item x="5"/>
        <item x="40"/>
        <item x="37"/>
        <item x="39"/>
        <item x="33"/>
        <item x="13"/>
        <item x="35"/>
        <item x="0"/>
        <item x="43"/>
        <item x="31"/>
        <item x="32"/>
        <item x="62"/>
        <item x="3"/>
        <item x="38"/>
        <item x="44"/>
        <item x="50"/>
        <item x="41"/>
        <item x="63"/>
        <item x="27"/>
        <item x="6"/>
        <item x="4"/>
        <item t="default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</pivotFields>
  <rowFields count="3">
    <field x="1"/>
    <field x="2"/>
    <field x="0"/>
  </rowFields>
  <rowItems count="65">
    <i>
      <x/>
      <x/>
      <x/>
    </i>
    <i r="2">
      <x v="7"/>
    </i>
    <i r="2">
      <x v="21"/>
    </i>
    <i r="2">
      <x v="26"/>
    </i>
    <i r="2">
      <x v="29"/>
    </i>
    <i r="2">
      <x v="30"/>
    </i>
    <i r="2">
      <x v="31"/>
    </i>
    <i r="2">
      <x v="36"/>
    </i>
    <i r="2">
      <x v="38"/>
    </i>
    <i r="2">
      <x v="41"/>
    </i>
    <i r="2">
      <x v="43"/>
    </i>
    <i r="2">
      <x v="48"/>
    </i>
    <i r="2">
      <x v="50"/>
    </i>
    <i r="2">
      <x v="55"/>
    </i>
    <i r="2">
      <x v="62"/>
    </i>
    <i r="2">
      <x v="63"/>
    </i>
    <i r="1">
      <x v="1"/>
      <x v="4"/>
    </i>
    <i r="2">
      <x v="15"/>
    </i>
    <i r="2">
      <x v="16"/>
    </i>
    <i r="2">
      <x v="24"/>
    </i>
    <i r="2">
      <x v="39"/>
    </i>
    <i r="2">
      <x v="42"/>
    </i>
    <i r="2">
      <x v="44"/>
    </i>
    <i r="2">
      <x v="45"/>
    </i>
    <i r="2">
      <x v="46"/>
    </i>
    <i r="2">
      <x v="47"/>
    </i>
    <i r="2">
      <x v="49"/>
    </i>
    <i r="2">
      <x v="51"/>
    </i>
    <i r="2">
      <x v="53"/>
    </i>
    <i r="2">
      <x v="56"/>
    </i>
    <i r="2">
      <x v="57"/>
    </i>
    <i r="2">
      <x v="59"/>
    </i>
    <i>
      <x v="1"/>
      <x/>
      <x v="1"/>
    </i>
    <i r="2">
      <x v="3"/>
    </i>
    <i r="2">
      <x v="8"/>
    </i>
    <i r="2">
      <x v="10"/>
    </i>
    <i r="2">
      <x v="11"/>
    </i>
    <i r="2">
      <x v="12"/>
    </i>
    <i r="2">
      <x v="13"/>
    </i>
    <i r="2">
      <x v="17"/>
    </i>
    <i r="2">
      <x v="19"/>
    </i>
    <i r="2">
      <x v="25"/>
    </i>
    <i r="2">
      <x v="28"/>
    </i>
    <i r="2">
      <x v="32"/>
    </i>
    <i r="2">
      <x v="35"/>
    </i>
    <i r="2">
      <x v="37"/>
    </i>
    <i r="2">
      <x v="52"/>
    </i>
    <i r="2">
      <x v="61"/>
    </i>
    <i r="1">
      <x v="1"/>
      <x v="2"/>
    </i>
    <i r="2">
      <x v="5"/>
    </i>
    <i r="2">
      <x v="6"/>
    </i>
    <i r="2">
      <x v="9"/>
    </i>
    <i r="2">
      <x v="14"/>
    </i>
    <i r="2">
      <x v="18"/>
    </i>
    <i r="2">
      <x v="20"/>
    </i>
    <i r="2">
      <x v="22"/>
    </i>
    <i r="2">
      <x v="23"/>
    </i>
    <i r="2">
      <x v="27"/>
    </i>
    <i r="2">
      <x v="33"/>
    </i>
    <i r="2">
      <x v="34"/>
    </i>
    <i r="2">
      <x v="40"/>
    </i>
    <i r="2">
      <x v="54"/>
    </i>
    <i r="2">
      <x v="58"/>
    </i>
    <i r="2">
      <x v="6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/>
  </sheetViews>
  <sheetFormatPr defaultRowHeight="15" x14ac:dyDescent="0.25"/>
  <cols>
    <col min="1" max="1" width="11.7109375" style="6" customWidth="1"/>
    <col min="2" max="2" width="7.7109375" customWidth="1"/>
  </cols>
  <sheetData>
    <row r="1" spans="1:3" x14ac:dyDescent="0.25">
      <c r="A1" s="6" t="s">
        <v>0</v>
      </c>
      <c r="B1" t="s">
        <v>1</v>
      </c>
      <c r="C1" t="s">
        <v>2</v>
      </c>
    </row>
    <row r="2" spans="1:3" x14ac:dyDescent="0.25">
      <c r="A2" s="6">
        <v>107.351478054914</v>
      </c>
      <c r="B2">
        <v>1</v>
      </c>
      <c r="C2" t="s">
        <v>3</v>
      </c>
    </row>
    <row r="3" spans="1:3" x14ac:dyDescent="0.25">
      <c r="A3" s="6">
        <v>104.504438134304</v>
      </c>
      <c r="B3">
        <v>1</v>
      </c>
      <c r="C3" t="s">
        <v>3</v>
      </c>
    </row>
    <row r="4" spans="1:3" x14ac:dyDescent="0.25">
      <c r="A4" s="6">
        <v>103.435134210494</v>
      </c>
      <c r="B4">
        <v>1</v>
      </c>
      <c r="C4" t="s">
        <v>3</v>
      </c>
    </row>
    <row r="5" spans="1:3" x14ac:dyDescent="0.25">
      <c r="A5" s="6">
        <v>109.572882092261</v>
      </c>
      <c r="B5">
        <v>1</v>
      </c>
      <c r="C5" t="s">
        <v>3</v>
      </c>
    </row>
    <row r="6" spans="1:3" x14ac:dyDescent="0.25">
      <c r="A6" s="6">
        <v>114.99380251712</v>
      </c>
      <c r="B6">
        <v>1</v>
      </c>
      <c r="C6" t="s">
        <v>3</v>
      </c>
    </row>
    <row r="7" spans="1:3" x14ac:dyDescent="0.25">
      <c r="A7" s="6">
        <v>106.06060535762199</v>
      </c>
      <c r="B7">
        <v>1</v>
      </c>
      <c r="C7" t="s">
        <v>3</v>
      </c>
    </row>
    <row r="8" spans="1:3" x14ac:dyDescent="0.25">
      <c r="A8" s="6">
        <v>114.593613086389</v>
      </c>
      <c r="B8">
        <v>1</v>
      </c>
      <c r="C8" t="s">
        <v>3</v>
      </c>
    </row>
    <row r="9" spans="1:3" x14ac:dyDescent="0.25">
      <c r="A9" s="6">
        <v>103.445768791242</v>
      </c>
      <c r="B9">
        <v>1</v>
      </c>
      <c r="C9" t="s">
        <v>3</v>
      </c>
    </row>
    <row r="10" spans="1:3" x14ac:dyDescent="0.25">
      <c r="A10" s="6">
        <v>102.818701663282</v>
      </c>
      <c r="B10">
        <v>1</v>
      </c>
      <c r="C10" t="s">
        <v>3</v>
      </c>
    </row>
    <row r="11" spans="1:3" x14ac:dyDescent="0.25">
      <c r="A11" s="6">
        <v>105.053771656134</v>
      </c>
      <c r="B11">
        <v>1</v>
      </c>
      <c r="C11" t="s">
        <v>3</v>
      </c>
    </row>
    <row r="12" spans="1:3" x14ac:dyDescent="0.25">
      <c r="A12" s="6">
        <v>102.622521313243</v>
      </c>
      <c r="B12">
        <v>1</v>
      </c>
      <c r="C12" t="s">
        <v>3</v>
      </c>
    </row>
    <row r="13" spans="1:3" x14ac:dyDescent="0.25">
      <c r="A13" s="6">
        <v>101.556490777749</v>
      </c>
      <c r="B13">
        <v>1</v>
      </c>
      <c r="C13" t="s">
        <v>3</v>
      </c>
    </row>
    <row r="14" spans="1:3" x14ac:dyDescent="0.25">
      <c r="A14" s="6">
        <v>90.918788355138005</v>
      </c>
      <c r="B14">
        <v>1</v>
      </c>
      <c r="C14" t="s">
        <v>3</v>
      </c>
    </row>
    <row r="15" spans="1:3" x14ac:dyDescent="0.25">
      <c r="A15" s="6">
        <v>107.07892859075</v>
      </c>
      <c r="B15">
        <v>1</v>
      </c>
      <c r="C15" t="s">
        <v>3</v>
      </c>
    </row>
    <row r="16" spans="1:3" x14ac:dyDescent="0.25">
      <c r="A16" s="6">
        <v>105.31817820369</v>
      </c>
      <c r="B16">
        <v>1</v>
      </c>
      <c r="C16" t="s">
        <v>3</v>
      </c>
    </row>
    <row r="17" spans="1:3" x14ac:dyDescent="0.25">
      <c r="A17" s="6">
        <v>96.810322420756194</v>
      </c>
      <c r="B17">
        <v>1</v>
      </c>
      <c r="C17" t="s">
        <v>3</v>
      </c>
    </row>
    <row r="18" spans="1:3" x14ac:dyDescent="0.25">
      <c r="A18" s="6">
        <v>101.062275979053</v>
      </c>
      <c r="B18">
        <v>2</v>
      </c>
      <c r="C18" t="s">
        <v>3</v>
      </c>
    </row>
    <row r="19" spans="1:3" x14ac:dyDescent="0.25">
      <c r="A19" s="6">
        <v>100.763332320682</v>
      </c>
      <c r="B19">
        <v>2</v>
      </c>
      <c r="C19" t="s">
        <v>3</v>
      </c>
    </row>
    <row r="20" spans="1:3" x14ac:dyDescent="0.25">
      <c r="A20" s="6">
        <v>94.290991692840294</v>
      </c>
      <c r="B20">
        <v>2</v>
      </c>
      <c r="C20" t="s">
        <v>3</v>
      </c>
    </row>
    <row r="21" spans="1:3" x14ac:dyDescent="0.25">
      <c r="A21" s="6">
        <v>90.970949118260094</v>
      </c>
      <c r="B21">
        <v>2</v>
      </c>
      <c r="C21" t="s">
        <v>3</v>
      </c>
    </row>
    <row r="22" spans="1:3" x14ac:dyDescent="0.25">
      <c r="A22" s="6">
        <v>105.03067173909</v>
      </c>
      <c r="B22">
        <v>2</v>
      </c>
      <c r="C22" t="s">
        <v>3</v>
      </c>
    </row>
    <row r="23" spans="1:3" x14ac:dyDescent="0.25">
      <c r="A23" s="6">
        <v>98.455294717892102</v>
      </c>
      <c r="B23">
        <v>2</v>
      </c>
      <c r="C23" t="s">
        <v>3</v>
      </c>
    </row>
    <row r="24" spans="1:3" x14ac:dyDescent="0.25">
      <c r="A24" s="6">
        <v>97.030268675477103</v>
      </c>
      <c r="B24">
        <v>2</v>
      </c>
      <c r="C24" t="s">
        <v>3</v>
      </c>
    </row>
    <row r="25" spans="1:3" x14ac:dyDescent="0.25">
      <c r="A25" s="6">
        <v>104.207160207475</v>
      </c>
      <c r="B25">
        <v>2</v>
      </c>
      <c r="C25" t="s">
        <v>3</v>
      </c>
    </row>
    <row r="26" spans="1:3" x14ac:dyDescent="0.25">
      <c r="A26" s="6">
        <v>102.12877257598601</v>
      </c>
      <c r="B26">
        <v>2</v>
      </c>
      <c r="C26" t="s">
        <v>3</v>
      </c>
    </row>
    <row r="27" spans="1:3" x14ac:dyDescent="0.25">
      <c r="A27" s="6">
        <v>98.293741273424601</v>
      </c>
      <c r="B27">
        <v>2</v>
      </c>
      <c r="C27" t="s">
        <v>3</v>
      </c>
    </row>
    <row r="28" spans="1:3" x14ac:dyDescent="0.25">
      <c r="A28" s="6">
        <v>103.947550971205</v>
      </c>
      <c r="B28">
        <v>2</v>
      </c>
      <c r="C28" t="s">
        <v>3</v>
      </c>
    </row>
    <row r="29" spans="1:3" x14ac:dyDescent="0.25">
      <c r="A29" s="6">
        <v>112.00891573173701</v>
      </c>
      <c r="B29">
        <v>2</v>
      </c>
      <c r="C29" t="s">
        <v>3</v>
      </c>
    </row>
    <row r="30" spans="1:3" x14ac:dyDescent="0.25">
      <c r="A30" s="6">
        <v>98.148633515863693</v>
      </c>
      <c r="B30">
        <v>2</v>
      </c>
      <c r="C30" t="s">
        <v>3</v>
      </c>
    </row>
    <row r="31" spans="1:3" x14ac:dyDescent="0.25">
      <c r="A31" s="6">
        <v>99.222945244742405</v>
      </c>
      <c r="B31">
        <v>2</v>
      </c>
      <c r="C31" t="s">
        <v>3</v>
      </c>
    </row>
    <row r="32" spans="1:3" x14ac:dyDescent="0.25">
      <c r="A32" s="6">
        <v>102.78740803594501</v>
      </c>
      <c r="B32">
        <v>2</v>
      </c>
      <c r="C32" t="s">
        <v>3</v>
      </c>
    </row>
    <row r="33" spans="1:3" x14ac:dyDescent="0.25">
      <c r="A33" s="6">
        <v>107.72796606179701</v>
      </c>
      <c r="B33">
        <v>2</v>
      </c>
      <c r="C33" t="s">
        <v>3</v>
      </c>
    </row>
    <row r="34" spans="1:3" x14ac:dyDescent="0.25">
      <c r="A34" s="6">
        <v>107.999877879655</v>
      </c>
      <c r="B34">
        <v>1</v>
      </c>
      <c r="C34" t="s">
        <v>4</v>
      </c>
    </row>
    <row r="35" spans="1:3" x14ac:dyDescent="0.25">
      <c r="A35" s="6">
        <v>106.767976590375</v>
      </c>
      <c r="B35">
        <v>1</v>
      </c>
      <c r="C35" t="s">
        <v>4</v>
      </c>
    </row>
    <row r="36" spans="1:3" x14ac:dyDescent="0.25">
      <c r="A36" s="6">
        <v>99.962992098022198</v>
      </c>
      <c r="B36">
        <v>1</v>
      </c>
      <c r="C36" t="s">
        <v>4</v>
      </c>
    </row>
    <row r="37" spans="1:3" x14ac:dyDescent="0.25">
      <c r="A37" s="6">
        <v>107.15491470078599</v>
      </c>
      <c r="B37">
        <v>1</v>
      </c>
      <c r="C37" t="s">
        <v>4</v>
      </c>
    </row>
    <row r="38" spans="1:3" x14ac:dyDescent="0.25">
      <c r="A38" s="6">
        <v>100.67991826201499</v>
      </c>
      <c r="B38">
        <v>1</v>
      </c>
      <c r="C38" t="s">
        <v>4</v>
      </c>
    </row>
    <row r="39" spans="1:3" x14ac:dyDescent="0.25">
      <c r="A39" s="6">
        <v>106.41772655371599</v>
      </c>
      <c r="B39">
        <v>1</v>
      </c>
      <c r="C39" t="s">
        <v>4</v>
      </c>
    </row>
    <row r="40" spans="1:3" x14ac:dyDescent="0.25">
      <c r="A40" s="6">
        <v>109.626718303506</v>
      </c>
      <c r="B40">
        <v>1</v>
      </c>
      <c r="C40" t="s">
        <v>4</v>
      </c>
    </row>
    <row r="41" spans="1:3" x14ac:dyDescent="0.25">
      <c r="A41" s="6">
        <v>106.683772163296</v>
      </c>
      <c r="B41">
        <v>1</v>
      </c>
      <c r="C41" t="s">
        <v>4</v>
      </c>
    </row>
    <row r="42" spans="1:3" x14ac:dyDescent="0.25">
      <c r="A42" s="6">
        <v>106.16925100218199</v>
      </c>
      <c r="B42">
        <v>1</v>
      </c>
      <c r="C42" t="s">
        <v>4</v>
      </c>
    </row>
    <row r="43" spans="1:3" x14ac:dyDescent="0.25">
      <c r="A43" s="6">
        <v>111.552089774447</v>
      </c>
      <c r="B43">
        <v>1</v>
      </c>
      <c r="C43" t="s">
        <v>4</v>
      </c>
    </row>
    <row r="44" spans="1:3" x14ac:dyDescent="0.25">
      <c r="A44" s="6">
        <v>105.13782223425</v>
      </c>
      <c r="B44">
        <v>1</v>
      </c>
      <c r="C44" t="s">
        <v>4</v>
      </c>
    </row>
    <row r="45" spans="1:3" x14ac:dyDescent="0.25">
      <c r="A45" s="6">
        <v>107.648486076925</v>
      </c>
      <c r="B45">
        <v>1</v>
      </c>
      <c r="C45" t="s">
        <v>4</v>
      </c>
    </row>
    <row r="46" spans="1:3" x14ac:dyDescent="0.25">
      <c r="A46" s="6">
        <v>110.83371469918499</v>
      </c>
      <c r="B46">
        <v>1</v>
      </c>
      <c r="C46" t="s">
        <v>4</v>
      </c>
    </row>
    <row r="47" spans="1:3" x14ac:dyDescent="0.25">
      <c r="A47" s="6">
        <v>105.58213623494601</v>
      </c>
      <c r="B47">
        <v>1</v>
      </c>
      <c r="C47" t="s">
        <v>4</v>
      </c>
    </row>
    <row r="48" spans="1:3" x14ac:dyDescent="0.25">
      <c r="A48" s="6">
        <v>94.554611592160597</v>
      </c>
      <c r="B48">
        <v>1</v>
      </c>
      <c r="C48" t="s">
        <v>4</v>
      </c>
    </row>
    <row r="49" spans="1:3" x14ac:dyDescent="0.25">
      <c r="A49" s="6">
        <v>101.96182070669499</v>
      </c>
      <c r="B49">
        <v>1</v>
      </c>
      <c r="C49" t="s">
        <v>4</v>
      </c>
    </row>
    <row r="50" spans="1:3" x14ac:dyDescent="0.25">
      <c r="A50" s="6">
        <v>101.442147901326</v>
      </c>
      <c r="B50">
        <v>2</v>
      </c>
      <c r="C50" t="s">
        <v>4</v>
      </c>
    </row>
    <row r="51" spans="1:3" x14ac:dyDescent="0.25">
      <c r="A51" s="6">
        <v>100.968740937749</v>
      </c>
      <c r="B51">
        <v>2</v>
      </c>
      <c r="C51" t="s">
        <v>4</v>
      </c>
    </row>
    <row r="52" spans="1:3" x14ac:dyDescent="0.25">
      <c r="A52" s="6">
        <v>111.25077074305101</v>
      </c>
      <c r="B52">
        <v>2</v>
      </c>
      <c r="C52" t="s">
        <v>4</v>
      </c>
    </row>
    <row r="53" spans="1:3" x14ac:dyDescent="0.25">
      <c r="A53" s="6">
        <v>104.18048785547199</v>
      </c>
      <c r="B53">
        <v>2</v>
      </c>
      <c r="C53" t="s">
        <v>4</v>
      </c>
    </row>
    <row r="54" spans="1:3" x14ac:dyDescent="0.25">
      <c r="A54" s="6">
        <v>96.212696315051502</v>
      </c>
      <c r="B54">
        <v>2</v>
      </c>
      <c r="C54" t="s">
        <v>4</v>
      </c>
    </row>
    <row r="55" spans="1:3" x14ac:dyDescent="0.25">
      <c r="A55" s="6">
        <v>95.972719687136603</v>
      </c>
      <c r="B55">
        <v>2</v>
      </c>
      <c r="C55" t="s">
        <v>4</v>
      </c>
    </row>
    <row r="56" spans="1:3" x14ac:dyDescent="0.25">
      <c r="A56" s="6">
        <v>101.898886378062</v>
      </c>
      <c r="B56">
        <v>2</v>
      </c>
      <c r="C56" t="s">
        <v>4</v>
      </c>
    </row>
    <row r="57" spans="1:3" x14ac:dyDescent="0.25">
      <c r="A57" s="6">
        <v>97.322099681517699</v>
      </c>
      <c r="B57">
        <v>2</v>
      </c>
      <c r="C57" t="s">
        <v>4</v>
      </c>
    </row>
    <row r="58" spans="1:3" x14ac:dyDescent="0.25">
      <c r="A58" s="6">
        <v>94.180213509076296</v>
      </c>
      <c r="B58">
        <v>2</v>
      </c>
      <c r="C58" t="s">
        <v>4</v>
      </c>
    </row>
    <row r="59" spans="1:3" x14ac:dyDescent="0.25">
      <c r="A59" s="6">
        <v>104.019714940356</v>
      </c>
      <c r="B59">
        <v>2</v>
      </c>
      <c r="C59" t="s">
        <v>4</v>
      </c>
    </row>
    <row r="60" spans="1:3" x14ac:dyDescent="0.25">
      <c r="A60" s="6">
        <v>102.75769792097201</v>
      </c>
      <c r="B60">
        <v>2</v>
      </c>
      <c r="C60" t="s">
        <v>4</v>
      </c>
    </row>
    <row r="61" spans="1:3" x14ac:dyDescent="0.25">
      <c r="A61" s="6">
        <v>101.851582089502</v>
      </c>
      <c r="B61">
        <v>2</v>
      </c>
      <c r="C61" t="s">
        <v>4</v>
      </c>
    </row>
    <row r="62" spans="1:3" x14ac:dyDescent="0.25">
      <c r="A62" s="6">
        <v>105.23953015467301</v>
      </c>
      <c r="B62">
        <v>2</v>
      </c>
      <c r="C62" t="s">
        <v>4</v>
      </c>
    </row>
    <row r="63" spans="1:3" x14ac:dyDescent="0.25">
      <c r="A63" s="6">
        <v>99.350197689750203</v>
      </c>
      <c r="B63">
        <v>2</v>
      </c>
      <c r="C63" t="s">
        <v>4</v>
      </c>
    </row>
    <row r="64" spans="1:3" x14ac:dyDescent="0.25">
      <c r="A64" s="6">
        <v>108.09145514754501</v>
      </c>
      <c r="B64">
        <v>2</v>
      </c>
      <c r="C64" t="s">
        <v>4</v>
      </c>
    </row>
    <row r="65" spans="1:3" x14ac:dyDescent="0.25">
      <c r="A65" s="6">
        <v>111.639128974569</v>
      </c>
      <c r="B65">
        <v>2</v>
      </c>
      <c r="C6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8"/>
  <sheetViews>
    <sheetView workbookViewId="0">
      <selection activeCell="E11" sqref="E11"/>
    </sheetView>
  </sheetViews>
  <sheetFormatPr defaultRowHeight="15" x14ac:dyDescent="0.25"/>
  <cols>
    <col min="1" max="1" width="13.28515625" customWidth="1"/>
    <col min="3" max="3" width="12" bestFit="1" customWidth="1"/>
  </cols>
  <sheetData>
    <row r="3" spans="1:3" x14ac:dyDescent="0.25">
      <c r="A3" s="1" t="s">
        <v>1</v>
      </c>
      <c r="B3" s="1" t="s">
        <v>2</v>
      </c>
      <c r="C3" s="1" t="s">
        <v>0</v>
      </c>
    </row>
    <row r="4" spans="1:3" x14ac:dyDescent="0.25">
      <c r="A4">
        <v>1</v>
      </c>
      <c r="B4" t="s">
        <v>3</v>
      </c>
      <c r="C4">
        <v>90.918788355138005</v>
      </c>
    </row>
    <row r="5" spans="1:3" x14ac:dyDescent="0.25">
      <c r="C5">
        <v>96.810322420756194</v>
      </c>
    </row>
    <row r="6" spans="1:3" x14ac:dyDescent="0.25">
      <c r="C6">
        <v>101.556490777749</v>
      </c>
    </row>
    <row r="7" spans="1:3" x14ac:dyDescent="0.25">
      <c r="C7">
        <v>102.622521313243</v>
      </c>
    </row>
    <row r="8" spans="1:3" x14ac:dyDescent="0.25">
      <c r="C8">
        <v>102.818701663282</v>
      </c>
    </row>
    <row r="9" spans="1:3" x14ac:dyDescent="0.25">
      <c r="C9">
        <v>103.435134210494</v>
      </c>
    </row>
    <row r="10" spans="1:3" x14ac:dyDescent="0.25">
      <c r="C10">
        <v>103.445768791242</v>
      </c>
    </row>
    <row r="11" spans="1:3" x14ac:dyDescent="0.25">
      <c r="C11">
        <v>104.504438134304</v>
      </c>
    </row>
    <row r="12" spans="1:3" x14ac:dyDescent="0.25">
      <c r="C12">
        <v>105.053771656134</v>
      </c>
    </row>
    <row r="13" spans="1:3" x14ac:dyDescent="0.25">
      <c r="C13">
        <v>105.31817820369</v>
      </c>
    </row>
    <row r="14" spans="1:3" x14ac:dyDescent="0.25">
      <c r="C14">
        <v>106.06060535762199</v>
      </c>
    </row>
    <row r="15" spans="1:3" x14ac:dyDescent="0.25">
      <c r="C15">
        <v>107.07892859075</v>
      </c>
    </row>
    <row r="16" spans="1:3" x14ac:dyDescent="0.25">
      <c r="C16">
        <v>107.351478054914</v>
      </c>
    </row>
    <row r="17" spans="2:3" x14ac:dyDescent="0.25">
      <c r="C17">
        <v>109.572882092261</v>
      </c>
    </row>
    <row r="18" spans="2:3" x14ac:dyDescent="0.25">
      <c r="C18">
        <v>114.593613086389</v>
      </c>
    </row>
    <row r="19" spans="2:3" x14ac:dyDescent="0.25">
      <c r="C19">
        <v>114.99380251712</v>
      </c>
    </row>
    <row r="20" spans="2:3" x14ac:dyDescent="0.25">
      <c r="B20" t="s">
        <v>4</v>
      </c>
      <c r="C20">
        <v>94.554611592160597</v>
      </c>
    </row>
    <row r="21" spans="2:3" x14ac:dyDescent="0.25">
      <c r="C21">
        <v>99.962992098022198</v>
      </c>
    </row>
    <row r="22" spans="2:3" x14ac:dyDescent="0.25">
      <c r="C22">
        <v>100.67991826201499</v>
      </c>
    </row>
    <row r="23" spans="2:3" x14ac:dyDescent="0.25">
      <c r="C23">
        <v>101.96182070669499</v>
      </c>
    </row>
    <row r="24" spans="2:3" x14ac:dyDescent="0.25">
      <c r="C24">
        <v>105.13782223425</v>
      </c>
    </row>
    <row r="25" spans="2:3" x14ac:dyDescent="0.25">
      <c r="C25">
        <v>105.58213623494601</v>
      </c>
    </row>
    <row r="26" spans="2:3" x14ac:dyDescent="0.25">
      <c r="C26">
        <v>106.16925100218199</v>
      </c>
    </row>
    <row r="27" spans="2:3" x14ac:dyDescent="0.25">
      <c r="C27">
        <v>106.41772655371599</v>
      </c>
    </row>
    <row r="28" spans="2:3" x14ac:dyDescent="0.25">
      <c r="C28">
        <v>106.683772163296</v>
      </c>
    </row>
    <row r="29" spans="2:3" x14ac:dyDescent="0.25">
      <c r="C29">
        <v>106.767976590375</v>
      </c>
    </row>
    <row r="30" spans="2:3" x14ac:dyDescent="0.25">
      <c r="C30">
        <v>107.15491470078599</v>
      </c>
    </row>
    <row r="31" spans="2:3" x14ac:dyDescent="0.25">
      <c r="C31">
        <v>107.648486076925</v>
      </c>
    </row>
    <row r="32" spans="2:3" x14ac:dyDescent="0.25">
      <c r="C32">
        <v>107.999877879655</v>
      </c>
    </row>
    <row r="33" spans="1:3" x14ac:dyDescent="0.25">
      <c r="C33">
        <v>109.626718303506</v>
      </c>
    </row>
    <row r="34" spans="1:3" x14ac:dyDescent="0.25">
      <c r="C34">
        <v>110.83371469918499</v>
      </c>
    </row>
    <row r="35" spans="1:3" x14ac:dyDescent="0.25">
      <c r="C35">
        <v>111.552089774447</v>
      </c>
    </row>
    <row r="36" spans="1:3" x14ac:dyDescent="0.25">
      <c r="A36">
        <v>2</v>
      </c>
      <c r="B36" t="s">
        <v>3</v>
      </c>
      <c r="C36">
        <v>90.970949118260094</v>
      </c>
    </row>
    <row r="37" spans="1:3" x14ac:dyDescent="0.25">
      <c r="C37">
        <v>94.290991692840294</v>
      </c>
    </row>
    <row r="38" spans="1:3" x14ac:dyDescent="0.25">
      <c r="C38">
        <v>97.030268675477103</v>
      </c>
    </row>
    <row r="39" spans="1:3" x14ac:dyDescent="0.25">
      <c r="C39">
        <v>98.148633515863693</v>
      </c>
    </row>
    <row r="40" spans="1:3" x14ac:dyDescent="0.25">
      <c r="C40">
        <v>98.293741273424601</v>
      </c>
    </row>
    <row r="41" spans="1:3" x14ac:dyDescent="0.25">
      <c r="C41">
        <v>98.455294717892102</v>
      </c>
    </row>
    <row r="42" spans="1:3" x14ac:dyDescent="0.25">
      <c r="C42">
        <v>99.222945244742405</v>
      </c>
    </row>
    <row r="43" spans="1:3" x14ac:dyDescent="0.25">
      <c r="C43">
        <v>100.763332320682</v>
      </c>
    </row>
    <row r="44" spans="1:3" x14ac:dyDescent="0.25">
      <c r="C44">
        <v>101.062275979053</v>
      </c>
    </row>
    <row r="45" spans="1:3" x14ac:dyDescent="0.25">
      <c r="C45">
        <v>102.12877257598601</v>
      </c>
    </row>
    <row r="46" spans="1:3" x14ac:dyDescent="0.25">
      <c r="C46">
        <v>102.78740803594501</v>
      </c>
    </row>
    <row r="47" spans="1:3" x14ac:dyDescent="0.25">
      <c r="C47">
        <v>103.947550971205</v>
      </c>
    </row>
    <row r="48" spans="1:3" x14ac:dyDescent="0.25">
      <c r="C48">
        <v>104.207160207475</v>
      </c>
    </row>
    <row r="49" spans="2:3" x14ac:dyDescent="0.25">
      <c r="C49">
        <v>105.03067173909</v>
      </c>
    </row>
    <row r="50" spans="2:3" x14ac:dyDescent="0.25">
      <c r="C50">
        <v>107.72796606179701</v>
      </c>
    </row>
    <row r="51" spans="2:3" x14ac:dyDescent="0.25">
      <c r="C51">
        <v>112.00891573173701</v>
      </c>
    </row>
    <row r="52" spans="2:3" x14ac:dyDescent="0.25">
      <c r="B52" t="s">
        <v>4</v>
      </c>
      <c r="C52">
        <v>94.180213509076296</v>
      </c>
    </row>
    <row r="53" spans="2:3" x14ac:dyDescent="0.25">
      <c r="C53">
        <v>95.972719687136603</v>
      </c>
    </row>
    <row r="54" spans="2:3" x14ac:dyDescent="0.25">
      <c r="C54">
        <v>96.212696315051502</v>
      </c>
    </row>
    <row r="55" spans="2:3" x14ac:dyDescent="0.25">
      <c r="C55">
        <v>97.322099681517699</v>
      </c>
    </row>
    <row r="56" spans="2:3" x14ac:dyDescent="0.25">
      <c r="C56">
        <v>99.350197689750203</v>
      </c>
    </row>
    <row r="57" spans="2:3" x14ac:dyDescent="0.25">
      <c r="C57">
        <v>100.968740937749</v>
      </c>
    </row>
    <row r="58" spans="2:3" x14ac:dyDescent="0.25">
      <c r="C58">
        <v>101.442147901326</v>
      </c>
    </row>
    <row r="59" spans="2:3" x14ac:dyDescent="0.25">
      <c r="C59">
        <v>101.851582089502</v>
      </c>
    </row>
    <row r="60" spans="2:3" x14ac:dyDescent="0.25">
      <c r="C60">
        <v>101.898886378062</v>
      </c>
    </row>
    <row r="61" spans="2:3" x14ac:dyDescent="0.25">
      <c r="C61">
        <v>102.75769792097201</v>
      </c>
    </row>
    <row r="62" spans="2:3" x14ac:dyDescent="0.25">
      <c r="C62">
        <v>104.019714940356</v>
      </c>
    </row>
    <row r="63" spans="2:3" x14ac:dyDescent="0.25">
      <c r="C63">
        <v>104.18048785547199</v>
      </c>
    </row>
    <row r="64" spans="2:3" x14ac:dyDescent="0.25">
      <c r="C64">
        <v>105.23953015467301</v>
      </c>
    </row>
    <row r="65" spans="1:3" x14ac:dyDescent="0.25">
      <c r="C65">
        <v>108.09145514754501</v>
      </c>
    </row>
    <row r="66" spans="1:3" x14ac:dyDescent="0.25">
      <c r="C66">
        <v>111.25077074305101</v>
      </c>
    </row>
    <row r="67" spans="1:3" x14ac:dyDescent="0.25">
      <c r="C67">
        <v>111.639128974569</v>
      </c>
    </row>
    <row r="68" spans="1:3" x14ac:dyDescent="0.25">
      <c r="A68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16" workbookViewId="0">
      <selection activeCell="G35" sqref="G35"/>
    </sheetView>
  </sheetViews>
  <sheetFormatPr defaultRowHeight="15" x14ac:dyDescent="0.25"/>
  <cols>
    <col min="2" max="3" width="9.7109375" bestFit="1" customWidth="1"/>
    <col min="5" max="5" width="10.7109375" customWidth="1"/>
    <col min="10" max="10" width="13" customWidth="1"/>
    <col min="11" max="11" width="17.5703125" customWidth="1"/>
  </cols>
  <sheetData>
    <row r="1" spans="1:8" x14ac:dyDescent="0.25">
      <c r="B1" t="s">
        <v>6</v>
      </c>
      <c r="C1" t="s">
        <v>7</v>
      </c>
      <c r="E1" t="s">
        <v>10</v>
      </c>
    </row>
    <row r="2" spans="1:8" x14ac:dyDescent="0.25">
      <c r="A2" t="s">
        <v>8</v>
      </c>
      <c r="B2" s="6">
        <v>90.918788355138005</v>
      </c>
      <c r="C2" s="6">
        <v>90.970949118260094</v>
      </c>
    </row>
    <row r="3" spans="1:8" x14ac:dyDescent="0.25">
      <c r="A3" t="s">
        <v>8</v>
      </c>
      <c r="B3" s="6">
        <v>96.810322420756194</v>
      </c>
      <c r="C3" s="6">
        <v>94.290991692840294</v>
      </c>
      <c r="E3" t="s">
        <v>11</v>
      </c>
      <c r="F3" t="s">
        <v>6</v>
      </c>
      <c r="G3" t="s">
        <v>7</v>
      </c>
      <c r="H3" t="s">
        <v>12</v>
      </c>
    </row>
    <row r="4" spans="1:8" ht="15.75" thickBot="1" x14ac:dyDescent="0.3">
      <c r="A4" t="s">
        <v>8</v>
      </c>
      <c r="B4" s="6">
        <v>101.556490777749</v>
      </c>
      <c r="C4" s="6">
        <v>97.030268675477103</v>
      </c>
      <c r="E4" s="3" t="s">
        <v>8</v>
      </c>
      <c r="F4" s="3"/>
      <c r="G4" s="3"/>
      <c r="H4" s="3"/>
    </row>
    <row r="5" spans="1:8" x14ac:dyDescent="0.25">
      <c r="A5" t="s">
        <v>8</v>
      </c>
      <c r="B5" s="6">
        <v>102.622521313243</v>
      </c>
      <c r="C5" s="6">
        <v>98.148633515863693</v>
      </c>
      <c r="E5" s="2" t="s">
        <v>13</v>
      </c>
      <c r="F5" s="2">
        <v>16</v>
      </c>
      <c r="G5" s="2">
        <v>16</v>
      </c>
      <c r="H5" s="2">
        <v>32</v>
      </c>
    </row>
    <row r="6" spans="1:8" x14ac:dyDescent="0.25">
      <c r="A6" t="s">
        <v>8</v>
      </c>
      <c r="B6" s="6">
        <v>102.818701663282</v>
      </c>
      <c r="C6" s="6">
        <v>98.293741273424601</v>
      </c>
      <c r="E6" s="2" t="s">
        <v>14</v>
      </c>
      <c r="F6" s="2">
        <v>1676.1354252250881</v>
      </c>
      <c r="G6" s="2">
        <v>1616.0768778614699</v>
      </c>
      <c r="H6" s="2">
        <v>3292.2123030865578</v>
      </c>
    </row>
    <row r="7" spans="1:8" x14ac:dyDescent="0.25">
      <c r="A7" t="s">
        <v>8</v>
      </c>
      <c r="B7" s="6">
        <v>103.435134210494</v>
      </c>
      <c r="C7" s="6">
        <v>98.455294717892102</v>
      </c>
      <c r="E7" s="2" t="s">
        <v>15</v>
      </c>
      <c r="F7" s="2">
        <v>104.758464076568</v>
      </c>
      <c r="G7" s="2">
        <v>101.00480486634187</v>
      </c>
      <c r="H7" s="2">
        <v>102.88163447145493</v>
      </c>
    </row>
    <row r="8" spans="1:8" x14ac:dyDescent="0.25">
      <c r="A8" t="s">
        <v>8</v>
      </c>
      <c r="B8" s="6">
        <v>103.445768791242</v>
      </c>
      <c r="C8" s="6">
        <v>99.222945244742405</v>
      </c>
      <c r="E8" s="2" t="s">
        <v>16</v>
      </c>
      <c r="F8" s="2">
        <v>34.380087193562943</v>
      </c>
      <c r="G8" s="2">
        <v>26.176631531073863</v>
      </c>
      <c r="H8" s="2">
        <v>32.937756148441125</v>
      </c>
    </row>
    <row r="9" spans="1:8" x14ac:dyDescent="0.25">
      <c r="A9" t="s">
        <v>8</v>
      </c>
      <c r="B9" s="6">
        <v>104.504438134304</v>
      </c>
      <c r="C9" s="6">
        <v>100.763332320682</v>
      </c>
      <c r="E9" s="2"/>
      <c r="F9" s="2"/>
      <c r="G9" s="2"/>
      <c r="H9" s="2"/>
    </row>
    <row r="10" spans="1:8" ht="15.75" thickBot="1" x14ac:dyDescent="0.3">
      <c r="A10" t="s">
        <v>8</v>
      </c>
      <c r="B10" s="6">
        <v>105.053771656134</v>
      </c>
      <c r="C10" s="6">
        <v>101.062275979053</v>
      </c>
      <c r="E10" s="3" t="s">
        <v>9</v>
      </c>
      <c r="F10" s="3"/>
      <c r="G10" s="3"/>
      <c r="H10" s="3"/>
    </row>
    <row r="11" spans="1:8" x14ac:dyDescent="0.25">
      <c r="A11" t="s">
        <v>8</v>
      </c>
      <c r="B11" s="6">
        <v>105.31817820369</v>
      </c>
      <c r="C11" s="6">
        <v>102.12877257598601</v>
      </c>
      <c r="E11" s="2" t="s">
        <v>13</v>
      </c>
      <c r="F11" s="2">
        <v>16</v>
      </c>
      <c r="G11" s="2">
        <v>16</v>
      </c>
      <c r="H11" s="2">
        <v>32</v>
      </c>
    </row>
    <row r="12" spans="1:8" x14ac:dyDescent="0.25">
      <c r="A12" t="s">
        <v>8</v>
      </c>
      <c r="B12" s="6">
        <v>106.06060535762199</v>
      </c>
      <c r="C12" s="6">
        <v>102.78740803594501</v>
      </c>
      <c r="E12" s="2" t="s">
        <v>14</v>
      </c>
      <c r="F12" s="2">
        <v>1688.7338288721623</v>
      </c>
      <c r="G12" s="2">
        <v>1636.3780699258091</v>
      </c>
      <c r="H12" s="2">
        <v>3325.1118987979708</v>
      </c>
    </row>
    <row r="13" spans="1:8" x14ac:dyDescent="0.25">
      <c r="A13" t="s">
        <v>8</v>
      </c>
      <c r="B13" s="6">
        <v>107.07892859075</v>
      </c>
      <c r="C13" s="6">
        <v>103.947550971205</v>
      </c>
      <c r="E13" s="2" t="s">
        <v>15</v>
      </c>
      <c r="F13" s="2">
        <v>105.54586430451015</v>
      </c>
      <c r="G13" s="2">
        <v>102.27362937036307</v>
      </c>
      <c r="H13" s="2">
        <v>103.90974683743659</v>
      </c>
    </row>
    <row r="14" spans="1:8" x14ac:dyDescent="0.25">
      <c r="A14" t="s">
        <v>8</v>
      </c>
      <c r="B14" s="6">
        <v>107.351478054914</v>
      </c>
      <c r="C14" s="6">
        <v>104.207160207475</v>
      </c>
      <c r="E14" s="2" t="s">
        <v>16</v>
      </c>
      <c r="F14" s="2">
        <v>19.088371920727919</v>
      </c>
      <c r="G14" s="2">
        <v>26.372070928224186</v>
      </c>
      <c r="H14" s="2">
        <v>24.760219820912873</v>
      </c>
    </row>
    <row r="15" spans="1:8" x14ac:dyDescent="0.25">
      <c r="A15" t="s">
        <v>8</v>
      </c>
      <c r="B15" s="6">
        <v>109.572882092261</v>
      </c>
      <c r="C15" s="6">
        <v>105.03067173909</v>
      </c>
      <c r="E15" s="2"/>
      <c r="F15" s="2"/>
      <c r="G15" s="2"/>
      <c r="H15" s="2"/>
    </row>
    <row r="16" spans="1:8" ht="15.75" thickBot="1" x14ac:dyDescent="0.3">
      <c r="A16" t="s">
        <v>8</v>
      </c>
      <c r="B16" s="6">
        <v>114.593613086389</v>
      </c>
      <c r="C16" s="6">
        <v>107.72796606179701</v>
      </c>
      <c r="E16" s="3" t="s">
        <v>12</v>
      </c>
      <c r="F16" s="3"/>
      <c r="G16" s="3"/>
      <c r="H16" s="3"/>
    </row>
    <row r="17" spans="1:11" x14ac:dyDescent="0.25">
      <c r="A17" t="s">
        <v>8</v>
      </c>
      <c r="B17" s="6">
        <v>114.99380251712</v>
      </c>
      <c r="C17" s="6">
        <v>112.00891573173701</v>
      </c>
      <c r="E17" s="2" t="s">
        <v>13</v>
      </c>
      <c r="F17" s="2">
        <v>32</v>
      </c>
      <c r="G17" s="2">
        <v>32</v>
      </c>
      <c r="H17" s="2"/>
    </row>
    <row r="18" spans="1:11" x14ac:dyDescent="0.25">
      <c r="A18" t="s">
        <v>9</v>
      </c>
      <c r="B18" s="6">
        <v>94.554611592160597</v>
      </c>
      <c r="C18" s="6">
        <v>94.180213509076296</v>
      </c>
      <c r="E18" s="2" t="s">
        <v>14</v>
      </c>
      <c r="F18" s="2">
        <v>3364.8692540972506</v>
      </c>
      <c r="G18" s="2">
        <v>3252.4549477872788</v>
      </c>
      <c r="H18" s="2"/>
    </row>
    <row r="19" spans="1:11" x14ac:dyDescent="0.25">
      <c r="A19" t="s">
        <v>9</v>
      </c>
      <c r="B19" s="6">
        <v>99.962992098022198</v>
      </c>
      <c r="C19" s="6">
        <v>95.972719687136603</v>
      </c>
      <c r="E19" s="2" t="s">
        <v>15</v>
      </c>
      <c r="F19" s="2">
        <v>105.15216419053905</v>
      </c>
      <c r="G19" s="2">
        <v>101.63921711835246</v>
      </c>
      <c r="H19" s="2"/>
    </row>
    <row r="20" spans="1:11" x14ac:dyDescent="0.25">
      <c r="A20" t="s">
        <v>9</v>
      </c>
      <c r="B20" s="6">
        <v>100.67991826201499</v>
      </c>
      <c r="C20" s="6">
        <v>96.212696315051502</v>
      </c>
      <c r="E20" s="2" t="s">
        <v>16</v>
      </c>
      <c r="F20" s="2">
        <v>26.031834827937711</v>
      </c>
      <c r="G20" s="2">
        <v>25.842253608564768</v>
      </c>
      <c r="H20" s="2"/>
      <c r="J20">
        <v>0.05</v>
      </c>
    </row>
    <row r="21" spans="1:11" x14ac:dyDescent="0.25">
      <c r="A21" t="s">
        <v>9</v>
      </c>
      <c r="B21" s="6">
        <v>101.96182070669499</v>
      </c>
      <c r="C21" s="6">
        <v>97.322099681517699</v>
      </c>
      <c r="E21" s="2"/>
      <c r="F21" s="2"/>
      <c r="G21" s="2"/>
      <c r="H21" s="2"/>
    </row>
    <row r="22" spans="1:11" x14ac:dyDescent="0.25">
      <c r="A22" t="s">
        <v>9</v>
      </c>
      <c r="B22" s="6">
        <v>105.13782223425</v>
      </c>
      <c r="C22" s="6">
        <v>99.350197689750203</v>
      </c>
    </row>
    <row r="23" spans="1:11" ht="15.75" thickBot="1" x14ac:dyDescent="0.3">
      <c r="A23" t="s">
        <v>9</v>
      </c>
      <c r="B23" s="6">
        <v>105.58213623494601</v>
      </c>
      <c r="C23" s="6">
        <v>100.968740937749</v>
      </c>
      <c r="E23" t="s">
        <v>17</v>
      </c>
    </row>
    <row r="24" spans="1:11" x14ac:dyDescent="0.25">
      <c r="A24" t="s">
        <v>9</v>
      </c>
      <c r="B24" s="6">
        <v>106.16925100218199</v>
      </c>
      <c r="C24" s="6">
        <v>101.442147901326</v>
      </c>
      <c r="E24" s="5" t="s">
        <v>18</v>
      </c>
      <c r="F24" s="5" t="s">
        <v>19</v>
      </c>
      <c r="G24" s="5" t="s">
        <v>20</v>
      </c>
      <c r="H24" s="5" t="s">
        <v>21</v>
      </c>
      <c r="I24" s="5" t="s">
        <v>22</v>
      </c>
      <c r="J24" s="5" t="s">
        <v>23</v>
      </c>
      <c r="K24" s="5" t="s">
        <v>24</v>
      </c>
    </row>
    <row r="25" spans="1:11" x14ac:dyDescent="0.25">
      <c r="A25" t="s">
        <v>9</v>
      </c>
      <c r="B25" s="6">
        <v>106.41772655371599</v>
      </c>
      <c r="C25" s="6">
        <v>101.851582089502</v>
      </c>
      <c r="E25" s="2" t="s">
        <v>25</v>
      </c>
      <c r="F25" s="2">
        <v>16.912240593348997</v>
      </c>
      <c r="G25" s="2">
        <v>1</v>
      </c>
      <c r="H25" s="2">
        <v>16.912240593348997</v>
      </c>
      <c r="I25" s="2">
        <v>0.63809444970321449</v>
      </c>
      <c r="J25" s="2">
        <v>0.42755243677177523</v>
      </c>
      <c r="K25" s="2">
        <v>4.001191376754992</v>
      </c>
    </row>
    <row r="26" spans="1:11" x14ac:dyDescent="0.25">
      <c r="A26" t="s">
        <v>9</v>
      </c>
      <c r="B26" s="6">
        <v>106.683772163296</v>
      </c>
      <c r="C26" s="6">
        <v>101.898886378062</v>
      </c>
      <c r="E26" s="2" t="s">
        <v>26</v>
      </c>
      <c r="F26" s="2">
        <v>197.45275411174634</v>
      </c>
      <c r="G26" s="2">
        <v>1</v>
      </c>
      <c r="H26" s="2">
        <v>197.45275411174634</v>
      </c>
      <c r="I26" s="2">
        <v>7.449841183483862</v>
      </c>
      <c r="J26" s="2">
        <v>8.313446093880076E-3</v>
      </c>
      <c r="K26" s="2">
        <v>4.001191376754992</v>
      </c>
    </row>
    <row r="27" spans="1:11" x14ac:dyDescent="0.25">
      <c r="A27" t="s">
        <v>9</v>
      </c>
      <c r="B27" s="6">
        <v>106.767976590375</v>
      </c>
      <c r="C27" s="6">
        <v>102.75769792097201</v>
      </c>
      <c r="E27" s="2" t="s">
        <v>27</v>
      </c>
      <c r="F27" s="2">
        <v>0.92707733439419826</v>
      </c>
      <c r="G27" s="2">
        <v>1</v>
      </c>
      <c r="H27" s="2">
        <v>0.92707733439419826</v>
      </c>
      <c r="I27" s="2">
        <v>3.4978387296313078E-2</v>
      </c>
      <c r="J27" s="2">
        <v>0.85227193770860143</v>
      </c>
      <c r="K27" s="2">
        <v>4.001191376754992</v>
      </c>
    </row>
    <row r="28" spans="1:11" x14ac:dyDescent="0.25">
      <c r="A28" t="s">
        <v>9</v>
      </c>
      <c r="B28" s="6">
        <v>107.15491470078599</v>
      </c>
      <c r="C28" s="6">
        <v>104.019714940356</v>
      </c>
      <c r="E28" s="2" t="s">
        <v>28</v>
      </c>
      <c r="F28" s="2">
        <v>1590.2574236038336</v>
      </c>
      <c r="G28" s="2">
        <v>60</v>
      </c>
      <c r="H28" s="2">
        <v>26.504290393397227</v>
      </c>
      <c r="I28" s="2"/>
      <c r="J28" s="2"/>
      <c r="K28" s="2"/>
    </row>
    <row r="29" spans="1:11" x14ac:dyDescent="0.25">
      <c r="A29" t="s">
        <v>9</v>
      </c>
      <c r="B29" s="6">
        <v>107.648486076925</v>
      </c>
      <c r="C29" s="6">
        <v>104.18048785547199</v>
      </c>
      <c r="E29" s="2"/>
      <c r="F29" s="2"/>
      <c r="G29" s="2"/>
      <c r="H29" s="2"/>
      <c r="I29" s="2"/>
      <c r="J29" s="2"/>
      <c r="K29" s="2"/>
    </row>
    <row r="30" spans="1:11" ht="15.75" thickBot="1" x14ac:dyDescent="0.3">
      <c r="A30" t="s">
        <v>9</v>
      </c>
      <c r="B30" s="6">
        <v>107.999877879655</v>
      </c>
      <c r="C30" s="6">
        <v>105.23953015467301</v>
      </c>
      <c r="E30" s="4" t="s">
        <v>12</v>
      </c>
      <c r="F30" s="4">
        <v>1805.5494956433231</v>
      </c>
      <c r="G30" s="4">
        <v>63</v>
      </c>
      <c r="H30" s="4"/>
      <c r="I30" s="4"/>
      <c r="J30" s="4"/>
      <c r="K30" s="4"/>
    </row>
    <row r="31" spans="1:11" x14ac:dyDescent="0.25">
      <c r="A31" t="s">
        <v>9</v>
      </c>
      <c r="B31" s="6">
        <v>109.626718303506</v>
      </c>
      <c r="C31" s="6">
        <v>108.09145514754501</v>
      </c>
    </row>
    <row r="32" spans="1:11" x14ac:dyDescent="0.25">
      <c r="A32" t="s">
        <v>9</v>
      </c>
      <c r="B32" s="6">
        <v>110.83371469918499</v>
      </c>
      <c r="C32" s="6">
        <v>111.25077074305101</v>
      </c>
      <c r="F32" s="7">
        <f>F25/$F$30</f>
        <v>9.3668108429911037E-3</v>
      </c>
    </row>
    <row r="33" spans="1:6" x14ac:dyDescent="0.25">
      <c r="A33" t="s">
        <v>9</v>
      </c>
      <c r="B33" s="6">
        <v>111.552089774447</v>
      </c>
      <c r="C33" s="6">
        <v>111.639128974569</v>
      </c>
      <c r="F33" s="7">
        <f t="shared" ref="F33:F35" si="0">F26/$F$30</f>
        <v>0.10935881546763873</v>
      </c>
    </row>
    <row r="34" spans="1:6" x14ac:dyDescent="0.25">
      <c r="F34" s="7">
        <f t="shared" si="0"/>
        <v>5.1345993927675606E-4</v>
      </c>
    </row>
    <row r="35" spans="1:6" x14ac:dyDescent="0.25">
      <c r="F35" s="7">
        <f t="shared" si="0"/>
        <v>0.88076091375009347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atherosclerosis</vt:lpstr>
      <vt:lpstr>свод</vt:lpstr>
      <vt:lpstr>двухфакт.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2018-08-01T17:27:24Z</dcterms:created>
  <dcterms:modified xsi:type="dcterms:W3CDTF">2018-08-01T21:22:47Z</dcterms:modified>
</cp:coreProperties>
</file>