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0" documentId="13_ncr:1_{433C7EE8-5D33-44CF-97BD-FEB92DC61A66}" xr6:coauthVersionLast="47" xr6:coauthVersionMax="47" xr10:uidLastSave="{00000000-0000-0000-0000-000000000000}"/>
  <bookViews>
    <workbookView xWindow="2380" yWindow="490" windowWidth="11440" windowHeight="9610" xr2:uid="{00000000-000D-0000-FFFF-FFFF00000000}"/>
  </bookViews>
  <sheets>
    <sheet name="Tables" sheetId="4" r:id="rId1"/>
    <sheet name="full_sample" sheetId="1" r:id="rId2"/>
    <sheet name="Charts (y,precrisis_sample)" sheetId="7" state="hidden" r:id="rId3"/>
    <sheet name="Charts (y,postcrisis_sample)" sheetId="5" state="hidden" r:id="rId4"/>
  </sheets>
  <calcPr calcId="18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4" l="1"/>
  <c r="Q14" i="4"/>
  <c r="Q13" i="4"/>
  <c r="N15" i="4"/>
  <c r="N14" i="4"/>
  <c r="N13" i="4"/>
  <c r="L8" i="4"/>
  <c r="M8" i="4" s="1"/>
  <c r="N8" i="4"/>
  <c r="O8" i="4" s="1"/>
  <c r="G209" i="1"/>
  <c r="H188" i="1"/>
  <c r="G166" i="1"/>
  <c r="E12" i="4" l="1"/>
  <c r="P13" i="4" l="1"/>
  <c r="O13" i="4"/>
  <c r="P14" i="4"/>
  <c r="M14" i="4"/>
  <c r="M13" i="4"/>
  <c r="L13" i="4"/>
  <c r="N7" i="4"/>
  <c r="O7" i="4" s="1"/>
  <c r="N6" i="4"/>
  <c r="O6" i="4" s="1"/>
  <c r="N5" i="4"/>
  <c r="O5" i="4" s="1"/>
  <c r="L7" i="4"/>
  <c r="M7" i="4" s="1"/>
  <c r="L6" i="4"/>
  <c r="M6" i="4" s="1"/>
  <c r="L5" i="4"/>
  <c r="M5" i="4" s="1"/>
  <c r="E11" i="4"/>
  <c r="D11" i="4"/>
  <c r="D8" i="4"/>
  <c r="E8" i="4" s="1"/>
  <c r="D7" i="4"/>
  <c r="E7" i="4" s="1"/>
  <c r="D6" i="4"/>
  <c r="E6" i="4" s="1"/>
  <c r="D1720" i="1" l="1"/>
  <c r="D1719" i="1"/>
  <c r="D1718" i="1"/>
  <c r="D1717" i="1"/>
  <c r="D1716" i="1"/>
  <c r="D1715" i="1"/>
  <c r="D1714" i="1"/>
  <c r="D1565" i="1"/>
  <c r="D1564" i="1"/>
  <c r="D1563" i="1"/>
  <c r="D1562" i="1"/>
  <c r="D1561" i="1"/>
  <c r="D1560" i="1"/>
  <c r="D1559" i="1"/>
  <c r="D1409" i="1"/>
  <c r="D1408" i="1"/>
  <c r="D1407" i="1"/>
  <c r="D1406" i="1"/>
  <c r="D1405" i="1"/>
  <c r="D1404" i="1"/>
  <c r="D1403" i="1"/>
  <c r="D1253" i="1"/>
  <c r="D1252" i="1"/>
  <c r="D1251" i="1"/>
  <c r="D1250" i="1"/>
  <c r="D1249" i="1"/>
  <c r="D1248" i="1"/>
  <c r="D1247" i="1"/>
  <c r="D1097" i="1"/>
  <c r="D1096" i="1"/>
  <c r="D1095" i="1"/>
  <c r="D1094" i="1"/>
  <c r="D1093" i="1"/>
  <c r="D1092" i="1"/>
  <c r="D1091" i="1"/>
  <c r="D945" i="1"/>
  <c r="D952" i="1" s="1"/>
  <c r="D959" i="1" s="1"/>
  <c r="D966" i="1" s="1"/>
  <c r="D973" i="1" s="1"/>
  <c r="D980" i="1" s="1"/>
  <c r="D987" i="1" s="1"/>
  <c r="D994" i="1" s="1"/>
  <c r="D1001" i="1" s="1"/>
  <c r="D1008" i="1" s="1"/>
  <c r="D1015" i="1" s="1"/>
  <c r="D1022" i="1" s="1"/>
  <c r="D1029" i="1" s="1"/>
  <c r="D1036" i="1" s="1"/>
  <c r="D1043" i="1" s="1"/>
  <c r="D1050" i="1" s="1"/>
  <c r="D1057" i="1" s="1"/>
  <c r="D1064" i="1" s="1"/>
  <c r="D1071" i="1" s="1"/>
  <c r="D1078" i="1" s="1"/>
  <c r="D1085" i="1" s="1"/>
  <c r="D944" i="1"/>
  <c r="D951" i="1" s="1"/>
  <c r="D958" i="1" s="1"/>
  <c r="D965" i="1" s="1"/>
  <c r="D972" i="1" s="1"/>
  <c r="D979" i="1" s="1"/>
  <c r="D986" i="1" s="1"/>
  <c r="D993" i="1" s="1"/>
  <c r="D1000" i="1" s="1"/>
  <c r="D1007" i="1" s="1"/>
  <c r="D1014" i="1" s="1"/>
  <c r="D1021" i="1" s="1"/>
  <c r="D1028" i="1" s="1"/>
  <c r="D1035" i="1" s="1"/>
  <c r="D1042" i="1" s="1"/>
  <c r="D1049" i="1" s="1"/>
  <c r="D1056" i="1" s="1"/>
  <c r="D1063" i="1" s="1"/>
  <c r="D1070" i="1" s="1"/>
  <c r="D1077" i="1" s="1"/>
  <c r="D1084" i="1" s="1"/>
  <c r="D943" i="1"/>
  <c r="D950" i="1" s="1"/>
  <c r="D957" i="1" s="1"/>
  <c r="D964" i="1" s="1"/>
  <c r="D971" i="1" s="1"/>
  <c r="D978" i="1" s="1"/>
  <c r="D985" i="1" s="1"/>
  <c r="D992" i="1" s="1"/>
  <c r="D999" i="1" s="1"/>
  <c r="D1006" i="1" s="1"/>
  <c r="D1013" i="1" s="1"/>
  <c r="D1020" i="1" s="1"/>
  <c r="D1027" i="1" s="1"/>
  <c r="D1034" i="1" s="1"/>
  <c r="D1041" i="1" s="1"/>
  <c r="D1048" i="1" s="1"/>
  <c r="D1055" i="1" s="1"/>
  <c r="D1062" i="1" s="1"/>
  <c r="D1069" i="1" s="1"/>
  <c r="D1076" i="1" s="1"/>
  <c r="D1083" i="1" s="1"/>
  <c r="D942" i="1"/>
  <c r="D949" i="1" s="1"/>
  <c r="D956" i="1" s="1"/>
  <c r="D963" i="1" s="1"/>
  <c r="D970" i="1" s="1"/>
  <c r="D977" i="1" s="1"/>
  <c r="D984" i="1" s="1"/>
  <c r="D991" i="1" s="1"/>
  <c r="D998" i="1" s="1"/>
  <c r="D1005" i="1" s="1"/>
  <c r="D1012" i="1" s="1"/>
  <c r="D1019" i="1" s="1"/>
  <c r="D1026" i="1" s="1"/>
  <c r="D1033" i="1" s="1"/>
  <c r="D1040" i="1" s="1"/>
  <c r="D1047" i="1" s="1"/>
  <c r="D1054" i="1" s="1"/>
  <c r="D1061" i="1" s="1"/>
  <c r="D1068" i="1" s="1"/>
  <c r="D1075" i="1" s="1"/>
  <c r="D1082" i="1" s="1"/>
  <c r="D941" i="1"/>
  <c r="D948" i="1" s="1"/>
  <c r="D955" i="1" s="1"/>
  <c r="D962" i="1" s="1"/>
  <c r="D969" i="1" s="1"/>
  <c r="D976" i="1" s="1"/>
  <c r="D983" i="1" s="1"/>
  <c r="D990" i="1" s="1"/>
  <c r="D997" i="1" s="1"/>
  <c r="D1004" i="1" s="1"/>
  <c r="D1011" i="1" s="1"/>
  <c r="D1018" i="1" s="1"/>
  <c r="D1025" i="1" s="1"/>
  <c r="D1032" i="1" s="1"/>
  <c r="D1039" i="1" s="1"/>
  <c r="D1046" i="1" s="1"/>
  <c r="D1053" i="1" s="1"/>
  <c r="D1060" i="1" s="1"/>
  <c r="D1067" i="1" s="1"/>
  <c r="D1074" i="1" s="1"/>
  <c r="D1081" i="1" s="1"/>
  <c r="D940" i="1"/>
  <c r="D947" i="1" s="1"/>
  <c r="D954" i="1" s="1"/>
  <c r="D961" i="1" s="1"/>
  <c r="D968" i="1" s="1"/>
  <c r="D975" i="1" s="1"/>
  <c r="D982" i="1" s="1"/>
  <c r="D989" i="1" s="1"/>
  <c r="D996" i="1" s="1"/>
  <c r="D1003" i="1" s="1"/>
  <c r="D1010" i="1" s="1"/>
  <c r="D1017" i="1" s="1"/>
  <c r="D1024" i="1" s="1"/>
  <c r="D1031" i="1" s="1"/>
  <c r="D1038" i="1" s="1"/>
  <c r="D1045" i="1" s="1"/>
  <c r="D1052" i="1" s="1"/>
  <c r="D1059" i="1" s="1"/>
  <c r="D1066" i="1" s="1"/>
  <c r="D1073" i="1" s="1"/>
  <c r="D1080" i="1" s="1"/>
  <c r="D939" i="1"/>
  <c r="D946" i="1" s="1"/>
  <c r="D953" i="1" s="1"/>
  <c r="D960" i="1" s="1"/>
  <c r="D967" i="1" s="1"/>
  <c r="D974" i="1" s="1"/>
  <c r="D981" i="1" s="1"/>
  <c r="D988" i="1" s="1"/>
  <c r="D995" i="1" s="1"/>
  <c r="D1002" i="1" s="1"/>
  <c r="D1009" i="1" s="1"/>
  <c r="D1016" i="1" s="1"/>
  <c r="D1023" i="1" s="1"/>
  <c r="D1030" i="1" s="1"/>
  <c r="D1037" i="1" s="1"/>
  <c r="D1044" i="1" s="1"/>
  <c r="D1051" i="1" s="1"/>
  <c r="D1058" i="1" s="1"/>
  <c r="D1065" i="1" s="1"/>
  <c r="D1072" i="1" s="1"/>
  <c r="D1079" i="1" s="1"/>
  <c r="D786" i="1"/>
  <c r="D785" i="1"/>
  <c r="D784" i="1"/>
  <c r="D783" i="1"/>
  <c r="D782" i="1"/>
  <c r="D781" i="1"/>
  <c r="D780" i="1"/>
  <c r="D631" i="1"/>
  <c r="D630" i="1"/>
  <c r="D629" i="1"/>
  <c r="D628" i="1"/>
  <c r="D627" i="1"/>
  <c r="D626" i="1"/>
  <c r="D625" i="1"/>
  <c r="D471" i="1"/>
  <c r="D472" i="1"/>
  <c r="D473" i="1"/>
  <c r="D474" i="1"/>
  <c r="D475" i="1"/>
  <c r="D476" i="1"/>
  <c r="D470" i="1"/>
  <c r="D316" i="1"/>
  <c r="D317" i="1"/>
  <c r="D318" i="1"/>
  <c r="D319" i="1"/>
  <c r="D320" i="1"/>
  <c r="D321" i="1"/>
  <c r="D315" i="1"/>
  <c r="D161" i="1"/>
  <c r="D162" i="1"/>
  <c r="D163" i="1"/>
  <c r="D164" i="1"/>
  <c r="D165" i="1"/>
  <c r="D166" i="1"/>
  <c r="D160" i="1"/>
  <c r="D1727" i="1" l="1"/>
  <c r="D1734" i="1" s="1"/>
  <c r="D1741" i="1" s="1"/>
  <c r="D1748" i="1" s="1"/>
  <c r="D1755" i="1" s="1"/>
  <c r="D1762" i="1" s="1"/>
  <c r="D1769" i="1" s="1"/>
  <c r="D1776" i="1" s="1"/>
  <c r="D1726" i="1"/>
  <c r="D1782" i="1" s="1"/>
  <c r="D1789" i="1" s="1"/>
  <c r="D1796" i="1" s="1"/>
  <c r="D1725" i="1"/>
  <c r="D1781" i="1" s="1"/>
  <c r="D1788" i="1" s="1"/>
  <c r="D1795" i="1" s="1"/>
  <c r="D1724" i="1"/>
  <c r="D1731" i="1" s="1"/>
  <c r="D1738" i="1" s="1"/>
  <c r="D1745" i="1" s="1"/>
  <c r="D1752" i="1" s="1"/>
  <c r="D1759" i="1" s="1"/>
  <c r="D1766" i="1" s="1"/>
  <c r="D1773" i="1" s="1"/>
  <c r="D1723" i="1"/>
  <c r="D1779" i="1" s="1"/>
  <c r="D1786" i="1" s="1"/>
  <c r="D1793" i="1" s="1"/>
  <c r="D1722" i="1"/>
  <c r="D1778" i="1" s="1"/>
  <c r="D1785" i="1" s="1"/>
  <c r="D1792" i="1" s="1"/>
  <c r="D1721" i="1"/>
  <c r="D1777" i="1" s="1"/>
  <c r="D1784" i="1" s="1"/>
  <c r="D1791" i="1" s="1"/>
  <c r="D1729" i="1" l="1"/>
  <c r="D1736" i="1" s="1"/>
  <c r="D1743" i="1" s="1"/>
  <c r="D1750" i="1" s="1"/>
  <c r="D1757" i="1" s="1"/>
  <c r="D1764" i="1" s="1"/>
  <c r="D1771" i="1" s="1"/>
  <c r="D1728" i="1"/>
  <c r="D1735" i="1" s="1"/>
  <c r="D1742" i="1" s="1"/>
  <c r="D1749" i="1" s="1"/>
  <c r="D1756" i="1" s="1"/>
  <c r="D1763" i="1" s="1"/>
  <c r="D1770" i="1" s="1"/>
  <c r="D1732" i="1"/>
  <c r="D1739" i="1" s="1"/>
  <c r="D1746" i="1" s="1"/>
  <c r="D1753" i="1" s="1"/>
  <c r="D1760" i="1" s="1"/>
  <c r="D1767" i="1" s="1"/>
  <c r="D1774" i="1" s="1"/>
  <c r="D1733" i="1"/>
  <c r="D1740" i="1" s="1"/>
  <c r="D1747" i="1" s="1"/>
  <c r="D1754" i="1" s="1"/>
  <c r="D1761" i="1" s="1"/>
  <c r="D1768" i="1" s="1"/>
  <c r="D1775" i="1" s="1"/>
  <c r="D1803" i="1"/>
  <c r="D1810" i="1" s="1"/>
  <c r="D1817" i="1" s="1"/>
  <c r="D1824" i="1" s="1"/>
  <c r="D1831" i="1" s="1"/>
  <c r="D1838" i="1" s="1"/>
  <c r="D1845" i="1" s="1"/>
  <c r="D1852" i="1"/>
  <c r="D1859" i="1" s="1"/>
  <c r="D1847" i="1"/>
  <c r="D1854" i="1" s="1"/>
  <c r="D1798" i="1"/>
  <c r="D1805" i="1" s="1"/>
  <c r="D1812" i="1" s="1"/>
  <c r="D1819" i="1" s="1"/>
  <c r="D1826" i="1" s="1"/>
  <c r="D1833" i="1" s="1"/>
  <c r="D1840" i="1" s="1"/>
  <c r="D1848" i="1"/>
  <c r="D1855" i="1" s="1"/>
  <c r="D1799" i="1"/>
  <c r="D1806" i="1" s="1"/>
  <c r="D1813" i="1" s="1"/>
  <c r="D1820" i="1" s="1"/>
  <c r="D1827" i="1" s="1"/>
  <c r="D1834" i="1" s="1"/>
  <c r="D1841" i="1" s="1"/>
  <c r="D1849" i="1"/>
  <c r="D1856" i="1" s="1"/>
  <c r="D1800" i="1"/>
  <c r="D1807" i="1" s="1"/>
  <c r="D1814" i="1" s="1"/>
  <c r="D1821" i="1" s="1"/>
  <c r="D1828" i="1" s="1"/>
  <c r="D1835" i="1" s="1"/>
  <c r="D1842" i="1" s="1"/>
  <c r="D1851" i="1"/>
  <c r="D1858" i="1" s="1"/>
  <c r="D1802" i="1"/>
  <c r="D1809" i="1" s="1"/>
  <c r="D1816" i="1" s="1"/>
  <c r="D1823" i="1" s="1"/>
  <c r="D1830" i="1" s="1"/>
  <c r="D1837" i="1" s="1"/>
  <c r="D1844" i="1" s="1"/>
  <c r="D1783" i="1"/>
  <c r="D1790" i="1" s="1"/>
  <c r="D1797" i="1" s="1"/>
  <c r="D1730" i="1"/>
  <c r="D1737" i="1" s="1"/>
  <c r="D1744" i="1" s="1"/>
  <c r="D1751" i="1" s="1"/>
  <c r="D1758" i="1" s="1"/>
  <c r="D1765" i="1" s="1"/>
  <c r="D1772" i="1" s="1"/>
  <c r="D1780" i="1"/>
  <c r="D1787" i="1" s="1"/>
  <c r="D1794" i="1" s="1"/>
  <c r="D1850" i="1" l="1"/>
  <c r="D1857" i="1" s="1"/>
  <c r="D1801" i="1"/>
  <c r="D1808" i="1" s="1"/>
  <c r="D1815" i="1" s="1"/>
  <c r="D1822" i="1" s="1"/>
  <c r="D1829" i="1" s="1"/>
  <c r="D1836" i="1" s="1"/>
  <c r="D1843" i="1" s="1"/>
  <c r="D1853" i="1"/>
  <c r="D1860" i="1" s="1"/>
  <c r="D1804" i="1"/>
  <c r="D1811" i="1" s="1"/>
  <c r="D1818" i="1" s="1"/>
  <c r="D1825" i="1" s="1"/>
  <c r="D1832" i="1" s="1"/>
  <c r="D1839" i="1" s="1"/>
  <c r="D1846" i="1" s="1"/>
  <c r="B215" i="7" l="1"/>
  <c r="B216" i="7"/>
  <c r="B217" i="7"/>
  <c r="B218" i="7"/>
  <c r="B219" i="7"/>
  <c r="B220" i="7"/>
  <c r="B221" i="7"/>
  <c r="B222" i="7"/>
  <c r="B215" i="5" l="1"/>
  <c r="B216" i="5"/>
  <c r="B217" i="5"/>
  <c r="B218" i="5"/>
  <c r="B219" i="5"/>
  <c r="B220" i="5"/>
  <c r="B221" i="5"/>
  <c r="B222" i="5"/>
  <c r="D1098" i="1" l="1"/>
  <c r="D1105" i="1" s="1"/>
  <c r="D1112" i="1" s="1"/>
  <c r="D1119" i="1" s="1"/>
  <c r="D1099" i="1"/>
  <c r="D1106" i="1" s="1"/>
  <c r="D1113" i="1" s="1"/>
  <c r="D1100" i="1"/>
  <c r="D1107" i="1" s="1"/>
  <c r="D1114" i="1" s="1"/>
  <c r="D1101" i="1"/>
  <c r="D1108" i="1" s="1"/>
  <c r="D1115" i="1" s="1"/>
  <c r="D1102" i="1"/>
  <c r="D1109" i="1" s="1"/>
  <c r="D1116" i="1" s="1"/>
  <c r="D1103" i="1"/>
  <c r="D1110" i="1" s="1"/>
  <c r="D1117" i="1" s="1"/>
  <c r="D1104" i="1"/>
  <c r="D1111" i="1" s="1"/>
  <c r="D1118" i="1" s="1"/>
  <c r="D1572" i="1"/>
  <c r="D1628" i="1" s="1"/>
  <c r="D1635" i="1" s="1"/>
  <c r="D1642" i="1" s="1"/>
  <c r="D1571" i="1"/>
  <c r="D1627" i="1" s="1"/>
  <c r="D1634" i="1" s="1"/>
  <c r="D1641" i="1" s="1"/>
  <c r="D1570" i="1"/>
  <c r="D1626" i="1" s="1"/>
  <c r="D1633" i="1" s="1"/>
  <c r="D1640" i="1" s="1"/>
  <c r="D1569" i="1"/>
  <c r="D1576" i="1" s="1"/>
  <c r="D1583" i="1" s="1"/>
  <c r="D1590" i="1" s="1"/>
  <c r="D1597" i="1" s="1"/>
  <c r="D1604" i="1" s="1"/>
  <c r="D1611" i="1" s="1"/>
  <c r="D1618" i="1" s="1"/>
  <c r="D1568" i="1"/>
  <c r="D1624" i="1" s="1"/>
  <c r="D1631" i="1" s="1"/>
  <c r="D1638" i="1" s="1"/>
  <c r="D1567" i="1"/>
  <c r="D1623" i="1" s="1"/>
  <c r="D1630" i="1" s="1"/>
  <c r="D1637" i="1" s="1"/>
  <c r="D1566" i="1"/>
  <c r="D1573" i="1" s="1"/>
  <c r="D1580" i="1" s="1"/>
  <c r="D1587" i="1" s="1"/>
  <c r="D1594" i="1" s="1"/>
  <c r="D1601" i="1" s="1"/>
  <c r="D1608" i="1" s="1"/>
  <c r="D1615" i="1" s="1"/>
  <c r="D1416" i="1"/>
  <c r="D1472" i="1" s="1"/>
  <c r="D1479" i="1" s="1"/>
  <c r="D1486" i="1" s="1"/>
  <c r="D1415" i="1"/>
  <c r="D1471" i="1" s="1"/>
  <c r="D1478" i="1" s="1"/>
  <c r="D1485" i="1" s="1"/>
  <c r="D1414" i="1"/>
  <c r="D1470" i="1" s="1"/>
  <c r="D1477" i="1" s="1"/>
  <c r="D1484" i="1" s="1"/>
  <c r="D1413" i="1"/>
  <c r="D1469" i="1" s="1"/>
  <c r="D1476" i="1" s="1"/>
  <c r="D1483" i="1" s="1"/>
  <c r="D1412" i="1"/>
  <c r="D1468" i="1" s="1"/>
  <c r="D1475" i="1" s="1"/>
  <c r="D1482" i="1" s="1"/>
  <c r="D1411" i="1"/>
  <c r="D1467" i="1" s="1"/>
  <c r="D1474" i="1" s="1"/>
  <c r="D1481" i="1" s="1"/>
  <c r="D1410" i="1"/>
  <c r="D1417" i="1" s="1"/>
  <c r="D1424" i="1" s="1"/>
  <c r="D1431" i="1" s="1"/>
  <c r="D1438" i="1" s="1"/>
  <c r="D1445" i="1" s="1"/>
  <c r="D1452" i="1" s="1"/>
  <c r="D1459" i="1" s="1"/>
  <c r="D1260" i="1"/>
  <c r="D1316" i="1" s="1"/>
  <c r="D1323" i="1" s="1"/>
  <c r="D1330" i="1" s="1"/>
  <c r="D1259" i="1"/>
  <c r="D1315" i="1" s="1"/>
  <c r="D1322" i="1" s="1"/>
  <c r="D1329" i="1" s="1"/>
  <c r="D1258" i="1"/>
  <c r="D1265" i="1" s="1"/>
  <c r="D1272" i="1" s="1"/>
  <c r="D1279" i="1" s="1"/>
  <c r="D1286" i="1" s="1"/>
  <c r="D1293" i="1" s="1"/>
  <c r="D1300" i="1" s="1"/>
  <c r="D1307" i="1" s="1"/>
  <c r="D1257" i="1"/>
  <c r="D1313" i="1" s="1"/>
  <c r="D1320" i="1" s="1"/>
  <c r="D1327" i="1" s="1"/>
  <c r="D1256" i="1"/>
  <c r="D1312" i="1" s="1"/>
  <c r="D1319" i="1" s="1"/>
  <c r="D1326" i="1" s="1"/>
  <c r="D1255" i="1"/>
  <c r="D1262" i="1" s="1"/>
  <c r="D1269" i="1" s="1"/>
  <c r="D1276" i="1" s="1"/>
  <c r="D1283" i="1" s="1"/>
  <c r="D1290" i="1" s="1"/>
  <c r="D1297" i="1" s="1"/>
  <c r="D1304" i="1" s="1"/>
  <c r="D1254" i="1"/>
  <c r="D1261" i="1" s="1"/>
  <c r="D1268" i="1" s="1"/>
  <c r="D1275" i="1" s="1"/>
  <c r="D1282" i="1" s="1"/>
  <c r="D1289" i="1" s="1"/>
  <c r="D1296" i="1" s="1"/>
  <c r="D1303" i="1" s="1"/>
  <c r="D793" i="1"/>
  <c r="D800" i="1" s="1"/>
  <c r="D807" i="1" s="1"/>
  <c r="D814" i="1" s="1"/>
  <c r="D821" i="1" s="1"/>
  <c r="D828" i="1" s="1"/>
  <c r="D835" i="1" s="1"/>
  <c r="D842" i="1" s="1"/>
  <c r="D792" i="1"/>
  <c r="D848" i="1" s="1"/>
  <c r="D855" i="1" s="1"/>
  <c r="D862" i="1" s="1"/>
  <c r="D791" i="1"/>
  <c r="D847" i="1" s="1"/>
  <c r="D854" i="1" s="1"/>
  <c r="D861" i="1" s="1"/>
  <c r="D790" i="1"/>
  <c r="D846" i="1" s="1"/>
  <c r="D853" i="1" s="1"/>
  <c r="D860" i="1" s="1"/>
  <c r="D789" i="1"/>
  <c r="D845" i="1" s="1"/>
  <c r="D852" i="1" s="1"/>
  <c r="D859" i="1" s="1"/>
  <c r="D788" i="1"/>
  <c r="D844" i="1" s="1"/>
  <c r="D851" i="1" s="1"/>
  <c r="D858" i="1" s="1"/>
  <c r="D787" i="1"/>
  <c r="D843" i="1" s="1"/>
  <c r="D850" i="1" s="1"/>
  <c r="D857" i="1" s="1"/>
  <c r="D638" i="1"/>
  <c r="D694" i="1" s="1"/>
  <c r="D701" i="1" s="1"/>
  <c r="D708" i="1" s="1"/>
  <c r="D637" i="1"/>
  <c r="D693" i="1" s="1"/>
  <c r="D700" i="1" s="1"/>
  <c r="D707" i="1" s="1"/>
  <c r="D636" i="1"/>
  <c r="D692" i="1" s="1"/>
  <c r="D699" i="1" s="1"/>
  <c r="D706" i="1" s="1"/>
  <c r="D635" i="1"/>
  <c r="D691" i="1" s="1"/>
  <c r="D698" i="1" s="1"/>
  <c r="D705" i="1" s="1"/>
  <c r="D634" i="1"/>
  <c r="D690" i="1" s="1"/>
  <c r="D697" i="1" s="1"/>
  <c r="D704" i="1" s="1"/>
  <c r="D633" i="1"/>
  <c r="D689" i="1" s="1"/>
  <c r="D696" i="1" s="1"/>
  <c r="D703" i="1" s="1"/>
  <c r="D632" i="1"/>
  <c r="D639" i="1" s="1"/>
  <c r="D646" i="1" s="1"/>
  <c r="D653" i="1" s="1"/>
  <c r="D660" i="1" s="1"/>
  <c r="D667" i="1" s="1"/>
  <c r="D674" i="1" s="1"/>
  <c r="D681" i="1" s="1"/>
  <c r="D483" i="1"/>
  <c r="D539" i="1" s="1"/>
  <c r="D546" i="1" s="1"/>
  <c r="D553" i="1" s="1"/>
  <c r="D482" i="1"/>
  <c r="D538" i="1" s="1"/>
  <c r="D545" i="1" s="1"/>
  <c r="D552" i="1" s="1"/>
  <c r="D481" i="1"/>
  <c r="D537" i="1" s="1"/>
  <c r="D544" i="1" s="1"/>
  <c r="D551" i="1" s="1"/>
  <c r="D480" i="1"/>
  <c r="D536" i="1" s="1"/>
  <c r="D543" i="1" s="1"/>
  <c r="D550" i="1" s="1"/>
  <c r="D479" i="1"/>
  <c r="D535" i="1" s="1"/>
  <c r="D542" i="1" s="1"/>
  <c r="D549" i="1" s="1"/>
  <c r="D478" i="1"/>
  <c r="D534" i="1" s="1"/>
  <c r="D541" i="1" s="1"/>
  <c r="D548" i="1" s="1"/>
  <c r="D477" i="1"/>
  <c r="D484" i="1" s="1"/>
  <c r="D491" i="1" s="1"/>
  <c r="D498" i="1" s="1"/>
  <c r="D505" i="1" s="1"/>
  <c r="D512" i="1" s="1"/>
  <c r="D519" i="1" s="1"/>
  <c r="D526" i="1" s="1"/>
  <c r="D328" i="1"/>
  <c r="D384" i="1" s="1"/>
  <c r="D391" i="1" s="1"/>
  <c r="D398" i="1" s="1"/>
  <c r="D327" i="1"/>
  <c r="D334" i="1" s="1"/>
  <c r="D341" i="1" s="1"/>
  <c r="D348" i="1" s="1"/>
  <c r="D355" i="1" s="1"/>
  <c r="D362" i="1" s="1"/>
  <c r="D369" i="1" s="1"/>
  <c r="D376" i="1" s="1"/>
  <c r="D326" i="1"/>
  <c r="D382" i="1" s="1"/>
  <c r="D389" i="1" s="1"/>
  <c r="D396" i="1" s="1"/>
  <c r="D325" i="1"/>
  <c r="D381" i="1" s="1"/>
  <c r="D388" i="1" s="1"/>
  <c r="D395" i="1" s="1"/>
  <c r="D324" i="1"/>
  <c r="D331" i="1" s="1"/>
  <c r="D338" i="1" s="1"/>
  <c r="D345" i="1" s="1"/>
  <c r="D352" i="1" s="1"/>
  <c r="D359" i="1" s="1"/>
  <c r="D366" i="1" s="1"/>
  <c r="D373" i="1" s="1"/>
  <c r="D323" i="1"/>
  <c r="D379" i="1" s="1"/>
  <c r="D386" i="1" s="1"/>
  <c r="D393" i="1" s="1"/>
  <c r="D322" i="1"/>
  <c r="D329" i="1" s="1"/>
  <c r="D336" i="1" s="1"/>
  <c r="D343" i="1" s="1"/>
  <c r="D350" i="1" s="1"/>
  <c r="D357" i="1" s="1"/>
  <c r="D364" i="1" s="1"/>
  <c r="D371" i="1" s="1"/>
  <c r="D173" i="1"/>
  <c r="D229" i="1" s="1"/>
  <c r="D236" i="1" s="1"/>
  <c r="D243" i="1" s="1"/>
  <c r="D172" i="1"/>
  <c r="D179" i="1" s="1"/>
  <c r="D186" i="1" s="1"/>
  <c r="D193" i="1" s="1"/>
  <c r="D200" i="1" s="1"/>
  <c r="D207" i="1" s="1"/>
  <c r="D214" i="1" s="1"/>
  <c r="D221" i="1" s="1"/>
  <c r="D171" i="1"/>
  <c r="D178" i="1" s="1"/>
  <c r="D185" i="1" s="1"/>
  <c r="D192" i="1" s="1"/>
  <c r="D199" i="1" s="1"/>
  <c r="D206" i="1" s="1"/>
  <c r="D213" i="1" s="1"/>
  <c r="D220" i="1" s="1"/>
  <c r="D170" i="1"/>
  <c r="D226" i="1" s="1"/>
  <c r="D233" i="1" s="1"/>
  <c r="D240" i="1" s="1"/>
  <c r="D169" i="1"/>
  <c r="D225" i="1" s="1"/>
  <c r="D232" i="1" s="1"/>
  <c r="D239" i="1" s="1"/>
  <c r="D168" i="1"/>
  <c r="D224" i="1" s="1"/>
  <c r="D231" i="1" s="1"/>
  <c r="D238" i="1" s="1"/>
  <c r="D167" i="1"/>
  <c r="D223" i="1" s="1"/>
  <c r="D230" i="1" s="1"/>
  <c r="D237" i="1" s="1"/>
  <c r="D1157" i="1" l="1"/>
  <c r="D1164" i="1" s="1"/>
  <c r="D1171" i="1" s="1"/>
  <c r="D1126" i="1"/>
  <c r="D1133" i="1" s="1"/>
  <c r="D1140" i="1" s="1"/>
  <c r="D1147" i="1" s="1"/>
  <c r="D1155" i="1"/>
  <c r="D1162" i="1" s="1"/>
  <c r="D1169" i="1" s="1"/>
  <c r="D1176" i="1" s="1"/>
  <c r="D1183" i="1" s="1"/>
  <c r="D1190" i="1" s="1"/>
  <c r="D1197" i="1" s="1"/>
  <c r="D1204" i="1" s="1"/>
  <c r="D1211" i="1" s="1"/>
  <c r="D1218" i="1" s="1"/>
  <c r="D1120" i="1"/>
  <c r="D1127" i="1" s="1"/>
  <c r="D1134" i="1" s="1"/>
  <c r="D1141" i="1" s="1"/>
  <c r="D1148" i="1" s="1"/>
  <c r="D1156" i="1"/>
  <c r="D1163" i="1" s="1"/>
  <c r="D1170" i="1" s="1"/>
  <c r="D1226" i="1" s="1"/>
  <c r="D1233" i="1" s="1"/>
  <c r="D1158" i="1"/>
  <c r="D1165" i="1" s="1"/>
  <c r="D1172" i="1" s="1"/>
  <c r="D1179" i="1" s="1"/>
  <c r="D1186" i="1" s="1"/>
  <c r="D1193" i="1" s="1"/>
  <c r="D1200" i="1" s="1"/>
  <c r="D1207" i="1" s="1"/>
  <c r="D1214" i="1" s="1"/>
  <c r="D1221" i="1" s="1"/>
  <c r="D1122" i="1"/>
  <c r="D1129" i="1" s="1"/>
  <c r="D1136" i="1" s="1"/>
  <c r="D1143" i="1" s="1"/>
  <c r="D1150" i="1" s="1"/>
  <c r="D174" i="1"/>
  <c r="D181" i="1" s="1"/>
  <c r="D188" i="1" s="1"/>
  <c r="D195" i="1" s="1"/>
  <c r="D202" i="1" s="1"/>
  <c r="D209" i="1" s="1"/>
  <c r="D216" i="1" s="1"/>
  <c r="D1574" i="1"/>
  <c r="D1581" i="1" s="1"/>
  <c r="D1588" i="1" s="1"/>
  <c r="D1595" i="1" s="1"/>
  <c r="D1602" i="1" s="1"/>
  <c r="D1609" i="1" s="1"/>
  <c r="D1616" i="1" s="1"/>
  <c r="D794" i="1"/>
  <c r="D801" i="1" s="1"/>
  <c r="D808" i="1" s="1"/>
  <c r="D815" i="1" s="1"/>
  <c r="D822" i="1" s="1"/>
  <c r="D829" i="1" s="1"/>
  <c r="D836" i="1" s="1"/>
  <c r="D1625" i="1"/>
  <c r="D1632" i="1" s="1"/>
  <c r="D1639" i="1" s="1"/>
  <c r="D1646" i="1" s="1"/>
  <c r="D1653" i="1" s="1"/>
  <c r="D1660" i="1" s="1"/>
  <c r="D1667" i="1" s="1"/>
  <c r="D1674" i="1" s="1"/>
  <c r="D1681" i="1" s="1"/>
  <c r="D1688" i="1" s="1"/>
  <c r="D1419" i="1"/>
  <c r="D1426" i="1" s="1"/>
  <c r="D1433" i="1" s="1"/>
  <c r="D1440" i="1" s="1"/>
  <c r="D1447" i="1" s="1"/>
  <c r="D1454" i="1" s="1"/>
  <c r="D1461" i="1" s="1"/>
  <c r="D1575" i="1"/>
  <c r="D1582" i="1" s="1"/>
  <c r="D1589" i="1" s="1"/>
  <c r="D1596" i="1" s="1"/>
  <c r="D1603" i="1" s="1"/>
  <c r="D1610" i="1" s="1"/>
  <c r="D1617" i="1" s="1"/>
  <c r="D1123" i="1"/>
  <c r="D1130" i="1" s="1"/>
  <c r="D1137" i="1" s="1"/>
  <c r="D1144" i="1" s="1"/>
  <c r="D1151" i="1" s="1"/>
  <c r="D1420" i="1"/>
  <c r="D1427" i="1" s="1"/>
  <c r="D1434" i="1" s="1"/>
  <c r="D1441" i="1" s="1"/>
  <c r="D1448" i="1" s="1"/>
  <c r="D1455" i="1" s="1"/>
  <c r="D1462" i="1" s="1"/>
  <c r="D1421" i="1"/>
  <c r="D1428" i="1" s="1"/>
  <c r="D1435" i="1" s="1"/>
  <c r="D1442" i="1" s="1"/>
  <c r="D1449" i="1" s="1"/>
  <c r="D1456" i="1" s="1"/>
  <c r="D1463" i="1" s="1"/>
  <c r="D1578" i="1"/>
  <c r="D1585" i="1" s="1"/>
  <c r="D1592" i="1" s="1"/>
  <c r="D1599" i="1" s="1"/>
  <c r="D1606" i="1" s="1"/>
  <c r="D1613" i="1" s="1"/>
  <c r="D1620" i="1" s="1"/>
  <c r="D1697" i="1"/>
  <c r="D1704" i="1" s="1"/>
  <c r="D1648" i="1"/>
  <c r="D1655" i="1" s="1"/>
  <c r="D1662" i="1" s="1"/>
  <c r="D1669" i="1" s="1"/>
  <c r="D1676" i="1" s="1"/>
  <c r="D1683" i="1" s="1"/>
  <c r="D1690" i="1" s="1"/>
  <c r="D1696" i="1"/>
  <c r="D1703" i="1" s="1"/>
  <c r="D1647" i="1"/>
  <c r="D1654" i="1" s="1"/>
  <c r="D1661" i="1" s="1"/>
  <c r="D1668" i="1" s="1"/>
  <c r="D1675" i="1" s="1"/>
  <c r="D1682" i="1" s="1"/>
  <c r="D1689" i="1" s="1"/>
  <c r="D1644" i="1"/>
  <c r="D1651" i="1" s="1"/>
  <c r="D1658" i="1" s="1"/>
  <c r="D1665" i="1" s="1"/>
  <c r="D1672" i="1" s="1"/>
  <c r="D1679" i="1" s="1"/>
  <c r="D1686" i="1" s="1"/>
  <c r="D1693" i="1"/>
  <c r="D1700" i="1" s="1"/>
  <c r="D1698" i="1"/>
  <c r="D1705" i="1" s="1"/>
  <c r="D1649" i="1"/>
  <c r="D1656" i="1" s="1"/>
  <c r="D1663" i="1" s="1"/>
  <c r="D1670" i="1" s="1"/>
  <c r="D1677" i="1" s="1"/>
  <c r="D1684" i="1" s="1"/>
  <c r="D1691" i="1" s="1"/>
  <c r="D1645" i="1"/>
  <c r="D1652" i="1" s="1"/>
  <c r="D1659" i="1" s="1"/>
  <c r="D1666" i="1" s="1"/>
  <c r="D1673" i="1" s="1"/>
  <c r="D1680" i="1" s="1"/>
  <c r="D1687" i="1" s="1"/>
  <c r="D1694" i="1"/>
  <c r="D1701" i="1" s="1"/>
  <c r="D330" i="1"/>
  <c r="D337" i="1" s="1"/>
  <c r="D344" i="1" s="1"/>
  <c r="D351" i="1" s="1"/>
  <c r="D358" i="1" s="1"/>
  <c r="D365" i="1" s="1"/>
  <c r="D372" i="1" s="1"/>
  <c r="D1418" i="1"/>
  <c r="D1425" i="1" s="1"/>
  <c r="D1432" i="1" s="1"/>
  <c r="D1439" i="1" s="1"/>
  <c r="D1446" i="1" s="1"/>
  <c r="D1453" i="1" s="1"/>
  <c r="D1460" i="1" s="1"/>
  <c r="D1577" i="1"/>
  <c r="D1584" i="1" s="1"/>
  <c r="D1591" i="1" s="1"/>
  <c r="D1598" i="1" s="1"/>
  <c r="D1605" i="1" s="1"/>
  <c r="D1612" i="1" s="1"/>
  <c r="D1619" i="1" s="1"/>
  <c r="D1622" i="1"/>
  <c r="D1629" i="1" s="1"/>
  <c r="D1636" i="1" s="1"/>
  <c r="D1264" i="1"/>
  <c r="D1271" i="1" s="1"/>
  <c r="D1278" i="1" s="1"/>
  <c r="D1285" i="1" s="1"/>
  <c r="D1292" i="1" s="1"/>
  <c r="D1299" i="1" s="1"/>
  <c r="D1306" i="1" s="1"/>
  <c r="D1579" i="1"/>
  <c r="D1586" i="1" s="1"/>
  <c r="D1593" i="1" s="1"/>
  <c r="D1600" i="1" s="1"/>
  <c r="D1607" i="1" s="1"/>
  <c r="D1614" i="1" s="1"/>
  <c r="D1621" i="1" s="1"/>
  <c r="D1267" i="1"/>
  <c r="D1274" i="1" s="1"/>
  <c r="D1281" i="1" s="1"/>
  <c r="D1288" i="1" s="1"/>
  <c r="D1295" i="1" s="1"/>
  <c r="D1302" i="1" s="1"/>
  <c r="D1309" i="1" s="1"/>
  <c r="D1539" i="1"/>
  <c r="D1546" i="1" s="1"/>
  <c r="D1490" i="1"/>
  <c r="D1497" i="1" s="1"/>
  <c r="D1504" i="1" s="1"/>
  <c r="D1511" i="1" s="1"/>
  <c r="D1518" i="1" s="1"/>
  <c r="D1525" i="1" s="1"/>
  <c r="D1532" i="1" s="1"/>
  <c r="D1540" i="1"/>
  <c r="D1547" i="1" s="1"/>
  <c r="D1491" i="1"/>
  <c r="D1498" i="1" s="1"/>
  <c r="D1505" i="1" s="1"/>
  <c r="D1512" i="1" s="1"/>
  <c r="D1519" i="1" s="1"/>
  <c r="D1526" i="1" s="1"/>
  <c r="D1533" i="1" s="1"/>
  <c r="D1542" i="1"/>
  <c r="D1549" i="1" s="1"/>
  <c r="D1493" i="1"/>
  <c r="D1500" i="1" s="1"/>
  <c r="D1507" i="1" s="1"/>
  <c r="D1514" i="1" s="1"/>
  <c r="D1521" i="1" s="1"/>
  <c r="D1528" i="1" s="1"/>
  <c r="D1535" i="1" s="1"/>
  <c r="D1489" i="1"/>
  <c r="D1496" i="1" s="1"/>
  <c r="D1503" i="1" s="1"/>
  <c r="D1510" i="1" s="1"/>
  <c r="D1517" i="1" s="1"/>
  <c r="D1524" i="1" s="1"/>
  <c r="D1531" i="1" s="1"/>
  <c r="D1538" i="1"/>
  <c r="D1545" i="1" s="1"/>
  <c r="D1541" i="1"/>
  <c r="D1548" i="1" s="1"/>
  <c r="D1492" i="1"/>
  <c r="D1499" i="1" s="1"/>
  <c r="D1506" i="1" s="1"/>
  <c r="D1513" i="1" s="1"/>
  <c r="D1520" i="1" s="1"/>
  <c r="D1527" i="1" s="1"/>
  <c r="D1534" i="1" s="1"/>
  <c r="D1488" i="1"/>
  <c r="D1495" i="1" s="1"/>
  <c r="D1502" i="1" s="1"/>
  <c r="D1509" i="1" s="1"/>
  <c r="D1516" i="1" s="1"/>
  <c r="D1523" i="1" s="1"/>
  <c r="D1530" i="1" s="1"/>
  <c r="D1537" i="1"/>
  <c r="D1544" i="1" s="1"/>
  <c r="D1311" i="1"/>
  <c r="D1318" i="1" s="1"/>
  <c r="D1325" i="1" s="1"/>
  <c r="D1381" i="1" s="1"/>
  <c r="D1388" i="1" s="1"/>
  <c r="D796" i="1"/>
  <c r="D803" i="1" s="1"/>
  <c r="D810" i="1" s="1"/>
  <c r="D817" i="1" s="1"/>
  <c r="D824" i="1" s="1"/>
  <c r="D831" i="1" s="1"/>
  <c r="D838" i="1" s="1"/>
  <c r="D1314" i="1"/>
  <c r="D1321" i="1" s="1"/>
  <c r="D1328" i="1" s="1"/>
  <c r="D1384" i="1" s="1"/>
  <c r="D1391" i="1" s="1"/>
  <c r="D1422" i="1"/>
  <c r="D1429" i="1" s="1"/>
  <c r="D1436" i="1" s="1"/>
  <c r="D1443" i="1" s="1"/>
  <c r="D1450" i="1" s="1"/>
  <c r="D1457" i="1" s="1"/>
  <c r="D1464" i="1" s="1"/>
  <c r="D1466" i="1"/>
  <c r="D1473" i="1" s="1"/>
  <c r="D1480" i="1" s="1"/>
  <c r="D799" i="1"/>
  <c r="D806" i="1" s="1"/>
  <c r="D813" i="1" s="1"/>
  <c r="D820" i="1" s="1"/>
  <c r="D827" i="1" s="1"/>
  <c r="D834" i="1" s="1"/>
  <c r="D841" i="1" s="1"/>
  <c r="D1423" i="1"/>
  <c r="D1430" i="1" s="1"/>
  <c r="D1437" i="1" s="1"/>
  <c r="D1444" i="1" s="1"/>
  <c r="D1451" i="1" s="1"/>
  <c r="D1458" i="1" s="1"/>
  <c r="D1465" i="1" s="1"/>
  <c r="D1385" i="1"/>
  <c r="D1392" i="1" s="1"/>
  <c r="D1336" i="1"/>
  <c r="D1343" i="1" s="1"/>
  <c r="D1350" i="1" s="1"/>
  <c r="D1357" i="1" s="1"/>
  <c r="D1364" i="1" s="1"/>
  <c r="D1371" i="1" s="1"/>
  <c r="D1378" i="1" s="1"/>
  <c r="D1382" i="1"/>
  <c r="D1389" i="1" s="1"/>
  <c r="D1333" i="1"/>
  <c r="D1340" i="1" s="1"/>
  <c r="D1347" i="1" s="1"/>
  <c r="D1354" i="1" s="1"/>
  <c r="D1361" i="1" s="1"/>
  <c r="D1368" i="1" s="1"/>
  <c r="D1375" i="1" s="1"/>
  <c r="D1383" i="1"/>
  <c r="D1390" i="1" s="1"/>
  <c r="D1334" i="1"/>
  <c r="D1341" i="1" s="1"/>
  <c r="D1348" i="1" s="1"/>
  <c r="D1355" i="1" s="1"/>
  <c r="D1362" i="1" s="1"/>
  <c r="D1369" i="1" s="1"/>
  <c r="D1376" i="1" s="1"/>
  <c r="D1386" i="1"/>
  <c r="D1393" i="1" s="1"/>
  <c r="D1337" i="1"/>
  <c r="D1344" i="1" s="1"/>
  <c r="D1351" i="1" s="1"/>
  <c r="D1358" i="1" s="1"/>
  <c r="D1365" i="1" s="1"/>
  <c r="D1372" i="1" s="1"/>
  <c r="D1379" i="1" s="1"/>
  <c r="D1263" i="1"/>
  <c r="D1270" i="1" s="1"/>
  <c r="D1277" i="1" s="1"/>
  <c r="D1284" i="1" s="1"/>
  <c r="D1291" i="1" s="1"/>
  <c r="D1298" i="1" s="1"/>
  <c r="D1305" i="1" s="1"/>
  <c r="D797" i="1"/>
  <c r="D804" i="1" s="1"/>
  <c r="D811" i="1" s="1"/>
  <c r="D818" i="1" s="1"/>
  <c r="D825" i="1" s="1"/>
  <c r="D832" i="1" s="1"/>
  <c r="D839" i="1" s="1"/>
  <c r="D1121" i="1"/>
  <c r="D1128" i="1" s="1"/>
  <c r="D1135" i="1" s="1"/>
  <c r="D1142" i="1" s="1"/>
  <c r="D1149" i="1" s="1"/>
  <c r="D641" i="1"/>
  <c r="D648" i="1" s="1"/>
  <c r="D655" i="1" s="1"/>
  <c r="D662" i="1" s="1"/>
  <c r="D669" i="1" s="1"/>
  <c r="D676" i="1" s="1"/>
  <c r="D683" i="1" s="1"/>
  <c r="D798" i="1"/>
  <c r="D805" i="1" s="1"/>
  <c r="D812" i="1" s="1"/>
  <c r="D819" i="1" s="1"/>
  <c r="D826" i="1" s="1"/>
  <c r="D833" i="1" s="1"/>
  <c r="D840" i="1" s="1"/>
  <c r="D1266" i="1"/>
  <c r="D1273" i="1" s="1"/>
  <c r="D1280" i="1" s="1"/>
  <c r="D1287" i="1" s="1"/>
  <c r="D1294" i="1" s="1"/>
  <c r="D1301" i="1" s="1"/>
  <c r="D1308" i="1" s="1"/>
  <c r="D1310" i="1"/>
  <c r="D1317" i="1" s="1"/>
  <c r="D1324" i="1" s="1"/>
  <c r="D642" i="1"/>
  <c r="D649" i="1" s="1"/>
  <c r="D656" i="1" s="1"/>
  <c r="D663" i="1" s="1"/>
  <c r="D670" i="1" s="1"/>
  <c r="D677" i="1" s="1"/>
  <c r="D684" i="1" s="1"/>
  <c r="D176" i="1"/>
  <c r="D183" i="1" s="1"/>
  <c r="D190" i="1" s="1"/>
  <c r="D197" i="1" s="1"/>
  <c r="D204" i="1" s="1"/>
  <c r="D211" i="1" s="1"/>
  <c r="D218" i="1" s="1"/>
  <c r="D849" i="1"/>
  <c r="D856" i="1" s="1"/>
  <c r="D863" i="1" s="1"/>
  <c r="D870" i="1" s="1"/>
  <c r="D877" i="1" s="1"/>
  <c r="D884" i="1" s="1"/>
  <c r="D891" i="1" s="1"/>
  <c r="D898" i="1" s="1"/>
  <c r="D905" i="1" s="1"/>
  <c r="D912" i="1" s="1"/>
  <c r="D640" i="1"/>
  <c r="D647" i="1" s="1"/>
  <c r="D654" i="1" s="1"/>
  <c r="D661" i="1" s="1"/>
  <c r="D668" i="1" s="1"/>
  <c r="D675" i="1" s="1"/>
  <c r="D682" i="1" s="1"/>
  <c r="D795" i="1"/>
  <c r="D802" i="1" s="1"/>
  <c r="D809" i="1" s="1"/>
  <c r="D816" i="1" s="1"/>
  <c r="D823" i="1" s="1"/>
  <c r="D830" i="1" s="1"/>
  <c r="D837" i="1" s="1"/>
  <c r="D916" i="1"/>
  <c r="D923" i="1" s="1"/>
  <c r="D867" i="1"/>
  <c r="D874" i="1" s="1"/>
  <c r="D881" i="1" s="1"/>
  <c r="D888" i="1" s="1"/>
  <c r="D895" i="1" s="1"/>
  <c r="D902" i="1" s="1"/>
  <c r="D909" i="1" s="1"/>
  <c r="D917" i="1"/>
  <c r="D924" i="1" s="1"/>
  <c r="D868" i="1"/>
  <c r="D875" i="1" s="1"/>
  <c r="D882" i="1" s="1"/>
  <c r="D889" i="1" s="1"/>
  <c r="D896" i="1" s="1"/>
  <c r="D903" i="1" s="1"/>
  <c r="D910" i="1" s="1"/>
  <c r="D913" i="1"/>
  <c r="D920" i="1" s="1"/>
  <c r="D864" i="1"/>
  <c r="D871" i="1" s="1"/>
  <c r="D878" i="1" s="1"/>
  <c r="D885" i="1" s="1"/>
  <c r="D892" i="1" s="1"/>
  <c r="D899" i="1" s="1"/>
  <c r="D906" i="1" s="1"/>
  <c r="D865" i="1"/>
  <c r="D872" i="1" s="1"/>
  <c r="D879" i="1" s="1"/>
  <c r="D886" i="1" s="1"/>
  <c r="D893" i="1" s="1"/>
  <c r="D900" i="1" s="1"/>
  <c r="D907" i="1" s="1"/>
  <c r="D914" i="1"/>
  <c r="D921" i="1" s="1"/>
  <c r="D915" i="1"/>
  <c r="D922" i="1" s="1"/>
  <c r="D866" i="1"/>
  <c r="D873" i="1" s="1"/>
  <c r="D880" i="1" s="1"/>
  <c r="D887" i="1" s="1"/>
  <c r="D894" i="1" s="1"/>
  <c r="D901" i="1" s="1"/>
  <c r="D908" i="1" s="1"/>
  <c r="D918" i="1"/>
  <c r="D925" i="1" s="1"/>
  <c r="D869" i="1"/>
  <c r="D876" i="1" s="1"/>
  <c r="D883" i="1" s="1"/>
  <c r="D890" i="1" s="1"/>
  <c r="D897" i="1" s="1"/>
  <c r="D904" i="1" s="1"/>
  <c r="D911" i="1" s="1"/>
  <c r="D643" i="1"/>
  <c r="D650" i="1" s="1"/>
  <c r="D657" i="1" s="1"/>
  <c r="D664" i="1" s="1"/>
  <c r="D671" i="1" s="1"/>
  <c r="D678" i="1" s="1"/>
  <c r="D685" i="1" s="1"/>
  <c r="D489" i="1"/>
  <c r="D496" i="1" s="1"/>
  <c r="D503" i="1" s="1"/>
  <c r="D510" i="1" s="1"/>
  <c r="D517" i="1" s="1"/>
  <c r="D524" i="1" s="1"/>
  <c r="D531" i="1" s="1"/>
  <c r="D764" i="1"/>
  <c r="D771" i="1" s="1"/>
  <c r="D715" i="1"/>
  <c r="D722" i="1" s="1"/>
  <c r="D729" i="1" s="1"/>
  <c r="D736" i="1" s="1"/>
  <c r="D743" i="1" s="1"/>
  <c r="D750" i="1" s="1"/>
  <c r="D757" i="1" s="1"/>
  <c r="D761" i="1"/>
  <c r="D768" i="1" s="1"/>
  <c r="D712" i="1"/>
  <c r="D719" i="1" s="1"/>
  <c r="D726" i="1" s="1"/>
  <c r="D733" i="1" s="1"/>
  <c r="D740" i="1" s="1"/>
  <c r="D747" i="1" s="1"/>
  <c r="D754" i="1" s="1"/>
  <c r="D762" i="1"/>
  <c r="D769" i="1" s="1"/>
  <c r="D713" i="1"/>
  <c r="D720" i="1" s="1"/>
  <c r="D727" i="1" s="1"/>
  <c r="D734" i="1" s="1"/>
  <c r="D741" i="1" s="1"/>
  <c r="D748" i="1" s="1"/>
  <c r="D755" i="1" s="1"/>
  <c r="D763" i="1"/>
  <c r="D770" i="1" s="1"/>
  <c r="D714" i="1"/>
  <c r="D721" i="1" s="1"/>
  <c r="D728" i="1" s="1"/>
  <c r="D735" i="1" s="1"/>
  <c r="D742" i="1" s="1"/>
  <c r="D749" i="1" s="1"/>
  <c r="D756" i="1" s="1"/>
  <c r="D710" i="1"/>
  <c r="D717" i="1" s="1"/>
  <c r="D724" i="1" s="1"/>
  <c r="D731" i="1" s="1"/>
  <c r="D738" i="1" s="1"/>
  <c r="D745" i="1" s="1"/>
  <c r="D752" i="1" s="1"/>
  <c r="D759" i="1"/>
  <c r="D766" i="1" s="1"/>
  <c r="D760" i="1"/>
  <c r="D767" i="1" s="1"/>
  <c r="D711" i="1"/>
  <c r="D718" i="1" s="1"/>
  <c r="D725" i="1" s="1"/>
  <c r="D732" i="1" s="1"/>
  <c r="D739" i="1" s="1"/>
  <c r="D746" i="1" s="1"/>
  <c r="D753" i="1" s="1"/>
  <c r="D688" i="1"/>
  <c r="D695" i="1" s="1"/>
  <c r="D702" i="1" s="1"/>
  <c r="D644" i="1"/>
  <c r="D651" i="1" s="1"/>
  <c r="D658" i="1" s="1"/>
  <c r="D665" i="1" s="1"/>
  <c r="D672" i="1" s="1"/>
  <c r="D679" i="1" s="1"/>
  <c r="D686" i="1" s="1"/>
  <c r="D485" i="1"/>
  <c r="D492" i="1" s="1"/>
  <c r="D499" i="1" s="1"/>
  <c r="D506" i="1" s="1"/>
  <c r="D513" i="1" s="1"/>
  <c r="D520" i="1" s="1"/>
  <c r="D527" i="1" s="1"/>
  <c r="D645" i="1"/>
  <c r="D652" i="1" s="1"/>
  <c r="D659" i="1" s="1"/>
  <c r="D666" i="1" s="1"/>
  <c r="D673" i="1" s="1"/>
  <c r="D680" i="1" s="1"/>
  <c r="D687" i="1" s="1"/>
  <c r="D486" i="1"/>
  <c r="D493" i="1" s="1"/>
  <c r="D500" i="1" s="1"/>
  <c r="D507" i="1" s="1"/>
  <c r="D514" i="1" s="1"/>
  <c r="D521" i="1" s="1"/>
  <c r="D528" i="1" s="1"/>
  <c r="D487" i="1"/>
  <c r="D494" i="1" s="1"/>
  <c r="D501" i="1" s="1"/>
  <c r="D508" i="1" s="1"/>
  <c r="D515" i="1" s="1"/>
  <c r="D522" i="1" s="1"/>
  <c r="D529" i="1" s="1"/>
  <c r="D555" i="1"/>
  <c r="D562" i="1" s="1"/>
  <c r="D569" i="1" s="1"/>
  <c r="D576" i="1" s="1"/>
  <c r="D583" i="1" s="1"/>
  <c r="D590" i="1" s="1"/>
  <c r="D597" i="1" s="1"/>
  <c r="D604" i="1"/>
  <c r="D611" i="1" s="1"/>
  <c r="D605" i="1"/>
  <c r="D612" i="1" s="1"/>
  <c r="D556" i="1"/>
  <c r="D563" i="1" s="1"/>
  <c r="D570" i="1" s="1"/>
  <c r="D577" i="1" s="1"/>
  <c r="D584" i="1" s="1"/>
  <c r="D591" i="1" s="1"/>
  <c r="D598" i="1" s="1"/>
  <c r="D609" i="1"/>
  <c r="D616" i="1" s="1"/>
  <c r="D560" i="1"/>
  <c r="D567" i="1" s="1"/>
  <c r="D574" i="1" s="1"/>
  <c r="D581" i="1" s="1"/>
  <c r="D588" i="1" s="1"/>
  <c r="D595" i="1" s="1"/>
  <c r="D602" i="1" s="1"/>
  <c r="D606" i="1"/>
  <c r="D613" i="1" s="1"/>
  <c r="D557" i="1"/>
  <c r="D564" i="1" s="1"/>
  <c r="D571" i="1" s="1"/>
  <c r="D578" i="1" s="1"/>
  <c r="D585" i="1" s="1"/>
  <c r="D592" i="1" s="1"/>
  <c r="D599" i="1" s="1"/>
  <c r="D607" i="1"/>
  <c r="D614" i="1" s="1"/>
  <c r="D558" i="1"/>
  <c r="D565" i="1" s="1"/>
  <c r="D572" i="1" s="1"/>
  <c r="D579" i="1" s="1"/>
  <c r="D586" i="1" s="1"/>
  <c r="D593" i="1" s="1"/>
  <c r="D600" i="1" s="1"/>
  <c r="D608" i="1"/>
  <c r="D615" i="1" s="1"/>
  <c r="D559" i="1"/>
  <c r="D566" i="1" s="1"/>
  <c r="D573" i="1" s="1"/>
  <c r="D580" i="1" s="1"/>
  <c r="D587" i="1" s="1"/>
  <c r="D594" i="1" s="1"/>
  <c r="D601" i="1" s="1"/>
  <c r="D380" i="1"/>
  <c r="D387" i="1" s="1"/>
  <c r="D394" i="1" s="1"/>
  <c r="D450" i="1" s="1"/>
  <c r="D457" i="1" s="1"/>
  <c r="D488" i="1"/>
  <c r="D495" i="1" s="1"/>
  <c r="D502" i="1" s="1"/>
  <c r="D509" i="1" s="1"/>
  <c r="D516" i="1" s="1"/>
  <c r="D523" i="1" s="1"/>
  <c r="D530" i="1" s="1"/>
  <c r="D383" i="1"/>
  <c r="D390" i="1" s="1"/>
  <c r="D397" i="1" s="1"/>
  <c r="D453" i="1" s="1"/>
  <c r="D460" i="1" s="1"/>
  <c r="D180" i="1"/>
  <c r="D187" i="1" s="1"/>
  <c r="D194" i="1" s="1"/>
  <c r="D201" i="1" s="1"/>
  <c r="D208" i="1" s="1"/>
  <c r="D215" i="1" s="1"/>
  <c r="D222" i="1" s="1"/>
  <c r="D490" i="1"/>
  <c r="D497" i="1" s="1"/>
  <c r="D504" i="1" s="1"/>
  <c r="D511" i="1" s="1"/>
  <c r="D518" i="1" s="1"/>
  <c r="D525" i="1" s="1"/>
  <c r="D532" i="1" s="1"/>
  <c r="D333" i="1"/>
  <c r="D340" i="1" s="1"/>
  <c r="D347" i="1" s="1"/>
  <c r="D354" i="1" s="1"/>
  <c r="D361" i="1" s="1"/>
  <c r="D368" i="1" s="1"/>
  <c r="D375" i="1" s="1"/>
  <c r="D533" i="1"/>
  <c r="D540" i="1" s="1"/>
  <c r="D547" i="1" s="1"/>
  <c r="D451" i="1"/>
  <c r="D458" i="1" s="1"/>
  <c r="D402" i="1"/>
  <c r="D409" i="1" s="1"/>
  <c r="D416" i="1" s="1"/>
  <c r="D423" i="1" s="1"/>
  <c r="D430" i="1" s="1"/>
  <c r="D437" i="1" s="1"/>
  <c r="D444" i="1" s="1"/>
  <c r="D454" i="1"/>
  <c r="D461" i="1" s="1"/>
  <c r="D405" i="1"/>
  <c r="D412" i="1" s="1"/>
  <c r="D419" i="1" s="1"/>
  <c r="D426" i="1" s="1"/>
  <c r="D433" i="1" s="1"/>
  <c r="D440" i="1" s="1"/>
  <c r="D447" i="1" s="1"/>
  <c r="D400" i="1"/>
  <c r="D407" i="1" s="1"/>
  <c r="D414" i="1" s="1"/>
  <c r="D421" i="1" s="1"/>
  <c r="D428" i="1" s="1"/>
  <c r="D435" i="1" s="1"/>
  <c r="D442" i="1" s="1"/>
  <c r="D449" i="1"/>
  <c r="D456" i="1" s="1"/>
  <c r="D452" i="1"/>
  <c r="D459" i="1" s="1"/>
  <c r="D403" i="1"/>
  <c r="D410" i="1" s="1"/>
  <c r="D417" i="1" s="1"/>
  <c r="D424" i="1" s="1"/>
  <c r="D431" i="1" s="1"/>
  <c r="D438" i="1" s="1"/>
  <c r="D445" i="1" s="1"/>
  <c r="D378" i="1"/>
  <c r="D385" i="1" s="1"/>
  <c r="D392" i="1" s="1"/>
  <c r="D332" i="1"/>
  <c r="D339" i="1" s="1"/>
  <c r="D346" i="1" s="1"/>
  <c r="D353" i="1" s="1"/>
  <c r="D360" i="1" s="1"/>
  <c r="D367" i="1" s="1"/>
  <c r="D374" i="1" s="1"/>
  <c r="D227" i="1"/>
  <c r="D234" i="1" s="1"/>
  <c r="D241" i="1" s="1"/>
  <c r="D175" i="1"/>
  <c r="D182" i="1" s="1"/>
  <c r="D189" i="1" s="1"/>
  <c r="D196" i="1" s="1"/>
  <c r="D203" i="1" s="1"/>
  <c r="D210" i="1" s="1"/>
  <c r="D217" i="1" s="1"/>
  <c r="D335" i="1"/>
  <c r="D342" i="1" s="1"/>
  <c r="D349" i="1" s="1"/>
  <c r="D356" i="1" s="1"/>
  <c r="D363" i="1" s="1"/>
  <c r="D370" i="1" s="1"/>
  <c r="D377" i="1" s="1"/>
  <c r="D295" i="1"/>
  <c r="D302" i="1" s="1"/>
  <c r="D246" i="1"/>
  <c r="D253" i="1" s="1"/>
  <c r="D260" i="1" s="1"/>
  <c r="D267" i="1" s="1"/>
  <c r="D274" i="1" s="1"/>
  <c r="D281" i="1" s="1"/>
  <c r="D288" i="1" s="1"/>
  <c r="D244" i="1"/>
  <c r="D251" i="1" s="1"/>
  <c r="D258" i="1" s="1"/>
  <c r="D265" i="1" s="1"/>
  <c r="D272" i="1" s="1"/>
  <c r="D279" i="1" s="1"/>
  <c r="D286" i="1" s="1"/>
  <c r="D293" i="1"/>
  <c r="D300" i="1" s="1"/>
  <c r="D294" i="1"/>
  <c r="D301" i="1" s="1"/>
  <c r="D245" i="1"/>
  <c r="D252" i="1" s="1"/>
  <c r="D259" i="1" s="1"/>
  <c r="D266" i="1" s="1"/>
  <c r="D273" i="1" s="1"/>
  <c r="D280" i="1" s="1"/>
  <c r="D287" i="1" s="1"/>
  <c r="D296" i="1"/>
  <c r="D303" i="1" s="1"/>
  <c r="D247" i="1"/>
  <c r="D254" i="1" s="1"/>
  <c r="D261" i="1" s="1"/>
  <c r="D268" i="1" s="1"/>
  <c r="D275" i="1" s="1"/>
  <c r="D282" i="1" s="1"/>
  <c r="D289" i="1" s="1"/>
  <c r="D250" i="1"/>
  <c r="D257" i="1" s="1"/>
  <c r="D264" i="1" s="1"/>
  <c r="D271" i="1" s="1"/>
  <c r="D278" i="1" s="1"/>
  <c r="D285" i="1" s="1"/>
  <c r="D292" i="1" s="1"/>
  <c r="D299" i="1"/>
  <c r="D306" i="1" s="1"/>
  <c r="D177" i="1"/>
  <c r="D184" i="1" s="1"/>
  <c r="D191" i="1" s="1"/>
  <c r="D198" i="1" s="1"/>
  <c r="D205" i="1" s="1"/>
  <c r="D212" i="1" s="1"/>
  <c r="D219" i="1" s="1"/>
  <c r="D228" i="1"/>
  <c r="D235" i="1" s="1"/>
  <c r="D242" i="1" s="1"/>
  <c r="D18" i="1"/>
  <c r="D13" i="1"/>
  <c r="D14" i="1"/>
  <c r="D15" i="1"/>
  <c r="D16" i="1"/>
  <c r="D17" i="1"/>
  <c r="D12" i="1"/>
  <c r="D248" i="1" l="1"/>
  <c r="D255" i="1" s="1"/>
  <c r="D262" i="1" s="1"/>
  <c r="D269" i="1" s="1"/>
  <c r="D276" i="1" s="1"/>
  <c r="D283" i="1" s="1"/>
  <c r="D290" i="1" s="1"/>
  <c r="D1227" i="1"/>
  <c r="D1234" i="1" s="1"/>
  <c r="D1178" i="1"/>
  <c r="D1185" i="1" s="1"/>
  <c r="D1192" i="1" s="1"/>
  <c r="D1199" i="1" s="1"/>
  <c r="D1206" i="1" s="1"/>
  <c r="D1213" i="1" s="1"/>
  <c r="D1220" i="1" s="1"/>
  <c r="D1160" i="1"/>
  <c r="D1167" i="1" s="1"/>
  <c r="D1174" i="1" s="1"/>
  <c r="D1230" i="1" s="1"/>
  <c r="D1237" i="1" s="1"/>
  <c r="D1125" i="1"/>
  <c r="D1132" i="1" s="1"/>
  <c r="D1139" i="1" s="1"/>
  <c r="D1146" i="1" s="1"/>
  <c r="D1153" i="1" s="1"/>
  <c r="D1154" i="1"/>
  <c r="D1161" i="1" s="1"/>
  <c r="D1168" i="1" s="1"/>
  <c r="D1175" i="1" s="1"/>
  <c r="D1182" i="1" s="1"/>
  <c r="D1189" i="1" s="1"/>
  <c r="D1196" i="1" s="1"/>
  <c r="D1203" i="1" s="1"/>
  <c r="D1210" i="1" s="1"/>
  <c r="D1217" i="1" s="1"/>
  <c r="D1177" i="1"/>
  <c r="D1184" i="1" s="1"/>
  <c r="D1191" i="1" s="1"/>
  <c r="D1198" i="1" s="1"/>
  <c r="D1205" i="1" s="1"/>
  <c r="D1212" i="1" s="1"/>
  <c r="D1219" i="1" s="1"/>
  <c r="D1225" i="1"/>
  <c r="D1232" i="1" s="1"/>
  <c r="D1228" i="1"/>
  <c r="D1235" i="1" s="1"/>
  <c r="D1124" i="1"/>
  <c r="D1131" i="1" s="1"/>
  <c r="D1138" i="1" s="1"/>
  <c r="D1145" i="1" s="1"/>
  <c r="D1152" i="1" s="1"/>
  <c r="D1159" i="1"/>
  <c r="D1166" i="1" s="1"/>
  <c r="D1173" i="1" s="1"/>
  <c r="D1695" i="1"/>
  <c r="D1702" i="1" s="1"/>
  <c r="D1335" i="1"/>
  <c r="D1342" i="1" s="1"/>
  <c r="D1349" i="1" s="1"/>
  <c r="D1356" i="1" s="1"/>
  <c r="D1363" i="1" s="1"/>
  <c r="D1370" i="1" s="1"/>
  <c r="D1377" i="1" s="1"/>
  <c r="D1643" i="1"/>
  <c r="D1650" i="1" s="1"/>
  <c r="D1657" i="1" s="1"/>
  <c r="D1664" i="1" s="1"/>
  <c r="D1671" i="1" s="1"/>
  <c r="D1678" i="1" s="1"/>
  <c r="D1685" i="1" s="1"/>
  <c r="D1692" i="1"/>
  <c r="D1699" i="1" s="1"/>
  <c r="D1332" i="1"/>
  <c r="D1339" i="1" s="1"/>
  <c r="D1346" i="1" s="1"/>
  <c r="D1353" i="1" s="1"/>
  <c r="D1360" i="1" s="1"/>
  <c r="D1367" i="1" s="1"/>
  <c r="D1374" i="1" s="1"/>
  <c r="D1487" i="1"/>
  <c r="D1494" i="1" s="1"/>
  <c r="D1501" i="1" s="1"/>
  <c r="D1508" i="1" s="1"/>
  <c r="D1515" i="1" s="1"/>
  <c r="D1522" i="1" s="1"/>
  <c r="D1529" i="1" s="1"/>
  <c r="D1536" i="1"/>
  <c r="D1543" i="1" s="1"/>
  <c r="D919" i="1"/>
  <c r="D926" i="1" s="1"/>
  <c r="D1331" i="1"/>
  <c r="D1338" i="1" s="1"/>
  <c r="D1345" i="1" s="1"/>
  <c r="D1352" i="1" s="1"/>
  <c r="D1359" i="1" s="1"/>
  <c r="D1366" i="1" s="1"/>
  <c r="D1373" i="1" s="1"/>
  <c r="D1380" i="1"/>
  <c r="D1387" i="1" s="1"/>
  <c r="D401" i="1"/>
  <c r="D408" i="1" s="1"/>
  <c r="D415" i="1" s="1"/>
  <c r="D422" i="1" s="1"/>
  <c r="D429" i="1" s="1"/>
  <c r="D436" i="1" s="1"/>
  <c r="D443" i="1" s="1"/>
  <c r="D404" i="1"/>
  <c r="D411" i="1" s="1"/>
  <c r="D418" i="1" s="1"/>
  <c r="D425" i="1" s="1"/>
  <c r="D432" i="1" s="1"/>
  <c r="D439" i="1" s="1"/>
  <c r="D446" i="1" s="1"/>
  <c r="D709" i="1"/>
  <c r="D716" i="1" s="1"/>
  <c r="D723" i="1" s="1"/>
  <c r="D730" i="1" s="1"/>
  <c r="D737" i="1" s="1"/>
  <c r="D744" i="1" s="1"/>
  <c r="D751" i="1" s="1"/>
  <c r="D758" i="1"/>
  <c r="D765" i="1" s="1"/>
  <c r="D554" i="1"/>
  <c r="D561" i="1" s="1"/>
  <c r="D568" i="1" s="1"/>
  <c r="D575" i="1" s="1"/>
  <c r="D582" i="1" s="1"/>
  <c r="D589" i="1" s="1"/>
  <c r="D596" i="1" s="1"/>
  <c r="D603" i="1"/>
  <c r="D610" i="1" s="1"/>
  <c r="D297" i="1"/>
  <c r="D304" i="1" s="1"/>
  <c r="D399" i="1"/>
  <c r="D406" i="1" s="1"/>
  <c r="D413" i="1" s="1"/>
  <c r="D420" i="1" s="1"/>
  <c r="D427" i="1" s="1"/>
  <c r="D434" i="1" s="1"/>
  <c r="D441" i="1" s="1"/>
  <c r="D448" i="1"/>
  <c r="D455" i="1" s="1"/>
  <c r="D249" i="1"/>
  <c r="D256" i="1" s="1"/>
  <c r="D263" i="1" s="1"/>
  <c r="D270" i="1" s="1"/>
  <c r="D277" i="1" s="1"/>
  <c r="D284" i="1" s="1"/>
  <c r="D291" i="1" s="1"/>
  <c r="D298" i="1"/>
  <c r="D305" i="1" s="1"/>
  <c r="D68" i="1"/>
  <c r="D75" i="1" s="1"/>
  <c r="D82" i="1" s="1"/>
  <c r="D19" i="1"/>
  <c r="D26" i="1" s="1"/>
  <c r="D33" i="1" s="1"/>
  <c r="D40" i="1" s="1"/>
  <c r="D47" i="1" s="1"/>
  <c r="D54" i="1" s="1"/>
  <c r="D61" i="1" s="1"/>
  <c r="D72" i="1"/>
  <c r="D79" i="1" s="1"/>
  <c r="D86" i="1" s="1"/>
  <c r="D23" i="1"/>
  <c r="D30" i="1" s="1"/>
  <c r="D37" i="1" s="1"/>
  <c r="D44" i="1" s="1"/>
  <c r="D51" i="1" s="1"/>
  <c r="D58" i="1" s="1"/>
  <c r="D65" i="1" s="1"/>
  <c r="D70" i="1"/>
  <c r="D77" i="1" s="1"/>
  <c r="D84" i="1" s="1"/>
  <c r="D21" i="1"/>
  <c r="D28" i="1" s="1"/>
  <c r="D35" i="1" s="1"/>
  <c r="D42" i="1" s="1"/>
  <c r="D49" i="1" s="1"/>
  <c r="D56" i="1" s="1"/>
  <c r="D63" i="1" s="1"/>
  <c r="D69" i="1"/>
  <c r="D76" i="1" s="1"/>
  <c r="D83" i="1" s="1"/>
  <c r="D20" i="1"/>
  <c r="D27" i="1" s="1"/>
  <c r="D34" i="1" s="1"/>
  <c r="D41" i="1" s="1"/>
  <c r="D48" i="1" s="1"/>
  <c r="D55" i="1" s="1"/>
  <c r="D62" i="1" s="1"/>
  <c r="D74" i="1"/>
  <c r="D81" i="1" s="1"/>
  <c r="D88" i="1" s="1"/>
  <c r="D25" i="1"/>
  <c r="D32" i="1" s="1"/>
  <c r="D39" i="1" s="1"/>
  <c r="D46" i="1" s="1"/>
  <c r="D53" i="1" s="1"/>
  <c r="D60" i="1" s="1"/>
  <c r="D67" i="1" s="1"/>
  <c r="D73" i="1"/>
  <c r="D80" i="1" s="1"/>
  <c r="D87" i="1" s="1"/>
  <c r="D24" i="1"/>
  <c r="D31" i="1" s="1"/>
  <c r="D38" i="1" s="1"/>
  <c r="D45" i="1" s="1"/>
  <c r="D52" i="1" s="1"/>
  <c r="D59" i="1" s="1"/>
  <c r="D66" i="1" s="1"/>
  <c r="D71" i="1"/>
  <c r="D78" i="1" s="1"/>
  <c r="D85" i="1" s="1"/>
  <c r="D22" i="1"/>
  <c r="D29" i="1" s="1"/>
  <c r="D36" i="1" s="1"/>
  <c r="D43" i="1" s="1"/>
  <c r="D50" i="1" s="1"/>
  <c r="D57" i="1" s="1"/>
  <c r="D64" i="1" s="1"/>
  <c r="D1224" i="1" l="1"/>
  <c r="D1231" i="1" s="1"/>
  <c r="D1181" i="1"/>
  <c r="D1188" i="1" s="1"/>
  <c r="D1195" i="1" s="1"/>
  <c r="D1202" i="1" s="1"/>
  <c r="D1209" i="1" s="1"/>
  <c r="D1216" i="1" s="1"/>
  <c r="D1223" i="1" s="1"/>
  <c r="D1229" i="1"/>
  <c r="D1236" i="1" s="1"/>
  <c r="D1180" i="1"/>
  <c r="D1187" i="1" s="1"/>
  <c r="D1194" i="1" s="1"/>
  <c r="D1201" i="1" s="1"/>
  <c r="D1208" i="1" s="1"/>
  <c r="D1215" i="1" s="1"/>
  <c r="D1222" i="1" s="1"/>
  <c r="D89" i="1"/>
  <c r="D96" i="1" s="1"/>
  <c r="D103" i="1" s="1"/>
  <c r="D110" i="1" s="1"/>
  <c r="D117" i="1" s="1"/>
  <c r="D124" i="1" s="1"/>
  <c r="D131" i="1" s="1"/>
  <c r="D138" i="1"/>
  <c r="D145" i="1" s="1"/>
  <c r="D144" i="1"/>
  <c r="D151" i="1" s="1"/>
  <c r="D95" i="1"/>
  <c r="D102" i="1" s="1"/>
  <c r="D109" i="1" s="1"/>
  <c r="D116" i="1" s="1"/>
  <c r="D123" i="1" s="1"/>
  <c r="D130" i="1" s="1"/>
  <c r="D137" i="1" s="1"/>
  <c r="D139" i="1"/>
  <c r="D146" i="1" s="1"/>
  <c r="D90" i="1"/>
  <c r="D97" i="1" s="1"/>
  <c r="D104" i="1" s="1"/>
  <c r="D111" i="1" s="1"/>
  <c r="D118" i="1" s="1"/>
  <c r="D125" i="1" s="1"/>
  <c r="D132" i="1" s="1"/>
  <c r="D141" i="1"/>
  <c r="D148" i="1" s="1"/>
  <c r="D92" i="1"/>
  <c r="D99" i="1" s="1"/>
  <c r="D106" i="1" s="1"/>
  <c r="D113" i="1" s="1"/>
  <c r="D120" i="1" s="1"/>
  <c r="D127" i="1" s="1"/>
  <c r="D134" i="1" s="1"/>
  <c r="D143" i="1"/>
  <c r="D150" i="1" s="1"/>
  <c r="D94" i="1"/>
  <c r="D101" i="1" s="1"/>
  <c r="D108" i="1" s="1"/>
  <c r="D115" i="1" s="1"/>
  <c r="D122" i="1" s="1"/>
  <c r="D129" i="1" s="1"/>
  <c r="D136" i="1" s="1"/>
  <c r="D142" i="1"/>
  <c r="D149" i="1" s="1"/>
  <c r="D93" i="1"/>
  <c r="D100" i="1" s="1"/>
  <c r="D107" i="1" s="1"/>
  <c r="D114" i="1" s="1"/>
  <c r="D121" i="1" s="1"/>
  <c r="D128" i="1" s="1"/>
  <c r="D135" i="1" s="1"/>
  <c r="D140" i="1"/>
  <c r="D147" i="1" s="1"/>
  <c r="D91" i="1"/>
  <c r="D98" i="1" s="1"/>
  <c r="D105" i="1" s="1"/>
  <c r="D112" i="1" s="1"/>
  <c r="D119" i="1" s="1"/>
  <c r="D126" i="1" s="1"/>
  <c r="D133" i="1" s="1"/>
  <c r="E463" i="1" l="1"/>
  <c r="E464" i="1"/>
  <c r="E465" i="1"/>
  <c r="E466" i="1"/>
  <c r="E467" i="1"/>
</calcChain>
</file>

<file path=xl/sharedStrings.xml><?xml version="1.0" encoding="utf-8"?>
<sst xmlns="http://schemas.openxmlformats.org/spreadsheetml/2006/main" count="503" uniqueCount="69">
  <si>
    <t>All countries</t>
  </si>
  <si>
    <t>Forecasting methods:</t>
  </si>
  <si>
    <t>AR(1)</t>
  </si>
  <si>
    <t>OCMT</t>
  </si>
  <si>
    <t>Lasso</t>
  </si>
  <si>
    <t>Adaptive Lasso</t>
  </si>
  <si>
    <t>Active Set 3</t>
  </si>
  <si>
    <t>Active Set 4</t>
  </si>
  <si>
    <t>Summary of MDA1 findings</t>
  </si>
  <si>
    <t>#</t>
  </si>
  <si>
    <t>Summary of Bias findings (x 100)</t>
  </si>
  <si>
    <t>Summary of MAE findings (x 100)</t>
  </si>
  <si>
    <t>Summary of MSFE findings (x 10 000)</t>
  </si>
  <si>
    <t>Panel DM results</t>
  </si>
  <si>
    <t>DM tests, using AR model as a benchmark</t>
  </si>
  <si>
    <t>Average number of predictors (counting also the constant term)</t>
  </si>
  <si>
    <t>Active set 1:</t>
  </si>
  <si>
    <t>Min number of predictors (counting also the constant term)</t>
  </si>
  <si>
    <t>Median number of predictors (counting also the constant term)</t>
  </si>
  <si>
    <t>Max number of predictors (counting also the constant term)</t>
  </si>
  <si>
    <t>R2</t>
  </si>
  <si>
    <t>ave</t>
  </si>
  <si>
    <t>Active set 2:</t>
  </si>
  <si>
    <t>lambda</t>
  </si>
  <si>
    <t>OCMT, delta=1 (variable selection without down-weighting)</t>
  </si>
  <si>
    <t>OCMT, delta=0.75 (variable selection without down-weighting)</t>
  </si>
  <si>
    <t>OCMT, delta=0.5 (variable selection without down-weighting)</t>
  </si>
  <si>
    <t>OCMT, delta=0.75 (variable selection using down-weighted data)</t>
  </si>
  <si>
    <t>OCMT, delta=1 (variable selection using down-weighted data)</t>
  </si>
  <si>
    <t>OCMT, delta=0.5 (variable selection using down-weighted data)</t>
  </si>
  <si>
    <t>OCMT, delta ave (variable selection without down-weighting)</t>
  </si>
  <si>
    <t>AR(1) method:</t>
  </si>
  <si>
    <t>AR(1) vs OCMT - Active Set 1</t>
  </si>
  <si>
    <t>Lasso and A-Lasso vs OCMT  - Active Set 1</t>
  </si>
  <si>
    <t>Active set 1 : up to 2 lags of domestic variables</t>
  </si>
  <si>
    <t>AR(1) vs OCMT - Active Set 2</t>
  </si>
  <si>
    <t xml:space="preserve">Active set 1 vs Active set 2 </t>
  </si>
  <si>
    <t>OCMT - downweighting before selection vs downweighting after selection</t>
  </si>
  <si>
    <t>Active Set 1</t>
  </si>
  <si>
    <t>R-squared</t>
  </si>
  <si>
    <t>role of delta</t>
  </si>
  <si>
    <t>baseline</t>
  </si>
  <si>
    <t>MSFE</t>
  </si>
  <si>
    <t>delta=1, deltastar=2</t>
  </si>
  <si>
    <t>delta=0.75, deltastar=1.5</t>
  </si>
  <si>
    <t>delta=0.5, deltastar=1.5</t>
  </si>
  <si>
    <t>Can downweighting at the selection stage help?</t>
  </si>
  <si>
    <t>no</t>
  </si>
  <si>
    <t>yes</t>
  </si>
  <si>
    <t>(1)</t>
  </si>
  <si>
    <t>(2)</t>
  </si>
  <si>
    <t>(3)</t>
  </si>
  <si>
    <t>-</t>
  </si>
  <si>
    <t>(*) Based on average of forecasts over lambda=0.975,0.98,0.985,0.99,0.995,1</t>
  </si>
  <si>
    <t>MSFE  (x10^4)</t>
  </si>
  <si>
    <t>downweighting at(*)</t>
  </si>
  <si>
    <t>selection</t>
  </si>
  <si>
    <t xml:space="preserve"> stage</t>
  </si>
  <si>
    <t>forecasting</t>
  </si>
  <si>
    <t>out-of-sample R2</t>
  </si>
  <si>
    <t>A-Lasso</t>
  </si>
  <si>
    <t>Full sample</t>
  </si>
  <si>
    <t>DM test (Full sample)</t>
  </si>
  <si>
    <t>Down-</t>
  </si>
  <si>
    <t>weighting:</t>
  </si>
  <si>
    <t>No</t>
  </si>
  <si>
    <t>Pair-wise Panel DM tests (All countries)</t>
  </si>
  <si>
    <t>Yes</t>
  </si>
  <si>
    <t>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</si>
</sst>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2" xfId="0" quotePrefix="1" applyFill="1" applyBorder="1"/>
    <xf numFmtId="0" fontId="0" fillId="2" borderId="3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4" xfId="0" applyFill="1" applyBorder="1"/>
    <xf numFmtId="0" fontId="2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2" xfId="0" applyFont="1" applyFill="1" applyBorder="1"/>
    <xf numFmtId="164" fontId="0" fillId="2" borderId="0" xfId="0" applyNumberFormat="1" applyFill="1"/>
    <xf numFmtId="0" fontId="1" fillId="2" borderId="0" xfId="0" applyFont="1" applyFill="1"/>
    <xf numFmtId="164" fontId="0" fillId="2" borderId="0" xfId="2" applyNumberFormat="1" applyFont="1" applyFill="1" applyBorder="1"/>
    <xf numFmtId="164" fontId="0" fillId="2" borderId="1" xfId="0" applyNumberFormat="1" applyFill="1" applyBorder="1"/>
    <xf numFmtId="164" fontId="1" fillId="2" borderId="1" xfId="0" applyNumberFormat="1" applyFont="1" applyFill="1" applyBorder="1"/>
    <xf numFmtId="164" fontId="1" fillId="2" borderId="1" xfId="0" quotePrefix="1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quotePrefix="1" applyNumberFormat="1" applyFill="1" applyBorder="1"/>
    <xf numFmtId="164" fontId="0" fillId="2" borderId="1" xfId="1" applyNumberFormat="1" applyFont="1" applyFill="1" applyBorder="1"/>
    <xf numFmtId="164" fontId="0" fillId="0" borderId="0" xfId="0" applyNumberFormat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2" borderId="0" xfId="0" quotePrefix="1" applyFill="1"/>
    <xf numFmtId="164" fontId="1" fillId="2" borderId="0" xfId="1" applyNumberFormat="1" applyFont="1" applyFill="1"/>
    <xf numFmtId="0" fontId="0" fillId="2" borderId="1" xfId="0" quotePrefix="1" applyFill="1" applyBorder="1" applyAlignment="1">
      <alignment horizontal="center"/>
    </xf>
    <xf numFmtId="0" fontId="0" fillId="2" borderId="1" xfId="0" quotePrefix="1" applyFill="1" applyBorder="1"/>
    <xf numFmtId="164" fontId="0" fillId="2" borderId="2" xfId="0" applyNumberFormat="1" applyFill="1" applyBorder="1"/>
    <xf numFmtId="0" fontId="0" fillId="2" borderId="5" xfId="0" quotePrefix="1" applyFill="1" applyBorder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5" xfId="0" applyNumberFormat="1" applyFill="1" applyBorder="1"/>
    <xf numFmtId="164" fontId="4" fillId="2" borderId="0" xfId="1" applyNumberFormat="1" applyFont="1" applyFill="1"/>
    <xf numFmtId="165" fontId="4" fillId="0" borderId="0" xfId="1" applyNumberFormat="1" applyFont="1"/>
    <xf numFmtId="0" fontId="2" fillId="3" borderId="0" xfId="0" applyFont="1" applyFill="1"/>
    <xf numFmtId="164" fontId="0" fillId="3" borderId="0" xfId="0" applyNumberFormat="1" applyFill="1"/>
    <xf numFmtId="0" fontId="2" fillId="4" borderId="0" xfId="0" applyFont="1" applyFill="1"/>
    <xf numFmtId="0" fontId="0" fillId="4" borderId="0" xfId="0" applyFill="1"/>
    <xf numFmtId="164" fontId="0" fillId="4" borderId="0" xfId="0" applyNumberFormat="1" applyFill="1"/>
    <xf numFmtId="2" fontId="0" fillId="3" borderId="5" xfId="0" applyNumberFormat="1" applyFill="1" applyBorder="1"/>
    <xf numFmtId="2" fontId="0" fillId="4" borderId="5" xfId="0" applyNumberFormat="1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1" xfId="0" applyFont="1" applyFill="1" applyBorder="1"/>
    <xf numFmtId="164" fontId="0" fillId="4" borderId="1" xfId="0" applyNumberFormat="1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0" fontId="0" fillId="2" borderId="0" xfId="0" quotePrefix="1" applyFill="1" applyAlignment="1">
      <alignment horizontal="center"/>
    </xf>
    <xf numFmtId="165" fontId="0" fillId="2" borderId="0" xfId="0" applyNumberFormat="1" applyFill="1"/>
    <xf numFmtId="0" fontId="0" fillId="3" borderId="4" xfId="0" applyFill="1" applyBorder="1"/>
    <xf numFmtId="0" fontId="0" fillId="3" borderId="1" xfId="0" applyFill="1" applyBorder="1" applyAlignment="1">
      <alignment horizontal="center" vertical="center"/>
    </xf>
    <xf numFmtId="164" fontId="0" fillId="3" borderId="0" xfId="2" applyNumberFormat="1" applyFont="1" applyFill="1" applyBorder="1"/>
    <xf numFmtId="164" fontId="1" fillId="3" borderId="1" xfId="0" applyNumberFormat="1" applyFont="1" applyFill="1" applyBorder="1"/>
    <xf numFmtId="1" fontId="0" fillId="2" borderId="0" xfId="0" applyNumberFormat="1" applyFill="1"/>
    <xf numFmtId="1" fontId="4" fillId="2" borderId="0" xfId="1" applyNumberFormat="1" applyFont="1" applyFill="1"/>
    <xf numFmtId="164" fontId="0" fillId="2" borderId="0" xfId="1" applyNumberFormat="1" applyFont="1" applyFill="1"/>
    <xf numFmtId="164" fontId="4" fillId="3" borderId="0" xfId="1" applyNumberFormat="1" applyFont="1" applyFill="1"/>
    <xf numFmtId="164" fontId="1" fillId="3" borderId="0" xfId="0" applyNumberFormat="1" applyFont="1" applyFill="1"/>
    <xf numFmtId="0" fontId="0" fillId="2" borderId="1" xfId="0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B6D-4B5B-8260-F076EE0E99BC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7"/>
              <c:pt idx="0">
                <c:v>1.6657502334716652</c:v>
              </c:pt>
              <c:pt idx="1">
                <c:v>1.6606093809624507</c:v>
              </c:pt>
              <c:pt idx="2">
                <c:v>1.6601235693027692</c:v>
              </c:pt>
              <c:pt idx="3">
                <c:v>1.665764254431841</c:v>
              </c:pt>
              <c:pt idx="4">
                <c:v>1.678306996951634</c:v>
              </c:pt>
              <c:pt idx="5">
                <c:v>1.6978518281287773</c:v>
              </c:pt>
              <c:pt idx="6">
                <c:v>1.6575242039706088</c:v>
              </c:pt>
            </c:numLit>
          </c:val>
          <c:extLst>
            <c:ext xmlns:c16="http://schemas.microsoft.com/office/drawing/2014/chart" uri="{C3380CC4-5D6E-409C-BE32-E72D297353CC}">
              <c16:uniqueId val="{00000001-EB6D-4B5B-8260-F076EE0E99BC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7"/>
              <c:pt idx="0">
                <c:v>1.6110928938486784</c:v>
              </c:pt>
              <c:pt idx="1">
                <c:v>1.5862273710417238</c:v>
              </c:pt>
              <c:pt idx="2">
                <c:v>1.5802609828507677</c:v>
              </c:pt>
              <c:pt idx="3">
                <c:v>1.5904550787264453</c:v>
              </c:pt>
              <c:pt idx="4">
                <c:v>1.6123344007015763</c:v>
              </c:pt>
              <c:pt idx="5">
                <c:v>1.6426909512828631</c:v>
              </c:pt>
              <c:pt idx="6">
                <c:v>1.5712642136384272</c:v>
              </c:pt>
            </c:numLit>
          </c:val>
          <c:extLst>
            <c:ext xmlns:c16="http://schemas.microsoft.com/office/drawing/2014/chart" uri="{C3380CC4-5D6E-409C-BE32-E72D297353CC}">
              <c16:uniqueId val="{00000002-EB6D-4B5B-8260-F076EE0E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6848"/>
        <c:axId val="766210576"/>
      </c:barChart>
      <c:catAx>
        <c:axId val="7662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0576"/>
        <c:crosses val="autoZero"/>
        <c:auto val="1"/>
        <c:lblAlgn val="ctr"/>
        <c:lblOffset val="100"/>
        <c:noMultiLvlLbl val="0"/>
      </c:catAx>
      <c:valAx>
        <c:axId val="766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77095229508528E-2"/>
          <c:y val="0.91186656446481029"/>
          <c:w val="0.97764580954098312"/>
          <c:h val="6.7191032913926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baseline</a:t>
            </a:r>
            <a:r>
              <a:rPr lang="en-US" baseline="0"/>
              <a:t> OCMT 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98-4DC2-9D07-626DF1A7D372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8-4DC2-9D07-626DF1A7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8416"/>
        <c:axId val="766224688"/>
      </c:barChart>
      <c:catAx>
        <c:axId val="7662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4688"/>
        <c:crosses val="autoZero"/>
        <c:auto val="1"/>
        <c:lblAlgn val="ctr"/>
        <c:lblOffset val="100"/>
        <c:noMultiLvlLbl val="0"/>
      </c:catAx>
      <c:valAx>
        <c:axId val="7662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MSFE - baseline OCMT and 2 active sets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E47-4F2F-BBA8-03ED58B5997A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7-4F2F-BBA8-03ED58B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21944"/>
        <c:axId val="766221160"/>
      </c:barChart>
      <c:catAx>
        <c:axId val="76622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1160"/>
        <c:crosses val="autoZero"/>
        <c:auto val="1"/>
        <c:lblAlgn val="ctr"/>
        <c:lblOffset val="100"/>
        <c:noMultiLvlLbl val="0"/>
      </c:catAx>
      <c:valAx>
        <c:axId val="7662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MSFE - baseline OCMT and 2 active sets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E6B-4DFB-B90C-E4368CED99DA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B-4DFB-B90C-E4368CED9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23904"/>
        <c:axId val="766225080"/>
      </c:barChart>
      <c:catAx>
        <c:axId val="7662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5080"/>
        <c:crosses val="autoZero"/>
        <c:auto val="1"/>
        <c:lblAlgn val="ctr"/>
        <c:lblOffset val="100"/>
        <c:noMultiLvlLbl val="0"/>
      </c:catAx>
      <c:valAx>
        <c:axId val="7662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</a:t>
            </a:r>
            <a:r>
              <a:rPr lang="en-US" baseline="0"/>
              <a:t> ave_delta OCMT 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ave_delta OCMT, Active Set 1, p=0.01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88C-49BB-AAE2-39F967C14F53}"/>
            </c:ext>
          </c:extLst>
        </c:ser>
        <c:ser>
          <c:idx val="1"/>
          <c:order val="1"/>
          <c:tx>
            <c:v>ave_delta OCMT, Active Set 2, p=0.01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C-49BB-AAE2-39F967C1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23120"/>
        <c:axId val="766223512"/>
      </c:barChart>
      <c:catAx>
        <c:axId val="7662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3512"/>
        <c:crosses val="autoZero"/>
        <c:auto val="1"/>
        <c:lblAlgn val="ctr"/>
        <c:lblOffset val="100"/>
        <c:noMultiLvlLbl val="0"/>
      </c:catAx>
      <c:valAx>
        <c:axId val="7662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 </a:t>
            </a:r>
            <a:r>
              <a:rPr lang="en-US" baseline="0"/>
              <a:t>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Lasso (Active Set 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B3F-4D94-8169-1332D6E5A3B0}"/>
            </c:ext>
          </c:extLst>
        </c:ser>
        <c:ser>
          <c:idx val="1"/>
          <c:order val="1"/>
          <c:tx>
            <c:v>Lasso (Active Set 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F-4D94-8169-1332D6E5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87688"/>
        <c:axId val="770786512"/>
      </c:barChart>
      <c:catAx>
        <c:axId val="77078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6512"/>
        <c:crosses val="autoZero"/>
        <c:auto val="1"/>
        <c:lblAlgn val="ctr"/>
        <c:lblOffset val="100"/>
        <c:noMultiLvlLbl val="0"/>
      </c:catAx>
      <c:valAx>
        <c:axId val="7707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</a:t>
            </a:r>
            <a:r>
              <a:rPr lang="en-US" baseline="0"/>
              <a:t>OCMT (Active Set 1) and downweighting before or after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delta_ave OCMT - downweighting after selection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884-474E-BAAB-E75DD5BF2A3A}"/>
            </c:ext>
          </c:extLst>
        </c:ser>
        <c:ser>
          <c:idx val="1"/>
          <c:order val="1"/>
          <c:tx>
            <c:v>delta_ave OCMT (Active Set 1) - downweighting before 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74E-BAAB-E75DD5BF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88080"/>
        <c:axId val="770788864"/>
      </c:barChart>
      <c:catAx>
        <c:axId val="7707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8864"/>
        <c:crosses val="autoZero"/>
        <c:auto val="1"/>
        <c:lblAlgn val="ctr"/>
        <c:lblOffset val="100"/>
        <c:noMultiLvlLbl val="0"/>
      </c:catAx>
      <c:valAx>
        <c:axId val="7707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</a:t>
            </a:r>
            <a:r>
              <a:rPr lang="en-US" baseline="0"/>
              <a:t>OCMT (Active Set 1) and downweighting before or after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delta=1, deltastar=2. OCMT - downweighting after selection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CF0-4D75-950F-C4D9CCEBC7C4}"/>
            </c:ext>
          </c:extLst>
        </c:ser>
        <c:ser>
          <c:idx val="1"/>
          <c:order val="1"/>
          <c:tx>
            <c:v>delta=1, deltastar=2 OCMT (Active Set 1) - downweighting before 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0-4D75-950F-C4D9CCEBC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83376"/>
        <c:axId val="770785728"/>
      </c:barChart>
      <c:catAx>
        <c:axId val="7707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5728"/>
        <c:crosses val="autoZero"/>
        <c:auto val="1"/>
        <c:lblAlgn val="ctr"/>
        <c:lblOffset val="100"/>
        <c:noMultiLvlLbl val="0"/>
      </c:catAx>
      <c:valAx>
        <c:axId val="770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1A2-4747-B1CD-C08E41C55150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1A2-4747-B1CD-C08E41C5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2992"/>
        <c:axId val="770766912"/>
      </c:barChart>
      <c:catAx>
        <c:axId val="7707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6912"/>
        <c:crosses val="autoZero"/>
        <c:auto val="1"/>
        <c:lblAlgn val="ctr"/>
        <c:lblOffset val="100"/>
        <c:noMultiLvlLbl val="0"/>
      </c:catAx>
      <c:valAx>
        <c:axId val="770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AED-4F23-B8AA-05A95247784B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AED-4F23-B8AA-05A95247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1032"/>
        <c:axId val="770764560"/>
      </c:barChart>
      <c:catAx>
        <c:axId val="7707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4560"/>
        <c:crosses val="autoZero"/>
        <c:auto val="1"/>
        <c:lblAlgn val="ctr"/>
        <c:lblOffset val="100"/>
        <c:noMultiLvlLbl val="0"/>
      </c:catAx>
      <c:valAx>
        <c:axId val="7707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89D-4A14-AF7B-8B44E5CA4F14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89D-4A14-AF7B-8B44E5CA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5736"/>
        <c:axId val="770761424"/>
      </c:barChart>
      <c:catAx>
        <c:axId val="77076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1424"/>
        <c:crosses val="autoZero"/>
        <c:auto val="1"/>
        <c:lblAlgn val="ctr"/>
        <c:lblOffset val="100"/>
        <c:noMultiLvlLbl val="0"/>
      </c:catAx>
      <c:valAx>
        <c:axId val="7707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489541976267056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5AF-4BDA-AECB-8EFE25CB0EAE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0.91189471326012495</c:v>
              </c:pt>
              <c:pt idx="1">
                <c:v>0.90095717421659294</c:v>
              </c:pt>
              <c:pt idx="2">
                <c:v>0.89368453705515227</c:v>
              </c:pt>
              <c:pt idx="3">
                <c:v>0.89255058948977972</c:v>
              </c:pt>
              <c:pt idx="4">
                <c:v>0.8997294752649585</c:v>
              </c:pt>
              <c:pt idx="5">
                <c:v>0.91615622088765258</c:v>
              </c:pt>
              <c:pt idx="6">
                <c:v>0.8911987254657896</c:v>
              </c:pt>
            </c:numLit>
          </c:val>
          <c:extLst>
            <c:ext xmlns:c16="http://schemas.microsoft.com/office/drawing/2014/chart" uri="{C3380CC4-5D6E-409C-BE32-E72D297353CC}">
              <c16:uniqueId val="{00000001-65AF-4BDA-AECB-8EFE25CB0EAE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0.98667533794393825</c:v>
              </c:pt>
              <c:pt idx="1">
                <c:v>0.96604333547146881</c:v>
              </c:pt>
              <c:pt idx="2">
                <c:v>0.96998582083382545</c:v>
              </c:pt>
              <c:pt idx="3">
                <c:v>0.99270397634583918</c:v>
              </c:pt>
              <c:pt idx="4">
                <c:v>1.025069636472919</c:v>
              </c:pt>
              <c:pt idx="5">
                <c:v>1.0604540366058113</c:v>
              </c:pt>
              <c:pt idx="6">
                <c:v>0.97227228051252901</c:v>
              </c:pt>
            </c:numLit>
          </c:val>
          <c:extLst>
            <c:ext xmlns:c16="http://schemas.microsoft.com/office/drawing/2014/chart" uri="{C3380CC4-5D6E-409C-BE32-E72D297353CC}">
              <c16:uniqueId val="{00000002-65AF-4BDA-AECB-8EFE25CB0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06656"/>
        <c:axId val="766215672"/>
      </c:barChart>
      <c:catAx>
        <c:axId val="7662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5672"/>
        <c:crosses val="autoZero"/>
        <c:auto val="1"/>
        <c:lblAlgn val="ctr"/>
        <c:lblOffset val="100"/>
        <c:noMultiLvlLbl val="0"/>
      </c:catAx>
      <c:valAx>
        <c:axId val="766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baseline OCMT (Active Set 1 and Set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2CF-4E14-A3EB-B4F5B24DECA1}"/>
            </c:ext>
          </c:extLst>
        </c:ser>
        <c:ser>
          <c:idx val="0"/>
          <c:order val="1"/>
          <c:tx>
            <c:v>R2 of OCMT (Active Set 2, p=0.01, delta=1, deltastar=2)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2CF-4E14-A3EB-B4F5B24D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58288"/>
        <c:axId val="770759856"/>
      </c:barChart>
      <c:catAx>
        <c:axId val="7707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9856"/>
        <c:crosses val="autoZero"/>
        <c:auto val="1"/>
        <c:lblAlgn val="ctr"/>
        <c:lblOffset val="100"/>
        <c:noMultiLvlLbl val="0"/>
      </c:catAx>
      <c:valAx>
        <c:axId val="7707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2479453427100233"/>
          <c:h val="0.13219932879874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71-4BFA-A645-294433F41786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71-4BFA-A645-294433F41786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71-4BFA-A645-294433F41786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71-4BFA-A645-294433F4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58680"/>
        <c:axId val="770759464"/>
      </c:barChart>
      <c:catAx>
        <c:axId val="7707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9464"/>
        <c:crosses val="autoZero"/>
        <c:auto val="1"/>
        <c:lblAlgn val="ctr"/>
        <c:lblOffset val="100"/>
        <c:noMultiLvlLbl val="0"/>
      </c:catAx>
      <c:valAx>
        <c:axId val="7707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C01-442E-A3D1-482D899102F6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C01-442E-A3D1-482D899102F6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C01-442E-A3D1-482D899102F6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C01-442E-A3D1-482D89910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0248"/>
        <c:axId val="770766128"/>
      </c:barChart>
      <c:catAx>
        <c:axId val="77076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6128"/>
        <c:crosses val="autoZero"/>
        <c:auto val="1"/>
        <c:lblAlgn val="ctr"/>
        <c:lblOffset val="100"/>
        <c:noMultiLvlLbl val="0"/>
      </c:catAx>
      <c:valAx>
        <c:axId val="7707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D0E-4775-9E53-4140756EEF18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D0E-4775-9E53-4140756EEF18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D0E-4775-9E53-4140756EEF18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D0E-4775-9E53-4140756E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3384"/>
        <c:axId val="770757112"/>
      </c:barChart>
      <c:catAx>
        <c:axId val="77076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57112"/>
        <c:crosses val="autoZero"/>
        <c:auto val="1"/>
        <c:lblAlgn val="ctr"/>
        <c:lblOffset val="100"/>
        <c:noMultiLvlLbl val="0"/>
      </c:catAx>
      <c:valAx>
        <c:axId val="7707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5F9-4943-B1E4-3F24D7193EC3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5F9-4943-B1E4-3F24D7193EC3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5F9-4943-B1E4-3F24D7193EC3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5F9-4943-B1E4-3F24D7193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2008"/>
        <c:axId val="770778280"/>
      </c:barChart>
      <c:catAx>
        <c:axId val="7707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8280"/>
        <c:crosses val="autoZero"/>
        <c:auto val="1"/>
        <c:lblAlgn val="ctr"/>
        <c:lblOffset val="100"/>
        <c:noMultiLvlLbl val="0"/>
      </c:catAx>
      <c:valAx>
        <c:axId val="7707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37D-4160-B067-C6E183B58D03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37D-4160-B067-C6E183B58D03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37D-4160-B067-C6E183B58D03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37D-4160-B067-C6E183B5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81416"/>
        <c:axId val="770775928"/>
      </c:barChart>
      <c:catAx>
        <c:axId val="77078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5928"/>
        <c:crosses val="autoZero"/>
        <c:auto val="1"/>
        <c:lblAlgn val="ctr"/>
        <c:lblOffset val="100"/>
        <c:noMultiLvlLbl val="0"/>
      </c:catAx>
      <c:valAx>
        <c:axId val="7707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FF2-451B-90C9-9C7707B5A547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FF2-451B-90C9-9C7707B5A547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FF2-451B-90C9-9C7707B5A547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FF2-451B-90C9-9C7707B5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0832"/>
        <c:axId val="770780632"/>
      </c:barChart>
      <c:catAx>
        <c:axId val="7707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0632"/>
        <c:crosses val="autoZero"/>
        <c:auto val="1"/>
        <c:lblAlgn val="ctr"/>
        <c:lblOffset val="100"/>
        <c:noMultiLvlLbl val="0"/>
      </c:catAx>
      <c:valAx>
        <c:axId val="7707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5CC-47F2-B773-B2FBE4E4889A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5CC-47F2-B773-B2FBE4E4889A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5CC-47F2-B773-B2FBE4E4889A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5CC-47F2-B773-B2FBE4E4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9456"/>
        <c:axId val="770776320"/>
      </c:barChart>
      <c:catAx>
        <c:axId val="7707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6320"/>
        <c:crosses val="autoZero"/>
        <c:auto val="1"/>
        <c:lblAlgn val="ctr"/>
        <c:lblOffset val="100"/>
        <c:noMultiLvlLbl val="0"/>
      </c:catAx>
      <c:valAx>
        <c:axId val="7707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34E-4B7B-9E2E-0EBBEA08631F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34E-4B7B-9E2E-0EBBEA08631F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34E-4B7B-9E2E-0EBBEA08631F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34E-4B7B-9E2E-0EBBEA08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9064"/>
        <c:axId val="770775536"/>
      </c:barChart>
      <c:catAx>
        <c:axId val="77077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5536"/>
        <c:crosses val="autoZero"/>
        <c:auto val="1"/>
        <c:lblAlgn val="ctr"/>
        <c:lblOffset val="100"/>
        <c:noMultiLvlLbl val="0"/>
      </c:catAx>
      <c:valAx>
        <c:axId val="770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27E-45A3-98B8-C8D87E07EF7A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27E-45A3-98B8-C8D87E07EF7A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27E-45A3-98B8-C8D87E07EF7A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27E-45A3-98B8-C8D87E07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69656"/>
        <c:axId val="770779848"/>
      </c:barChart>
      <c:catAx>
        <c:axId val="7707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9848"/>
        <c:crosses val="autoZero"/>
        <c:auto val="1"/>
        <c:lblAlgn val="ctr"/>
        <c:lblOffset val="100"/>
        <c:noMultiLvlLbl val="0"/>
      </c:catAx>
      <c:valAx>
        <c:axId val="7707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489541976267056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1A-4321-BCC7-080B794948BB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2.8255279568740348</c:v>
              </c:pt>
              <c:pt idx="1">
                <c:v>2.8293050836483951</c:v>
              </c:pt>
              <c:pt idx="2">
                <c:v>2.8392605419914125</c:v>
              </c:pt>
              <c:pt idx="3">
                <c:v>2.8553237389580985</c:v>
              </c:pt>
              <c:pt idx="4">
                <c:v>2.876118568777283</c:v>
              </c:pt>
              <c:pt idx="5">
                <c:v>2.9004604546535848</c:v>
              </c:pt>
              <c:pt idx="6">
                <c:v>2.8364864785934061</c:v>
              </c:pt>
            </c:numLit>
          </c:val>
          <c:extLst>
            <c:ext xmlns:c16="http://schemas.microsoft.com/office/drawing/2014/chart" uri="{C3380CC4-5D6E-409C-BE32-E72D297353CC}">
              <c16:uniqueId val="{00000001-B31A-4321-BCC7-080B794948BB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2.5717352875482811</c:v>
              </c:pt>
              <c:pt idx="1">
                <c:v>2.540356656534426</c:v>
              </c:pt>
              <c:pt idx="2">
                <c:v>2.5191458474922181</c:v>
              </c:pt>
              <c:pt idx="3">
                <c:v>2.5100721593119966</c:v>
              </c:pt>
              <c:pt idx="4">
                <c:v>2.515818653361042</c:v>
              </c:pt>
              <c:pt idx="5">
                <c:v>2.5384400507860221</c:v>
              </c:pt>
              <c:pt idx="6">
                <c:v>2.49279026460135</c:v>
              </c:pt>
            </c:numLit>
          </c:val>
          <c:extLst>
            <c:ext xmlns:c16="http://schemas.microsoft.com/office/drawing/2014/chart" uri="{C3380CC4-5D6E-409C-BE32-E72D297353CC}">
              <c16:uniqueId val="{00000002-B31A-4321-BCC7-080B7949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2144"/>
        <c:axId val="766217240"/>
      </c:barChart>
      <c:catAx>
        <c:axId val="7662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7240"/>
        <c:crosses val="autoZero"/>
        <c:auto val="1"/>
        <c:lblAlgn val="ctr"/>
        <c:lblOffset val="100"/>
        <c:noMultiLvlLbl val="0"/>
      </c:catAx>
      <c:valAx>
        <c:axId val="7662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49D-40D8-B084-B3A6D795A99F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49D-40D8-B084-B3A6D795A99F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49D-40D8-B084-B3A6D795A99F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49D-40D8-B084-B3A6D795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81024"/>
        <c:axId val="770773968"/>
      </c:barChart>
      <c:catAx>
        <c:axId val="770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3968"/>
        <c:crosses val="autoZero"/>
        <c:auto val="1"/>
        <c:lblAlgn val="ctr"/>
        <c:lblOffset val="100"/>
        <c:noMultiLvlLbl val="0"/>
      </c:catAx>
      <c:valAx>
        <c:axId val="7707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D73-4E97-A9B0-BC13096AB465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D73-4E97-A9B0-BC13096AB465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D73-4E97-A9B0-BC13096AB465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D73-4E97-A9B0-BC13096AB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0048"/>
        <c:axId val="770777496"/>
      </c:barChart>
      <c:catAx>
        <c:axId val="7707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7496"/>
        <c:crosses val="autoZero"/>
        <c:auto val="1"/>
        <c:lblAlgn val="ctr"/>
        <c:lblOffset val="100"/>
        <c:noMultiLvlLbl val="0"/>
      </c:catAx>
      <c:valAx>
        <c:axId val="7707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0D1-4EAC-957B-4D2B3E734515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0D1-4EAC-957B-4D2B3E734515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0D1-4EAC-957B-4D2B3E734515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0D1-4EAC-957B-4D2B3E73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2792"/>
        <c:axId val="770774360"/>
      </c:barChart>
      <c:catAx>
        <c:axId val="77077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4360"/>
        <c:crosses val="autoZero"/>
        <c:auto val="1"/>
        <c:lblAlgn val="ctr"/>
        <c:lblOffset val="100"/>
        <c:noMultiLvlLbl val="0"/>
      </c:catAx>
      <c:valAx>
        <c:axId val="7707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CE8-44A8-A1C7-CF12FE0D5536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7"/>
              <c:pt idx="0">
                <c:v>1.6657502334716652</c:v>
              </c:pt>
              <c:pt idx="1">
                <c:v>1.6606093809624507</c:v>
              </c:pt>
              <c:pt idx="2">
                <c:v>1.6601235693027692</c:v>
              </c:pt>
              <c:pt idx="3">
                <c:v>1.665764254431841</c:v>
              </c:pt>
              <c:pt idx="4">
                <c:v>1.678306996951634</c:v>
              </c:pt>
              <c:pt idx="5">
                <c:v>1.6978518281287773</c:v>
              </c:pt>
              <c:pt idx="6">
                <c:v>1.6575242039706088</c:v>
              </c:pt>
            </c:numLit>
          </c:val>
          <c:extLst>
            <c:ext xmlns:c16="http://schemas.microsoft.com/office/drawing/2014/chart" uri="{C3380CC4-5D6E-409C-BE32-E72D297353CC}">
              <c16:uniqueId val="{00000001-3CE8-44A8-A1C7-CF12FE0D5536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7"/>
              <c:pt idx="0">
                <c:v>1.6110928938486784</c:v>
              </c:pt>
              <c:pt idx="1">
                <c:v>1.5862273710417238</c:v>
              </c:pt>
              <c:pt idx="2">
                <c:v>1.5802609828507677</c:v>
              </c:pt>
              <c:pt idx="3">
                <c:v>1.5904550787264453</c:v>
              </c:pt>
              <c:pt idx="4">
                <c:v>1.6123344007015763</c:v>
              </c:pt>
              <c:pt idx="5">
                <c:v>1.6426909512828631</c:v>
              </c:pt>
              <c:pt idx="6">
                <c:v>1.5712642136384272</c:v>
              </c:pt>
            </c:numLit>
          </c:val>
          <c:extLst>
            <c:ext xmlns:c16="http://schemas.microsoft.com/office/drawing/2014/chart" uri="{C3380CC4-5D6E-409C-BE32-E72D297353CC}">
              <c16:uniqueId val="{00000002-3CE8-44A8-A1C7-CF12FE0D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6712"/>
        <c:axId val="770773184"/>
      </c:barChart>
      <c:catAx>
        <c:axId val="77077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3184"/>
        <c:crosses val="autoZero"/>
        <c:auto val="1"/>
        <c:lblAlgn val="ctr"/>
        <c:lblOffset val="100"/>
        <c:noMultiLvlLbl val="0"/>
      </c:catAx>
      <c:valAx>
        <c:axId val="7707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77095229508528E-2"/>
          <c:y val="0.91186656446481029"/>
          <c:w val="0.97764580954098312"/>
          <c:h val="6.7191032913926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489541976267056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AF4-46E1-8284-0EBA79F11382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0.91189471326012495</c:v>
              </c:pt>
              <c:pt idx="1">
                <c:v>0.90095717421659294</c:v>
              </c:pt>
              <c:pt idx="2">
                <c:v>0.89368453705515227</c:v>
              </c:pt>
              <c:pt idx="3">
                <c:v>0.89255058948977972</c:v>
              </c:pt>
              <c:pt idx="4">
                <c:v>0.8997294752649585</c:v>
              </c:pt>
              <c:pt idx="5">
                <c:v>0.91615622088765258</c:v>
              </c:pt>
              <c:pt idx="6">
                <c:v>0.8911987254657896</c:v>
              </c:pt>
            </c:numLit>
          </c:val>
          <c:extLst>
            <c:ext xmlns:c16="http://schemas.microsoft.com/office/drawing/2014/chart" uri="{C3380CC4-5D6E-409C-BE32-E72D297353CC}">
              <c16:uniqueId val="{00000001-1AF4-46E1-8284-0EBA79F11382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0.98667533794393825</c:v>
              </c:pt>
              <c:pt idx="1">
                <c:v>0.96604333547146881</c:v>
              </c:pt>
              <c:pt idx="2">
                <c:v>0.96998582083382545</c:v>
              </c:pt>
              <c:pt idx="3">
                <c:v>0.99270397634583918</c:v>
              </c:pt>
              <c:pt idx="4">
                <c:v>1.025069636472919</c:v>
              </c:pt>
              <c:pt idx="5">
                <c:v>1.0604540366058113</c:v>
              </c:pt>
              <c:pt idx="6">
                <c:v>0.97227228051252901</c:v>
              </c:pt>
            </c:numLit>
          </c:val>
          <c:extLst>
            <c:ext xmlns:c16="http://schemas.microsoft.com/office/drawing/2014/chart" uri="{C3380CC4-5D6E-409C-BE32-E72D297353CC}">
              <c16:uniqueId val="{00000002-1AF4-46E1-8284-0EBA79F1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74752"/>
        <c:axId val="770775144"/>
      </c:barChart>
      <c:catAx>
        <c:axId val="7707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5144"/>
        <c:crosses val="autoZero"/>
        <c:auto val="1"/>
        <c:lblAlgn val="ctr"/>
        <c:lblOffset val="100"/>
        <c:noMultiLvlLbl val="0"/>
      </c:catAx>
      <c:valAx>
        <c:axId val="7707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489541976267056"/>
        </c:manualLayout>
      </c:layout>
      <c:barChart>
        <c:barDir val="col"/>
        <c:grouping val="clustered"/>
        <c:varyColors val="0"/>
        <c:ser>
          <c:idx val="0"/>
          <c:order val="0"/>
          <c:tx>
            <c:v>Full evaluation period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868-49DA-AD03-F227AAF92FD0}"/>
            </c:ext>
          </c:extLst>
        </c:ser>
        <c:ser>
          <c:idx val="1"/>
          <c:order val="1"/>
          <c:tx>
            <c:v>Pre-crisis evaluation period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2.8255279568740348</c:v>
              </c:pt>
              <c:pt idx="1">
                <c:v>2.8293050836483951</c:v>
              </c:pt>
              <c:pt idx="2">
                <c:v>2.8392605419914125</c:v>
              </c:pt>
              <c:pt idx="3">
                <c:v>2.8553237389580985</c:v>
              </c:pt>
              <c:pt idx="4">
                <c:v>2.876118568777283</c:v>
              </c:pt>
              <c:pt idx="5">
                <c:v>2.9004604546535848</c:v>
              </c:pt>
              <c:pt idx="6">
                <c:v>2.8364864785934061</c:v>
              </c:pt>
            </c:numLit>
          </c:val>
          <c:extLst>
            <c:ext xmlns:c16="http://schemas.microsoft.com/office/drawing/2014/chart" uri="{C3380CC4-5D6E-409C-BE32-E72D297353CC}">
              <c16:uniqueId val="{00000001-6868-49DA-AD03-F227AAF92FD0}"/>
            </c:ext>
          </c:extLst>
        </c:ser>
        <c:ser>
          <c:idx val="2"/>
          <c:order val="2"/>
          <c:tx>
            <c:v>Postcrisis evaluation period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7"/>
              <c:pt idx="0">
                <c:v>2.5717352875482811</c:v>
              </c:pt>
              <c:pt idx="1">
                <c:v>2.540356656534426</c:v>
              </c:pt>
              <c:pt idx="2">
                <c:v>2.5191458474922181</c:v>
              </c:pt>
              <c:pt idx="3">
                <c:v>2.5100721593119966</c:v>
              </c:pt>
              <c:pt idx="4">
                <c:v>2.515818653361042</c:v>
              </c:pt>
              <c:pt idx="5">
                <c:v>2.5384400507860221</c:v>
              </c:pt>
              <c:pt idx="6">
                <c:v>2.49279026460135</c:v>
              </c:pt>
            </c:numLit>
          </c:val>
          <c:extLst>
            <c:ext xmlns:c16="http://schemas.microsoft.com/office/drawing/2014/chart" uri="{C3380CC4-5D6E-409C-BE32-E72D297353CC}">
              <c16:uniqueId val="{00000002-6868-49DA-AD03-F227AAF9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30832"/>
        <c:axId val="841236712"/>
      </c:barChart>
      <c:catAx>
        <c:axId val="8412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6712"/>
        <c:crosses val="autoZero"/>
        <c:auto val="1"/>
        <c:lblAlgn val="ctr"/>
        <c:lblOffset val="100"/>
        <c:noMultiLvlLbl val="0"/>
      </c:catAx>
      <c:valAx>
        <c:axId val="8412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00B-45D5-8CBE-FBC07009D570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B-45D5-8CBE-FBC07009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4560"/>
        <c:axId val="841224952"/>
      </c:barChart>
      <c:catAx>
        <c:axId val="8412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4952"/>
        <c:crosses val="autoZero"/>
        <c:auto val="1"/>
        <c:lblAlgn val="ctr"/>
        <c:lblOffset val="100"/>
        <c:noMultiLvlLbl val="0"/>
      </c:catAx>
      <c:valAx>
        <c:axId val="841224952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647-4977-95CE-93D881B6DFD7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7-4977-95CE-93D881B6D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33576"/>
        <c:axId val="841226912"/>
      </c:barChart>
      <c:catAx>
        <c:axId val="8412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6912"/>
        <c:crosses val="autoZero"/>
        <c:auto val="1"/>
        <c:lblAlgn val="ctr"/>
        <c:lblOffset val="100"/>
        <c:noMultiLvlLbl val="0"/>
      </c:catAx>
      <c:valAx>
        <c:axId val="8412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A63-4E3D-93B1-F70CBF048CDC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3-4E3D-93B1-F70CBF04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8480"/>
        <c:axId val="841229264"/>
      </c:barChart>
      <c:catAx>
        <c:axId val="8412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9264"/>
        <c:crosses val="autoZero"/>
        <c:auto val="1"/>
        <c:lblAlgn val="ctr"/>
        <c:lblOffset val="100"/>
        <c:noMultiLvlLbl val="0"/>
      </c:catAx>
      <c:valAx>
        <c:axId val="8412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1C3-4DE4-B46A-9140E4BFC437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3-4DE4-B46A-9140E4BFC437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3-4DE4-B46A-9140E4BF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9656"/>
        <c:axId val="841232400"/>
      </c:barChart>
      <c:catAx>
        <c:axId val="8412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2400"/>
        <c:crosses val="autoZero"/>
        <c:auto val="1"/>
        <c:lblAlgn val="ctr"/>
        <c:lblOffset val="100"/>
        <c:noMultiLvlLbl val="0"/>
      </c:catAx>
      <c:valAx>
        <c:axId val="841232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4A6-4FB3-9B36-D238124879E0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FB3-9B36-D2381248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3320"/>
        <c:axId val="766207048"/>
      </c:barChart>
      <c:catAx>
        <c:axId val="76621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7048"/>
        <c:crosses val="autoZero"/>
        <c:auto val="1"/>
        <c:lblAlgn val="ctr"/>
        <c:lblOffset val="100"/>
        <c:noMultiLvlLbl val="0"/>
      </c:catAx>
      <c:valAx>
        <c:axId val="76620704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C7D-4D36-BBEB-8896D4E42F9A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D-4D36-BBEB-8896D4E42F9A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D-4D36-BBEB-8896D4E4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34752"/>
        <c:axId val="841235144"/>
      </c:barChart>
      <c:catAx>
        <c:axId val="8412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5144"/>
        <c:crosses val="autoZero"/>
        <c:auto val="1"/>
        <c:lblAlgn val="ctr"/>
        <c:lblOffset val="100"/>
        <c:noMultiLvlLbl val="0"/>
      </c:catAx>
      <c:valAx>
        <c:axId val="8412351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3BB-4D8A-AEB7-3A685E206BD3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B-4D8A-AEB7-3A685E206BD3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B-4D8A-AEB7-3A685E20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40632"/>
        <c:axId val="841237888"/>
      </c:barChart>
      <c:catAx>
        <c:axId val="8412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7888"/>
        <c:crosses val="autoZero"/>
        <c:auto val="1"/>
        <c:lblAlgn val="ctr"/>
        <c:lblOffset val="100"/>
        <c:noMultiLvlLbl val="0"/>
      </c:catAx>
      <c:valAx>
        <c:axId val="8412378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baseline</a:t>
            </a:r>
            <a:r>
              <a:rPr lang="en-US" baseline="0"/>
              <a:t> OCMT 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9CA-4DD4-A76F-3B0F01644CAA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A-4DD4-A76F-3B0F0164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41808"/>
        <c:axId val="841238280"/>
      </c:barChart>
      <c:catAx>
        <c:axId val="8412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8280"/>
        <c:crosses val="autoZero"/>
        <c:auto val="1"/>
        <c:lblAlgn val="ctr"/>
        <c:lblOffset val="100"/>
        <c:noMultiLvlLbl val="0"/>
      </c:catAx>
      <c:valAx>
        <c:axId val="8412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MSFE - baseline OCMT and 2 active sets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EE2-4B7E-BC62-54D68AAE3B6A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2-4B7E-BC62-54D68AAE3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42984"/>
        <c:axId val="841244160"/>
      </c:barChart>
      <c:catAx>
        <c:axId val="84124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4160"/>
        <c:crosses val="autoZero"/>
        <c:auto val="1"/>
        <c:lblAlgn val="ctr"/>
        <c:lblOffset val="100"/>
        <c:noMultiLvlLbl val="0"/>
      </c:catAx>
      <c:valAx>
        <c:axId val="8412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MSFE - baseline OCMT and 2 active sets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OCMT, Active Set 1, p=0.01, delta=1, deltastar=2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4C0-4E38-B3AF-B284A3E2E868}"/>
            </c:ext>
          </c:extLst>
        </c:ser>
        <c:ser>
          <c:idx val="1"/>
          <c:order val="1"/>
          <c:tx>
            <c:v>OCMT, Active Set 2, p=0.01, delta=1, delta*=2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0-4E38-B3AF-B284A3E2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39456"/>
        <c:axId val="841240240"/>
      </c:barChart>
      <c:catAx>
        <c:axId val="8412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0240"/>
        <c:crosses val="autoZero"/>
        <c:auto val="1"/>
        <c:lblAlgn val="ctr"/>
        <c:lblOffset val="100"/>
        <c:noMultiLvlLbl val="0"/>
      </c:catAx>
      <c:valAx>
        <c:axId val="8412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</a:t>
            </a:r>
            <a:r>
              <a:rPr lang="en-US" baseline="0"/>
              <a:t> ave_delta OCMT 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ave_delta OCMT, Active Set 1, p=0.01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35-4EC6-AFA4-6E3FF8199D5D}"/>
            </c:ext>
          </c:extLst>
        </c:ser>
        <c:ser>
          <c:idx val="1"/>
          <c:order val="1"/>
          <c:tx>
            <c:v>ave_delta OCMT, Active Set 2, p=0.01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5-4EC6-AFA4-6E3FF819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15152"/>
        <c:axId val="841218288"/>
      </c:barChart>
      <c:catAx>
        <c:axId val="8412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8288"/>
        <c:crosses val="autoZero"/>
        <c:auto val="1"/>
        <c:lblAlgn val="ctr"/>
        <c:lblOffset val="100"/>
        <c:noMultiLvlLbl val="0"/>
      </c:catAx>
      <c:valAx>
        <c:axId val="8412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 </a:t>
            </a:r>
            <a:r>
              <a:rPr lang="en-US" baseline="0"/>
              <a:t>and 2 active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Lasso (Active Set 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5C-42E1-BE55-12BD36AB3DFD}"/>
            </c:ext>
          </c:extLst>
        </c:ser>
        <c:ser>
          <c:idx val="1"/>
          <c:order val="1"/>
          <c:tx>
            <c:v>Lasso (Active Set 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C-42E1-BE55-12BD36AB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1424"/>
        <c:axId val="841217504"/>
      </c:barChart>
      <c:catAx>
        <c:axId val="8412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7504"/>
        <c:crosses val="autoZero"/>
        <c:auto val="1"/>
        <c:lblAlgn val="ctr"/>
        <c:lblOffset val="100"/>
        <c:noMultiLvlLbl val="0"/>
      </c:catAx>
      <c:valAx>
        <c:axId val="8412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</a:t>
            </a:r>
            <a:r>
              <a:rPr lang="en-US" baseline="0"/>
              <a:t>OCMT (Active Set 1) and downweighting before or after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delta_ave OCMT - downweighting after selection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C6-4F91-B06B-516B13BDC662}"/>
            </c:ext>
          </c:extLst>
        </c:ser>
        <c:ser>
          <c:idx val="1"/>
          <c:order val="1"/>
          <c:tx>
            <c:v>delta_ave OCMT (Active Set 1) - downweighting before 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6-4F91-B06B-516B13BD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2208"/>
        <c:axId val="841220248"/>
      </c:barChart>
      <c:catAx>
        <c:axId val="8412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0248"/>
        <c:crosses val="autoZero"/>
        <c:auto val="1"/>
        <c:lblAlgn val="ctr"/>
        <c:lblOffset val="100"/>
        <c:noMultiLvlLbl val="0"/>
      </c:catAx>
      <c:valAx>
        <c:axId val="8412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</a:t>
            </a:r>
            <a:r>
              <a:rPr lang="en-US" baseline="0"/>
              <a:t>OCMT (Active Set 1) and downweighting before or after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delta=1, deltastar=2. OCMT - downweighting after selection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86E-4336-824F-8E3F77311EB6}"/>
            </c:ext>
          </c:extLst>
        </c:ser>
        <c:ser>
          <c:idx val="1"/>
          <c:order val="1"/>
          <c:tx>
            <c:v>delta=1, deltastar=2 OCMT (Active Set 1) - downweighting before 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E-4336-824F-8E3F7731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13584"/>
        <c:axId val="841217896"/>
      </c:barChart>
      <c:catAx>
        <c:axId val="8412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7896"/>
        <c:crosses val="autoZero"/>
        <c:auto val="1"/>
        <c:lblAlgn val="ctr"/>
        <c:lblOffset val="100"/>
        <c:noMultiLvlLbl val="0"/>
      </c:catAx>
      <c:valAx>
        <c:axId val="8412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83158735441663467"/>
          <c:w val="0.49985814750255453"/>
          <c:h val="0.1496513309831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FFE-4570-B3A2-53486155C940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FFE-4570-B3A2-53486155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19072"/>
        <c:axId val="841219856"/>
      </c:barChart>
      <c:catAx>
        <c:axId val="8412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9856"/>
        <c:crosses val="autoZero"/>
        <c:auto val="1"/>
        <c:lblAlgn val="ctr"/>
        <c:lblOffset val="100"/>
        <c:noMultiLvlLbl val="0"/>
      </c:catAx>
      <c:valAx>
        <c:axId val="8412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10-4DDA-AA71-F48F103D8325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0-4DDA-AA71-F48F103D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2928"/>
        <c:axId val="766216064"/>
      </c:barChart>
      <c:catAx>
        <c:axId val="7662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6064"/>
        <c:crosses val="autoZero"/>
        <c:auto val="1"/>
        <c:lblAlgn val="ctr"/>
        <c:lblOffset val="100"/>
        <c:noMultiLvlLbl val="0"/>
      </c:catAx>
      <c:valAx>
        <c:axId val="7662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44C-4E34-B58E-A5DA982A64AF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44C-4E34-B58E-A5DA982A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12408"/>
        <c:axId val="841213192"/>
      </c:barChart>
      <c:catAx>
        <c:axId val="84121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3192"/>
        <c:crosses val="autoZero"/>
        <c:auto val="1"/>
        <c:lblAlgn val="ctr"/>
        <c:lblOffset val="100"/>
        <c:noMultiLvlLbl val="0"/>
      </c:catAx>
      <c:valAx>
        <c:axId val="8412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AR(1) and baseline OCMT (Active Set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0"/>
          <c:order val="0"/>
          <c:tx>
            <c:v>R2 of AR(1)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AEA-4ADD-B960-153C8E543476}"/>
            </c:ext>
          </c:extLst>
        </c:ser>
        <c:ser>
          <c:idx val="1"/>
          <c:order val="1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AEA-4ADD-B960-153C8E54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22992"/>
        <c:axId val="841224168"/>
      </c:barChart>
      <c:catAx>
        <c:axId val="8412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4168"/>
        <c:crosses val="autoZero"/>
        <c:auto val="1"/>
        <c:lblAlgn val="ctr"/>
        <c:lblOffset val="100"/>
        <c:noMultiLvlLbl val="0"/>
      </c:catAx>
      <c:valAx>
        <c:axId val="8412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44427080202761E-2"/>
          <c:y val="0.81064495179537133"/>
          <c:w val="0.92479453427100233"/>
          <c:h val="0.1880457357887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  <a:r>
              <a:rPr lang="en-US" baseline="0"/>
              <a:t> - baseline OCMT (Active Set 1 and Set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R2 of OCMT (Active Set 1, p=0.01, delta=1, deltastar=2) forecasting regressions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8B1-402A-8066-F3594593515D}"/>
            </c:ext>
          </c:extLst>
        </c:ser>
        <c:ser>
          <c:idx val="0"/>
          <c:order val="1"/>
          <c:tx>
            <c:v>R2 of OCMT (Active Set 2, p=0.01, delta=1, deltastar=2) forecasting regressions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8B1-402A-8066-F3594593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4432"/>
        <c:axId val="156778160"/>
      </c:barChart>
      <c:catAx>
        <c:axId val="1567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8160"/>
        <c:crosses val="autoZero"/>
        <c:auto val="1"/>
        <c:lblAlgn val="ctr"/>
        <c:lblOffset val="100"/>
        <c:noMultiLvlLbl val="0"/>
      </c:catAx>
      <c:valAx>
        <c:axId val="1567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2479453427100233"/>
          <c:h val="0.13219932879874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9FC-413A-ABA6-FCABD3CA6AAD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9FC-413A-ABA6-FCABD3CA6AAD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9FC-413A-ABA6-FCABD3CA6AAD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9FC-413A-ABA6-FCABD3CA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1688"/>
        <c:axId val="156778552"/>
      </c:barChart>
      <c:catAx>
        <c:axId val="15678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8552"/>
        <c:crosses val="autoZero"/>
        <c:auto val="1"/>
        <c:lblAlgn val="ctr"/>
        <c:lblOffset val="100"/>
        <c:noMultiLvlLbl val="0"/>
      </c:catAx>
      <c:valAx>
        <c:axId val="1567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5C7-4CA7-B392-9B213622B809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5C7-4CA7-B392-9B213622B809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5C7-4CA7-B392-9B213622B809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5C7-4CA7-B392-9B213622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78944"/>
        <c:axId val="156783648"/>
      </c:barChart>
      <c:catAx>
        <c:axId val="156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3648"/>
        <c:crosses val="autoZero"/>
        <c:auto val="1"/>
        <c:lblAlgn val="ctr"/>
        <c:lblOffset val="100"/>
        <c:noMultiLvlLbl val="0"/>
      </c:catAx>
      <c:valAx>
        <c:axId val="1567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62-4C2E-A94D-A796B17D5030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262-4C2E-A94D-A796B17D5030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262-4C2E-A94D-A796B17D5030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262-4C2E-A94D-A796B17D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54480"/>
        <c:axId val="307760752"/>
      </c:barChart>
      <c:catAx>
        <c:axId val="3077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0752"/>
        <c:crosses val="autoZero"/>
        <c:auto val="1"/>
        <c:lblAlgn val="ctr"/>
        <c:lblOffset val="100"/>
        <c:noMultiLvlLbl val="0"/>
      </c:catAx>
      <c:valAx>
        <c:axId val="3077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7B-432D-AFC3-A02C4F99DD51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57B-432D-AFC3-A02C4F99DD51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57B-432D-AFC3-A02C4F99DD51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57B-432D-AFC3-A02C4F99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61928"/>
        <c:axId val="307766632"/>
      </c:barChart>
      <c:catAx>
        <c:axId val="30776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6632"/>
        <c:crosses val="autoZero"/>
        <c:auto val="1"/>
        <c:lblAlgn val="ctr"/>
        <c:lblOffset val="100"/>
        <c:noMultiLvlLbl val="0"/>
      </c:catAx>
      <c:valAx>
        <c:axId val="3077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BD6-4A64-8F2E-CA4DF4F3CCBD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BD6-4A64-8F2E-CA4DF4F3CCBD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BD6-4A64-8F2E-CA4DF4F3CCBD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BD6-4A64-8F2E-CA4DF4F3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67808"/>
        <c:axId val="157694176"/>
      </c:barChart>
      <c:catAx>
        <c:axId val="3077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4176"/>
        <c:crosses val="autoZero"/>
        <c:auto val="1"/>
        <c:lblAlgn val="ctr"/>
        <c:lblOffset val="100"/>
        <c:noMultiLvlLbl val="0"/>
      </c:catAx>
      <c:valAx>
        <c:axId val="1576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FA3-47E1-96CD-E134A1C58715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FA3-47E1-96CD-E134A1C58715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FA3-47E1-96CD-E134A1C58715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FA3-47E1-96CD-E134A1C5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95744"/>
        <c:axId val="157696528"/>
      </c:barChart>
      <c:catAx>
        <c:axId val="1576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528"/>
        <c:crosses val="autoZero"/>
        <c:auto val="1"/>
        <c:lblAlgn val="ctr"/>
        <c:lblOffset val="100"/>
        <c:noMultiLvlLbl val="0"/>
      </c:catAx>
      <c:valAx>
        <c:axId val="1576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6E-41F9-A3AC-8E4CF31AA703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6E-41F9-A3AC-8E4CF31AA703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6E-41F9-A3AC-8E4CF31AA703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6E-41F9-A3AC-8E4CF31A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47536"/>
        <c:axId val="98849888"/>
      </c:barChart>
      <c:catAx>
        <c:axId val="988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9888"/>
        <c:crosses val="autoZero"/>
        <c:auto val="1"/>
        <c:lblAlgn val="ctr"/>
        <c:lblOffset val="100"/>
        <c:noMultiLvlLbl val="0"/>
      </c:catAx>
      <c:valAx>
        <c:axId val="988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OCMT and AR(1),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7182852144"/>
          <c:y val="0.21271036903519586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AR(1)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2B8-4CD7-8652-AFDAAD7EA7B0}"/>
            </c:ext>
          </c:extLst>
        </c:ser>
        <c:ser>
          <c:idx val="1"/>
          <c:order val="1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8-4CD7-8652-AFDAAD7E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14104"/>
        <c:axId val="766214888"/>
      </c:barChart>
      <c:catAx>
        <c:axId val="76621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4888"/>
        <c:crosses val="autoZero"/>
        <c:auto val="1"/>
        <c:lblAlgn val="ctr"/>
        <c:lblOffset val="100"/>
        <c:noMultiLvlLbl val="0"/>
      </c:catAx>
      <c:valAx>
        <c:axId val="7662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49985814750255453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1,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0E9-44C7-83F0-C5682192EF8B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0E9-44C7-83F0-C5682192EF8B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0E9-44C7-83F0-C5682192EF8B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0E9-44C7-83F0-C5682192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18152"/>
        <c:axId val="303205608"/>
      </c:barChart>
      <c:catAx>
        <c:axId val="3032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05608"/>
        <c:crosses val="autoZero"/>
        <c:auto val="1"/>
        <c:lblAlgn val="ctr"/>
        <c:lblOffset val="100"/>
        <c:noMultiLvlLbl val="0"/>
      </c:catAx>
      <c:valAx>
        <c:axId val="30320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1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3E9-43CC-B196-201A1A1B18C0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3E9-43CC-B196-201A1A1B18C0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3E9-43CC-B196-201A1A1B18C0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3E9-43CC-B196-201A1A1B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79400"/>
        <c:axId val="73080184"/>
      </c:barChart>
      <c:catAx>
        <c:axId val="7307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0184"/>
        <c:crosses val="autoZero"/>
        <c:auto val="1"/>
        <c:lblAlgn val="ctr"/>
        <c:lblOffset val="100"/>
        <c:noMultiLvlLbl val="0"/>
      </c:catAx>
      <c:valAx>
        <c:axId val="730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C05-4D3F-AD80-0EFAB15BA7AB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C05-4D3F-AD80-0EFAB15BA7AB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C05-4D3F-AD80-0EFAB15BA7AB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C05-4D3F-AD80-0EFAB15B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64816"/>
        <c:axId val="154265600"/>
      </c:barChart>
      <c:catAx>
        <c:axId val="1542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600"/>
        <c:crosses val="autoZero"/>
        <c:auto val="1"/>
        <c:lblAlgn val="ctr"/>
        <c:lblOffset val="100"/>
        <c:noMultiLvlLbl val="0"/>
      </c:catAx>
      <c:valAx>
        <c:axId val="154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11A-47D9-A3F2-147FD896825E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11A-47D9-A3F2-147FD896825E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11A-47D9-A3F2-147FD896825E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11A-47D9-A3F2-147FD896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91456"/>
        <c:axId val="73782920"/>
      </c:barChart>
      <c:catAx>
        <c:axId val="1567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920"/>
        <c:crosses val="autoZero"/>
        <c:auto val="1"/>
        <c:lblAlgn val="ctr"/>
        <c:lblOffset val="100"/>
        <c:noMultiLvlLbl val="0"/>
      </c:catAx>
      <c:valAx>
        <c:axId val="7378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MSFE - OCMT methods, Active set 2, role of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7532006972412"/>
          <c:y val="0.23016250150128445"/>
          <c:w val="0.87122462817147861"/>
          <c:h val="0.51904892909292732"/>
        </c:manualLayout>
      </c:layout>
      <c:barChart>
        <c:barDir val="col"/>
        <c:grouping val="clustered"/>
        <c:varyColors val="0"/>
        <c:ser>
          <c:idx val="1"/>
          <c:order val="0"/>
          <c:tx>
            <c:v>delta=1, deltastar=2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0E7-4F15-B014-B6375F33A624}"/>
            </c:ext>
          </c:extLst>
        </c:ser>
        <c:ser>
          <c:idx val="0"/>
          <c:order val="1"/>
          <c:tx>
            <c:v>delta=0.75, deltastar=1.5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0E7-4F15-B014-B6375F33A624}"/>
            </c:ext>
          </c:extLst>
        </c:ser>
        <c:ser>
          <c:idx val="2"/>
          <c:order val="2"/>
          <c:tx>
            <c:v>delta=0.5, deltastar=1.5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0E7-4F15-B014-B6375F33A624}"/>
            </c:ext>
          </c:extLst>
        </c:ser>
        <c:ser>
          <c:idx val="3"/>
          <c:order val="3"/>
          <c:tx>
            <c:v>ave_delta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0E7-4F15-B014-B6375F33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14368"/>
        <c:axId val="850217008"/>
      </c:barChart>
      <c:catAx>
        <c:axId val="8412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17008"/>
        <c:crosses val="autoZero"/>
        <c:auto val="1"/>
        <c:lblAlgn val="ctr"/>
        <c:lblOffset val="100"/>
        <c:noMultiLvlLbl val="0"/>
      </c:catAx>
      <c:valAx>
        <c:axId val="8502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25659674220089E-3"/>
          <c:y val="0.856020157474775"/>
          <c:w val="0.9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440-415A-9C30-694084A05585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0-415A-9C30-694084A05585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0-415A-9C30-694084A0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07440"/>
        <c:axId val="766219984"/>
      </c:barChart>
      <c:catAx>
        <c:axId val="7662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9984"/>
        <c:crosses val="autoZero"/>
        <c:auto val="1"/>
        <c:lblAlgn val="ctr"/>
        <c:lblOffset val="100"/>
        <c:noMultiLvlLbl val="0"/>
      </c:catAx>
      <c:valAx>
        <c:axId val="7662199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85B-4571-B780-EF5BDB220673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B-4571-B780-EF5BDB220673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B-4571-B780-EF5BDB22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20376"/>
        <c:axId val="766221552"/>
      </c:barChart>
      <c:catAx>
        <c:axId val="76622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1552"/>
        <c:crosses val="autoZero"/>
        <c:auto val="1"/>
        <c:lblAlgn val="ctr"/>
        <c:lblOffset val="100"/>
        <c:noMultiLvlLbl val="0"/>
      </c:catAx>
      <c:valAx>
        <c:axId val="7662215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MSFE - Lasso, A-Lasso and OCMT,</a:t>
            </a:r>
            <a:r>
              <a:rPr lang="en-US" baseline="0"/>
              <a:t> full evaluation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41732283464565E-2"/>
          <c:y val="0.24063370281191607"/>
          <c:w val="0.87122462817147861"/>
          <c:h val="0.57140493564608552"/>
        </c:manualLayout>
      </c:layout>
      <c:barChart>
        <c:barDir val="col"/>
        <c:grouping val="clustered"/>
        <c:varyColors val="0"/>
        <c:ser>
          <c:idx val="0"/>
          <c:order val="0"/>
          <c:tx>
            <c:v>Lasso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222-4F6C-A067-B472A7196B7E}"/>
            </c:ext>
          </c:extLst>
        </c:ser>
        <c:ser>
          <c:idx val="2"/>
          <c:order val="1"/>
          <c:tx>
            <c:v>A-Lasso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2-4F6C-A067-B472A7196B7E}"/>
            </c:ext>
          </c:extLst>
        </c:ser>
        <c:ser>
          <c:idx val="1"/>
          <c:order val="2"/>
          <c:tx>
            <c:v>OCMT (p=0.01, delta=1, delta*=2)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2-4F6C-A067-B472A7196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222728"/>
        <c:axId val="766219200"/>
      </c:barChart>
      <c:catAx>
        <c:axId val="76622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9200"/>
        <c:crosses val="autoZero"/>
        <c:auto val="1"/>
        <c:lblAlgn val="ctr"/>
        <c:lblOffset val="100"/>
        <c:noMultiLvlLbl val="0"/>
      </c:catAx>
      <c:valAx>
        <c:axId val="7662192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2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1678988599708"/>
          <c:y val="0.92233776577544191"/>
          <c:w val="0.61435174610807242"/>
          <c:h val="5.8900919624322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29" Type="http://schemas.openxmlformats.org/officeDocument/2006/relationships/chart" Target="../charts/chart61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32" Type="http://schemas.openxmlformats.org/officeDocument/2006/relationships/chart" Target="../charts/chart64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28" Type="http://schemas.openxmlformats.org/officeDocument/2006/relationships/chart" Target="../charts/chart60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31" Type="http://schemas.openxmlformats.org/officeDocument/2006/relationships/chart" Target="../charts/chart63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Relationship Id="rId30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133349</xdr:rowOff>
    </xdr:from>
    <xdr:to>
      <xdr:col>9</xdr:col>
      <xdr:colOff>95250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18</xdr:col>
      <xdr:colOff>114300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27</xdr:col>
      <xdr:colOff>114300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9</xdr:col>
      <xdr:colOff>114300</xdr:colOff>
      <xdr:row>47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66675</xdr:colOff>
      <xdr:row>27</xdr:row>
      <xdr:rowOff>161925</xdr:rowOff>
    </xdr:from>
    <xdr:to>
      <xdr:col>18</xdr:col>
      <xdr:colOff>180975</xdr:colOff>
      <xdr:row>46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27</xdr:col>
      <xdr:colOff>114300</xdr:colOff>
      <xdr:row>47</xdr:row>
      <xdr:rowOff>19051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114300</xdr:colOff>
      <xdr:row>70</xdr:row>
      <xdr:rowOff>19051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114300</xdr:colOff>
      <xdr:row>70</xdr:row>
      <xdr:rowOff>19051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114300</xdr:colOff>
      <xdr:row>51</xdr:row>
      <xdr:rowOff>0</xdr:rowOff>
    </xdr:from>
    <xdr:to>
      <xdr:col>27</xdr:col>
      <xdr:colOff>228600</xdr:colOff>
      <xdr:row>70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9</xdr:col>
      <xdr:colOff>114300</xdr:colOff>
      <xdr:row>96</xdr:row>
      <xdr:rowOff>19051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114300</xdr:colOff>
      <xdr:row>96</xdr:row>
      <xdr:rowOff>19051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77</xdr:row>
      <xdr:rowOff>0</xdr:rowOff>
    </xdr:from>
    <xdr:to>
      <xdr:col>27</xdr:col>
      <xdr:colOff>114300</xdr:colOff>
      <xdr:row>96</xdr:row>
      <xdr:rowOff>19051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9</xdr:col>
      <xdr:colOff>114300</xdr:colOff>
      <xdr:row>116</xdr:row>
      <xdr:rowOff>19051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9</xdr:col>
      <xdr:colOff>114300</xdr:colOff>
      <xdr:row>137</xdr:row>
      <xdr:rowOff>19051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9525</xdr:colOff>
      <xdr:row>142</xdr:row>
      <xdr:rowOff>180975</xdr:rowOff>
    </xdr:from>
    <xdr:to>
      <xdr:col>9</xdr:col>
      <xdr:colOff>123825</xdr:colOff>
      <xdr:row>162</xdr:row>
      <xdr:rowOff>9526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19</xdr:col>
      <xdr:colOff>114300</xdr:colOff>
      <xdr:row>162</xdr:row>
      <xdr:rowOff>19051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167</xdr:row>
      <xdr:rowOff>0</xdr:rowOff>
    </xdr:from>
    <xdr:to>
      <xdr:col>9</xdr:col>
      <xdr:colOff>114300</xdr:colOff>
      <xdr:row>186</xdr:row>
      <xdr:rowOff>19051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167</xdr:row>
      <xdr:rowOff>0</xdr:rowOff>
    </xdr:from>
    <xdr:to>
      <xdr:col>19</xdr:col>
      <xdr:colOff>114300</xdr:colOff>
      <xdr:row>186</xdr:row>
      <xdr:rowOff>19051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167</xdr:row>
      <xdr:rowOff>0</xdr:rowOff>
    </xdr:from>
    <xdr:to>
      <xdr:col>28</xdr:col>
      <xdr:colOff>114300</xdr:colOff>
      <xdr:row>186</xdr:row>
      <xdr:rowOff>19051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188</xdr:row>
      <xdr:rowOff>0</xdr:rowOff>
    </xdr:from>
    <xdr:to>
      <xdr:col>9</xdr:col>
      <xdr:colOff>114300</xdr:colOff>
      <xdr:row>207</xdr:row>
      <xdr:rowOff>19051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</xdr:colOff>
      <xdr:row>222</xdr:row>
      <xdr:rowOff>95250</xdr:rowOff>
    </xdr:from>
    <xdr:to>
      <xdr:col>9</xdr:col>
      <xdr:colOff>123825</xdr:colOff>
      <xdr:row>241</xdr:row>
      <xdr:rowOff>114301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504825</xdr:colOff>
      <xdr:row>263</xdr:row>
      <xdr:rowOff>142875</xdr:rowOff>
    </xdr:from>
    <xdr:to>
      <xdr:col>9</xdr:col>
      <xdr:colOff>9525</xdr:colOff>
      <xdr:row>282</xdr:row>
      <xdr:rowOff>161926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600075</xdr:colOff>
      <xdr:row>242</xdr:row>
      <xdr:rowOff>66675</xdr:rowOff>
    </xdr:from>
    <xdr:to>
      <xdr:col>9</xdr:col>
      <xdr:colOff>104775</xdr:colOff>
      <xdr:row>261</xdr:row>
      <xdr:rowOff>85726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284</xdr:row>
      <xdr:rowOff>0</xdr:rowOff>
    </xdr:from>
    <xdr:to>
      <xdr:col>9</xdr:col>
      <xdr:colOff>114300</xdr:colOff>
      <xdr:row>303</xdr:row>
      <xdr:rowOff>19051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222</xdr:row>
      <xdr:rowOff>0</xdr:rowOff>
    </xdr:from>
    <xdr:to>
      <xdr:col>19</xdr:col>
      <xdr:colOff>114300</xdr:colOff>
      <xdr:row>241</xdr:row>
      <xdr:rowOff>19051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222</xdr:row>
      <xdr:rowOff>0</xdr:rowOff>
    </xdr:from>
    <xdr:to>
      <xdr:col>28</xdr:col>
      <xdr:colOff>114300</xdr:colOff>
      <xdr:row>241</xdr:row>
      <xdr:rowOff>19051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242</xdr:row>
      <xdr:rowOff>0</xdr:rowOff>
    </xdr:from>
    <xdr:to>
      <xdr:col>19</xdr:col>
      <xdr:colOff>114300</xdr:colOff>
      <xdr:row>261</xdr:row>
      <xdr:rowOff>19051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242</xdr:row>
      <xdr:rowOff>0</xdr:rowOff>
    </xdr:from>
    <xdr:to>
      <xdr:col>28</xdr:col>
      <xdr:colOff>114300</xdr:colOff>
      <xdr:row>261</xdr:row>
      <xdr:rowOff>19051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264</xdr:row>
      <xdr:rowOff>0</xdr:rowOff>
    </xdr:from>
    <xdr:to>
      <xdr:col>19</xdr:col>
      <xdr:colOff>114300</xdr:colOff>
      <xdr:row>283</xdr:row>
      <xdr:rowOff>19051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264</xdr:row>
      <xdr:rowOff>0</xdr:rowOff>
    </xdr:from>
    <xdr:to>
      <xdr:col>28</xdr:col>
      <xdr:colOff>114300</xdr:colOff>
      <xdr:row>283</xdr:row>
      <xdr:rowOff>19051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284</xdr:row>
      <xdr:rowOff>0</xdr:rowOff>
    </xdr:from>
    <xdr:to>
      <xdr:col>19</xdr:col>
      <xdr:colOff>114300</xdr:colOff>
      <xdr:row>303</xdr:row>
      <xdr:rowOff>19051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95250</xdr:colOff>
      <xdr:row>284</xdr:row>
      <xdr:rowOff>47625</xdr:rowOff>
    </xdr:from>
    <xdr:to>
      <xdr:col>28</xdr:col>
      <xdr:colOff>209550</xdr:colOff>
      <xdr:row>303</xdr:row>
      <xdr:rowOff>66676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Emerging economies</a:t>
          </a:r>
          <a:endParaRPr lang="en-US">
            <a:effectLst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0.56042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38300" y="342900"/>
          <a:ext cx="923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after downweighting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economies, variable selection before downweighting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Advanced economies</a:t>
          </a:r>
          <a:r>
            <a:rPr lang="en-US" sz="1100" b="1"/>
            <a:t>, variable selection after downweighting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Emerging economies</a:t>
          </a:r>
          <a:r>
            <a:rPr lang="en-US" sz="1100" b="1"/>
            <a:t>, variable selection after downweighting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0.73976</cdr:x>
      <cdr:y>0.85622</cdr:y>
    </cdr:from>
    <cdr:to>
      <cdr:x>0.99809</cdr:x>
      <cdr:y>0.92219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92208" y="2707614"/>
          <a:ext cx="1289367" cy="208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0.73664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22672"/>
          <a:ext cx="1888189" cy="317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economies, variable selection before downweighting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133349</xdr:rowOff>
    </xdr:from>
    <xdr:to>
      <xdr:col>9</xdr:col>
      <xdr:colOff>95250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18</xdr:col>
      <xdr:colOff>114300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27</xdr:col>
      <xdr:colOff>114300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9</xdr:col>
      <xdr:colOff>114300</xdr:colOff>
      <xdr:row>47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66675</xdr:colOff>
      <xdr:row>27</xdr:row>
      <xdr:rowOff>161925</xdr:rowOff>
    </xdr:from>
    <xdr:to>
      <xdr:col>18</xdr:col>
      <xdr:colOff>180975</xdr:colOff>
      <xdr:row>46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27</xdr:col>
      <xdr:colOff>114300</xdr:colOff>
      <xdr:row>47</xdr:row>
      <xdr:rowOff>19051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9</xdr:col>
      <xdr:colOff>114300</xdr:colOff>
      <xdr:row>70</xdr:row>
      <xdr:rowOff>19051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114300</xdr:colOff>
      <xdr:row>70</xdr:row>
      <xdr:rowOff>19051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114300</xdr:colOff>
      <xdr:row>51</xdr:row>
      <xdr:rowOff>0</xdr:rowOff>
    </xdr:from>
    <xdr:to>
      <xdr:col>27</xdr:col>
      <xdr:colOff>228600</xdr:colOff>
      <xdr:row>70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9</xdr:col>
      <xdr:colOff>114300</xdr:colOff>
      <xdr:row>96</xdr:row>
      <xdr:rowOff>19051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114300</xdr:colOff>
      <xdr:row>96</xdr:row>
      <xdr:rowOff>19051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77</xdr:row>
      <xdr:rowOff>0</xdr:rowOff>
    </xdr:from>
    <xdr:to>
      <xdr:col>27</xdr:col>
      <xdr:colOff>114300</xdr:colOff>
      <xdr:row>96</xdr:row>
      <xdr:rowOff>19051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9</xdr:col>
      <xdr:colOff>114300</xdr:colOff>
      <xdr:row>116</xdr:row>
      <xdr:rowOff>19051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9</xdr:col>
      <xdr:colOff>114300</xdr:colOff>
      <xdr:row>137</xdr:row>
      <xdr:rowOff>19051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9525</xdr:colOff>
      <xdr:row>142</xdr:row>
      <xdr:rowOff>180975</xdr:rowOff>
    </xdr:from>
    <xdr:to>
      <xdr:col>9</xdr:col>
      <xdr:colOff>123825</xdr:colOff>
      <xdr:row>162</xdr:row>
      <xdr:rowOff>9526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143</xdr:row>
      <xdr:rowOff>0</xdr:rowOff>
    </xdr:from>
    <xdr:to>
      <xdr:col>19</xdr:col>
      <xdr:colOff>114300</xdr:colOff>
      <xdr:row>162</xdr:row>
      <xdr:rowOff>19051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167</xdr:row>
      <xdr:rowOff>0</xdr:rowOff>
    </xdr:from>
    <xdr:to>
      <xdr:col>9</xdr:col>
      <xdr:colOff>114300</xdr:colOff>
      <xdr:row>186</xdr:row>
      <xdr:rowOff>19051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167</xdr:row>
      <xdr:rowOff>0</xdr:rowOff>
    </xdr:from>
    <xdr:to>
      <xdr:col>19</xdr:col>
      <xdr:colOff>114300</xdr:colOff>
      <xdr:row>186</xdr:row>
      <xdr:rowOff>19051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167</xdr:row>
      <xdr:rowOff>0</xdr:rowOff>
    </xdr:from>
    <xdr:to>
      <xdr:col>28</xdr:col>
      <xdr:colOff>114300</xdr:colOff>
      <xdr:row>186</xdr:row>
      <xdr:rowOff>19051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188</xdr:row>
      <xdr:rowOff>0</xdr:rowOff>
    </xdr:from>
    <xdr:to>
      <xdr:col>9</xdr:col>
      <xdr:colOff>114300</xdr:colOff>
      <xdr:row>207</xdr:row>
      <xdr:rowOff>19051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</xdr:colOff>
      <xdr:row>222</xdr:row>
      <xdr:rowOff>95250</xdr:rowOff>
    </xdr:from>
    <xdr:to>
      <xdr:col>9</xdr:col>
      <xdr:colOff>123825</xdr:colOff>
      <xdr:row>241</xdr:row>
      <xdr:rowOff>114301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504825</xdr:colOff>
      <xdr:row>263</xdr:row>
      <xdr:rowOff>142875</xdr:rowOff>
    </xdr:from>
    <xdr:to>
      <xdr:col>9</xdr:col>
      <xdr:colOff>9525</xdr:colOff>
      <xdr:row>282</xdr:row>
      <xdr:rowOff>161926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600075</xdr:colOff>
      <xdr:row>242</xdr:row>
      <xdr:rowOff>66675</xdr:rowOff>
    </xdr:from>
    <xdr:to>
      <xdr:col>9</xdr:col>
      <xdr:colOff>104775</xdr:colOff>
      <xdr:row>261</xdr:row>
      <xdr:rowOff>85726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284</xdr:row>
      <xdr:rowOff>0</xdr:rowOff>
    </xdr:from>
    <xdr:to>
      <xdr:col>9</xdr:col>
      <xdr:colOff>114300</xdr:colOff>
      <xdr:row>303</xdr:row>
      <xdr:rowOff>19051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222</xdr:row>
      <xdr:rowOff>0</xdr:rowOff>
    </xdr:from>
    <xdr:to>
      <xdr:col>19</xdr:col>
      <xdr:colOff>114300</xdr:colOff>
      <xdr:row>241</xdr:row>
      <xdr:rowOff>19051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0</xdr:colOff>
      <xdr:row>222</xdr:row>
      <xdr:rowOff>0</xdr:rowOff>
    </xdr:from>
    <xdr:to>
      <xdr:col>28</xdr:col>
      <xdr:colOff>114300</xdr:colOff>
      <xdr:row>241</xdr:row>
      <xdr:rowOff>19051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242</xdr:row>
      <xdr:rowOff>0</xdr:rowOff>
    </xdr:from>
    <xdr:to>
      <xdr:col>19</xdr:col>
      <xdr:colOff>114300</xdr:colOff>
      <xdr:row>261</xdr:row>
      <xdr:rowOff>19051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242</xdr:row>
      <xdr:rowOff>0</xdr:rowOff>
    </xdr:from>
    <xdr:to>
      <xdr:col>28</xdr:col>
      <xdr:colOff>114300</xdr:colOff>
      <xdr:row>261</xdr:row>
      <xdr:rowOff>19051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264</xdr:row>
      <xdr:rowOff>0</xdr:rowOff>
    </xdr:from>
    <xdr:to>
      <xdr:col>19</xdr:col>
      <xdr:colOff>114300</xdr:colOff>
      <xdr:row>283</xdr:row>
      <xdr:rowOff>19051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264</xdr:row>
      <xdr:rowOff>0</xdr:rowOff>
    </xdr:from>
    <xdr:to>
      <xdr:col>28</xdr:col>
      <xdr:colOff>114300</xdr:colOff>
      <xdr:row>283</xdr:row>
      <xdr:rowOff>19051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284</xdr:row>
      <xdr:rowOff>0</xdr:rowOff>
    </xdr:from>
    <xdr:to>
      <xdr:col>19</xdr:col>
      <xdr:colOff>114300</xdr:colOff>
      <xdr:row>303</xdr:row>
      <xdr:rowOff>19051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95250</xdr:colOff>
      <xdr:row>284</xdr:row>
      <xdr:rowOff>47625</xdr:rowOff>
    </xdr:from>
    <xdr:to>
      <xdr:col>28</xdr:col>
      <xdr:colOff>209550</xdr:colOff>
      <xdr:row>303</xdr:row>
      <xdr:rowOff>66676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0.56042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38300" y="342900"/>
          <a:ext cx="923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0.73976</cdr:x>
      <cdr:y>0.85622</cdr:y>
    </cdr:from>
    <cdr:to>
      <cdr:x>0.99809</cdr:x>
      <cdr:y>0.92219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92208" y="2707614"/>
          <a:ext cx="1289367" cy="208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0.73664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22672"/>
          <a:ext cx="1888189" cy="317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0.73976</cdr:x>
      <cdr:y>0.85622</cdr:y>
    </cdr:from>
    <cdr:to>
      <cdr:x>0.99809</cdr:x>
      <cdr:y>0.92219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92208" y="2707614"/>
          <a:ext cx="1289367" cy="208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0.73664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22672"/>
          <a:ext cx="1888189" cy="317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0.73976</cdr:x>
      <cdr:y>0.85622</cdr:y>
    </cdr:from>
    <cdr:to>
      <cdr:x>0.99809</cdr:x>
      <cdr:y>0.92219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92208" y="2707614"/>
          <a:ext cx="1289367" cy="208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0.73664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22672"/>
          <a:ext cx="1888189" cy="317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Emerging economies</a:t>
          </a:r>
          <a:endParaRPr lang="en-US">
            <a:effectLst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0.36024</cdr:x>
      <cdr:y>0.15118</cdr:y>
    </cdr:from>
    <cdr:to>
      <cdr:x>0.74618</cdr:x>
      <cdr:y>0.24493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986" y="550069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after downweighting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countries, variable selection before downweighting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economies, variable selection before downweighting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Advanced economies</a:t>
          </a:r>
          <a:r>
            <a:rPr lang="en-US" sz="1100" b="1"/>
            <a:t>, variable selection after downweighting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Emerging economies</a:t>
          </a:r>
          <a:r>
            <a:rPr lang="en-US" sz="1100" b="1"/>
            <a:t>, variable selection after downweighting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economies, variable selection before downweighting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0.74167</cdr:x>
      <cdr:y>0.7932</cdr:y>
    </cdr:from>
    <cdr:to>
      <cdr:x>1</cdr:x>
      <cdr:y>0.86911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49" y="2886089"/>
          <a:ext cx="1289351" cy="276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0.15649</cdr:x>
      <cdr:y>0.125</cdr:y>
    </cdr:from>
    <cdr:to>
      <cdr:x>1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81050" y="454826"/>
          <a:ext cx="4210050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economies, variable selection before downweighting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0.35833</cdr:x>
      <cdr:y>0.125</cdr:y>
    </cdr:from>
    <cdr:to>
      <cdr:x>0.74427</cdr:x>
      <cdr:y>0.21875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88461" y="454819"/>
          <a:ext cx="1926289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Emerging economies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All countries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0.8377</cdr:y>
    </cdr:from>
    <cdr:to>
      <cdr:x>1</cdr:x>
      <cdr:y>0.91361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1733" y="3048001"/>
          <a:ext cx="1289367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X-axis: lambda</a:t>
          </a:r>
        </a:p>
      </cdr:txBody>
    </cdr:sp>
  </cdr:relSizeAnchor>
  <cdr:relSizeAnchor xmlns:cdr="http://schemas.openxmlformats.org/drawingml/2006/chartDrawing">
    <cdr:from>
      <cdr:x>0.3965</cdr:x>
      <cdr:y>0.1538</cdr:y>
    </cdr:from>
    <cdr:to>
      <cdr:x>0.78244</cdr:x>
      <cdr:y>0.24755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78961" y="559594"/>
          <a:ext cx="1926265" cy="34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Advanced economies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Q13" sqref="Q13:Q15"/>
    </sheetView>
  </sheetViews>
  <sheetFormatPr defaultRowHeight="14.5" x14ac:dyDescent="0.35"/>
  <cols>
    <col min="1" max="1" width="5.08984375" customWidth="1"/>
    <col min="2" max="3" width="11" customWidth="1"/>
    <col min="4" max="4" width="12.08984375" bestFit="1" customWidth="1"/>
    <col min="5" max="5" width="9.6328125" bestFit="1" customWidth="1"/>
    <col min="6" max="6" width="16.26953125" bestFit="1" customWidth="1"/>
    <col min="12" max="12" width="9.1796875" bestFit="1" customWidth="1"/>
    <col min="14" max="14" width="9.1796875" bestFit="1" customWidth="1"/>
  </cols>
  <sheetData>
    <row r="1" spans="1:21" x14ac:dyDescent="0.35">
      <c r="B1" t="s">
        <v>46</v>
      </c>
    </row>
    <row r="2" spans="1:21" x14ac:dyDescent="0.35">
      <c r="A2" s="30"/>
      <c r="B2" s="30"/>
      <c r="C2" s="30"/>
      <c r="D2" s="30"/>
      <c r="E2" s="30"/>
      <c r="F2" s="30"/>
      <c r="G2" s="30"/>
      <c r="H2" s="30"/>
      <c r="K2" s="1" t="s">
        <v>63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5">
      <c r="A3" s="1"/>
      <c r="B3" s="3" t="s">
        <v>55</v>
      </c>
      <c r="C3" s="3"/>
      <c r="D3" s="1"/>
      <c r="E3" s="1"/>
      <c r="F3" s="1"/>
      <c r="G3" s="1"/>
      <c r="H3" s="1"/>
      <c r="K3" s="1" t="s">
        <v>64</v>
      </c>
      <c r="L3" s="1" t="s">
        <v>65</v>
      </c>
      <c r="N3" s="1" t="s">
        <v>67</v>
      </c>
      <c r="O3" s="1"/>
      <c r="P3" s="1"/>
      <c r="R3" s="1"/>
      <c r="S3" s="1"/>
      <c r="T3" s="1"/>
      <c r="U3" s="1"/>
    </row>
    <row r="4" spans="1:21" x14ac:dyDescent="0.35">
      <c r="A4" s="1"/>
      <c r="B4" s="1" t="s">
        <v>56</v>
      </c>
      <c r="C4" s="1" t="s">
        <v>58</v>
      </c>
      <c r="D4" s="69" t="s">
        <v>54</v>
      </c>
      <c r="E4" s="69"/>
      <c r="F4" s="69"/>
      <c r="G4" s="3"/>
      <c r="H4" s="3"/>
      <c r="K4" s="1"/>
      <c r="L4" s="3" t="s">
        <v>61</v>
      </c>
      <c r="N4" s="3" t="s">
        <v>61</v>
      </c>
      <c r="O4" s="3"/>
      <c r="P4" s="3"/>
      <c r="R4" s="3"/>
      <c r="S4" s="3"/>
      <c r="T4" s="3"/>
      <c r="U4" s="3"/>
    </row>
    <row r="5" spans="1:21" x14ac:dyDescent="0.35">
      <c r="A5" s="1"/>
      <c r="B5" s="3" t="s">
        <v>57</v>
      </c>
      <c r="C5" s="3" t="s">
        <v>57</v>
      </c>
      <c r="D5" s="3" t="s">
        <v>61</v>
      </c>
      <c r="E5" s="3"/>
      <c r="F5" s="3"/>
      <c r="G5" s="3"/>
      <c r="H5" s="3"/>
      <c r="K5" s="1" t="s">
        <v>3</v>
      </c>
      <c r="L5" s="15">
        <f>full_sample!E167</f>
        <v>35066.544731905415</v>
      </c>
      <c r="M5" s="42">
        <f>L5/10000</f>
        <v>3.5066544731905416</v>
      </c>
      <c r="N5" s="64">
        <f>full_sample!E173</f>
        <v>37651.042075744524</v>
      </c>
      <c r="O5" s="42">
        <f>N5/10000</f>
        <v>3.7651042075744523</v>
      </c>
      <c r="P5" s="15"/>
      <c r="R5" s="15"/>
      <c r="S5" s="15"/>
      <c r="T5" s="15"/>
      <c r="U5" s="15"/>
    </row>
    <row r="6" spans="1:21" x14ac:dyDescent="0.35">
      <c r="A6" s="31" t="s">
        <v>49</v>
      </c>
      <c r="B6" s="1" t="s">
        <v>47</v>
      </c>
      <c r="C6" s="1" t="s">
        <v>47</v>
      </c>
      <c r="D6" s="32">
        <f>full_sample!E167</f>
        <v>35066.544731905415</v>
      </c>
      <c r="E6" s="67">
        <f>D6/10000</f>
        <v>3.5066544731905416</v>
      </c>
      <c r="F6" s="66"/>
      <c r="G6" s="39"/>
      <c r="H6" s="39"/>
      <c r="J6" s="29"/>
      <c r="K6" s="1" t="s">
        <v>4</v>
      </c>
      <c r="L6" s="15">
        <f>full_sample!E223</f>
        <v>52421.950207626527</v>
      </c>
      <c r="M6" s="42">
        <f t="shared" ref="M6:M8" si="0">L6/10000</f>
        <v>5.2421950207626526</v>
      </c>
      <c r="N6" s="65">
        <f>full_sample!E229</f>
        <v>51164.868027512573</v>
      </c>
      <c r="O6" s="42">
        <f t="shared" ref="O6:O8" si="1">N6/10000</f>
        <v>5.1164868027512576</v>
      </c>
      <c r="P6" s="15"/>
      <c r="R6" s="39"/>
      <c r="S6" s="39"/>
      <c r="T6" s="39"/>
      <c r="U6" s="39"/>
    </row>
    <row r="7" spans="1:21" x14ac:dyDescent="0.35">
      <c r="A7" s="31" t="s">
        <v>50</v>
      </c>
      <c r="B7" s="1" t="s">
        <v>47</v>
      </c>
      <c r="C7" s="1" t="s">
        <v>48</v>
      </c>
      <c r="D7" s="32">
        <f>full_sample!E173</f>
        <v>37651.042075744524</v>
      </c>
      <c r="E7" s="67">
        <f t="shared" ref="E7:E8" si="2">D7/10000</f>
        <v>3.7651042075744523</v>
      </c>
      <c r="F7" s="66"/>
      <c r="G7" s="39"/>
      <c r="H7" s="39"/>
      <c r="J7" s="29"/>
      <c r="K7" s="1" t="s">
        <v>60</v>
      </c>
      <c r="L7" s="15">
        <f>full_sample!E230</f>
        <v>75589.408944468974</v>
      </c>
      <c r="M7" s="42">
        <f t="shared" si="0"/>
        <v>7.5589408944468977</v>
      </c>
      <c r="N7" s="65">
        <f>full_sample!E236</f>
        <v>64749.539429675584</v>
      </c>
      <c r="O7" s="42">
        <f t="shared" si="1"/>
        <v>6.4749539429675584</v>
      </c>
      <c r="P7" s="15"/>
      <c r="R7" s="39"/>
      <c r="S7" s="39"/>
      <c r="T7" s="39"/>
      <c r="U7" s="39"/>
    </row>
    <row r="8" spans="1:21" x14ac:dyDescent="0.35">
      <c r="A8" s="34" t="s">
        <v>51</v>
      </c>
      <c r="B8" s="3" t="s">
        <v>48</v>
      </c>
      <c r="C8" s="3" t="s">
        <v>48</v>
      </c>
      <c r="D8" s="19">
        <f>full_sample!E180</f>
        <v>38737.320344800559</v>
      </c>
      <c r="E8" s="67">
        <f t="shared" si="2"/>
        <v>3.8737320344800561</v>
      </c>
      <c r="F8" s="66"/>
      <c r="G8" s="18"/>
      <c r="H8" s="18"/>
      <c r="J8" s="29"/>
      <c r="K8" s="1" t="s">
        <v>68</v>
      </c>
      <c r="L8" s="1">
        <f>full_sample!E216</f>
        <v>48298.546877631255</v>
      </c>
      <c r="M8" s="42">
        <f t="shared" si="0"/>
        <v>4.8298546877631257</v>
      </c>
      <c r="N8" s="65">
        <f>full_sample!E222</f>
        <v>50709.860215862485</v>
      </c>
      <c r="O8" s="42">
        <f t="shared" si="1"/>
        <v>5.0709860215862488</v>
      </c>
      <c r="P8" s="1"/>
      <c r="Q8" s="1"/>
      <c r="R8" s="1"/>
      <c r="S8" s="1"/>
      <c r="T8" s="1"/>
      <c r="U8" s="1"/>
    </row>
    <row r="9" spans="1:21" x14ac:dyDescent="0.35">
      <c r="A9" s="1"/>
      <c r="C9" s="4" t="s">
        <v>62</v>
      </c>
      <c r="D9" s="4"/>
      <c r="E9" s="35"/>
      <c r="F9" s="15"/>
      <c r="G9" s="1"/>
      <c r="H9" s="1"/>
      <c r="K9" s="1" t="s">
        <v>66</v>
      </c>
      <c r="L9" s="1"/>
      <c r="M9" s="1"/>
      <c r="N9" s="15"/>
      <c r="O9" s="15"/>
      <c r="P9" s="1"/>
      <c r="Q9" s="1"/>
      <c r="R9" s="1"/>
      <c r="S9" s="1"/>
      <c r="T9" s="1"/>
      <c r="U9" s="1"/>
    </row>
    <row r="10" spans="1:21" x14ac:dyDescent="0.35">
      <c r="A10" s="1"/>
      <c r="B10" s="1"/>
      <c r="C10" s="31"/>
      <c r="D10" s="33" t="s">
        <v>50</v>
      </c>
      <c r="E10" s="33" t="s">
        <v>51</v>
      </c>
      <c r="F10" s="1"/>
      <c r="G10" s="1"/>
      <c r="H10" s="1"/>
      <c r="K10" s="1" t="s">
        <v>63</v>
      </c>
      <c r="L10" s="31"/>
      <c r="M10" s="58"/>
      <c r="N10" s="58"/>
      <c r="O10" s="1"/>
      <c r="P10" s="1"/>
      <c r="Q10" s="1"/>
      <c r="R10" s="1"/>
      <c r="S10" s="1"/>
      <c r="T10" s="1"/>
      <c r="U10" s="1"/>
    </row>
    <row r="11" spans="1:21" x14ac:dyDescent="0.35">
      <c r="A11" s="1"/>
      <c r="B11" s="1"/>
      <c r="C11" s="36" t="s">
        <v>49</v>
      </c>
      <c r="D11" s="68">
        <f>full_sample!R946</f>
        <v>-0.73667111794151752</v>
      </c>
      <c r="E11" s="68">
        <f>full_sample!Y946</f>
        <v>-0.47360587855629099</v>
      </c>
      <c r="F11" s="1"/>
      <c r="G11" s="1"/>
      <c r="H11" s="1"/>
      <c r="K11" s="1" t="s">
        <v>64</v>
      </c>
      <c r="L11" s="31" t="s">
        <v>65</v>
      </c>
      <c r="M11" s="15"/>
      <c r="N11" s="15"/>
      <c r="O11" s="15" t="s">
        <v>67</v>
      </c>
      <c r="P11" s="1"/>
      <c r="Q11" s="1"/>
      <c r="R11" s="1"/>
      <c r="S11" s="1"/>
      <c r="T11" s="1"/>
      <c r="U11" s="1"/>
    </row>
    <row r="12" spans="1:21" x14ac:dyDescent="0.35">
      <c r="A12" s="1"/>
      <c r="B12" s="1"/>
      <c r="C12" s="36" t="s">
        <v>50</v>
      </c>
      <c r="D12" s="16" t="s">
        <v>52</v>
      </c>
      <c r="E12" s="68">
        <f>full_sample!Y952</f>
        <v>-0.18683305674994641</v>
      </c>
      <c r="F12" s="1"/>
      <c r="G12" s="1"/>
      <c r="H12" s="1"/>
      <c r="K12" s="1"/>
      <c r="L12" s="31" t="s">
        <v>4</v>
      </c>
      <c r="M12" s="1" t="s">
        <v>60</v>
      </c>
      <c r="N12" s="15" t="s">
        <v>68</v>
      </c>
      <c r="O12" s="1" t="s">
        <v>4</v>
      </c>
      <c r="P12" s="1" t="s">
        <v>60</v>
      </c>
      <c r="Q12" s="1" t="s">
        <v>68</v>
      </c>
      <c r="R12" s="1"/>
      <c r="S12" s="1"/>
      <c r="T12" s="1"/>
      <c r="U12" s="1"/>
    </row>
    <row r="13" spans="1:21" x14ac:dyDescent="0.35">
      <c r="A13" s="3"/>
      <c r="B13" s="34"/>
      <c r="C13" s="3"/>
      <c r="D13" s="3"/>
      <c r="E13" s="3"/>
      <c r="F13" s="3"/>
      <c r="G13" s="3"/>
      <c r="H13" s="1"/>
      <c r="K13" s="31" t="s">
        <v>3</v>
      </c>
      <c r="L13" s="42">
        <f>full_sample!BP946</f>
        <v>-1.4130869305125764</v>
      </c>
      <c r="M13" s="42">
        <f>full_sample!BW946</f>
        <v>-1.5436704960950862</v>
      </c>
      <c r="N13" s="42">
        <f>full_sample!BI946</f>
        <v>-0.9337736423322166</v>
      </c>
      <c r="O13" s="42">
        <f>full_sample!BV952</f>
        <v>-0.99017662698844322</v>
      </c>
      <c r="P13" s="42">
        <f>full_sample!CC952</f>
        <v>-1.2648399241354704</v>
      </c>
      <c r="Q13" s="42">
        <f>full_sample!BO952</f>
        <v>-0.93760115489893792</v>
      </c>
      <c r="R13" s="1"/>
      <c r="S13" s="1"/>
      <c r="T13" s="1"/>
      <c r="U13" s="1"/>
    </row>
    <row r="14" spans="1:21" x14ac:dyDescent="0.35">
      <c r="A14" s="1" t="s">
        <v>53</v>
      </c>
      <c r="B14" s="1"/>
      <c r="C14" s="1"/>
      <c r="D14" s="1"/>
      <c r="E14" s="1"/>
      <c r="F14" s="1"/>
      <c r="K14" s="1" t="s">
        <v>4</v>
      </c>
      <c r="L14" s="15"/>
      <c r="M14" s="42">
        <f>full_sample!BW1002</f>
        <v>-1.4844515198307975</v>
      </c>
      <c r="N14" s="42">
        <f>full_sample!BI1002</f>
        <v>0.81898030406747202</v>
      </c>
      <c r="O14" s="15"/>
      <c r="P14" s="42">
        <f>full_sample!CC1008</f>
        <v>-1.5886188899427189</v>
      </c>
      <c r="Q14" s="42">
        <f>full_sample!BO1008</f>
        <v>0.14412338692648907</v>
      </c>
      <c r="R14" s="1"/>
      <c r="S14" s="59"/>
      <c r="T14" s="1"/>
      <c r="U14" s="1"/>
    </row>
    <row r="15" spans="1:21" x14ac:dyDescent="0.35">
      <c r="K15" s="1" t="s">
        <v>60</v>
      </c>
      <c r="N15" s="42">
        <f>full_sample!BI1009</f>
        <v>2.0051870340221325</v>
      </c>
      <c r="Q15" s="42">
        <f>full_sample!BO1015</f>
        <v>1.7067729791668165</v>
      </c>
      <c r="S15" s="40"/>
    </row>
    <row r="16" spans="1:21" x14ac:dyDescent="0.35">
      <c r="F16" s="32"/>
      <c r="N16" s="27"/>
      <c r="S16" s="40"/>
    </row>
    <row r="17" spans="6:14" x14ac:dyDescent="0.35">
      <c r="F17" s="32"/>
      <c r="N17" s="27"/>
    </row>
    <row r="18" spans="6:14" x14ac:dyDescent="0.35">
      <c r="F18" s="19"/>
    </row>
  </sheetData>
  <mergeCells count="1">
    <mergeCell ref="D4:F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U1867"/>
  <sheetViews>
    <sheetView topLeftCell="D1" zoomScale="115" zoomScaleNormal="115" workbookViewId="0">
      <pane ySplit="3" topLeftCell="A1539" activePane="bottomLeft" state="frozen"/>
      <selection pane="bottomLeft" activeCell="D1" sqref="A1:XFD1048576"/>
    </sheetView>
  </sheetViews>
  <sheetFormatPr defaultColWidth="9.08984375" defaultRowHeight="14.5" x14ac:dyDescent="0.35"/>
  <cols>
    <col min="1" max="1" width="4.36328125" customWidth="1"/>
    <col min="2" max="2" width="12.90625" customWidth="1"/>
    <col min="3" max="3" width="60" bestFit="1" customWidth="1"/>
    <col min="4" max="4" width="7.54296875" bestFit="1" customWidth="1"/>
    <col min="5" max="5" width="13.36328125" style="27" customWidth="1"/>
    <col min="6" max="6" width="9.90625" style="27" customWidth="1"/>
    <col min="7" max="7" width="9.6328125" style="27" customWidth="1"/>
    <col min="8" max="11" width="9.08984375" style="27" customWidth="1"/>
    <col min="12" max="12" width="9.08984375" style="42" customWidth="1"/>
    <col min="13" max="14" width="9.08984375" style="27" customWidth="1"/>
    <col min="15" max="15" width="9" style="27" customWidth="1"/>
    <col min="16" max="17" width="9.08984375" style="27" customWidth="1"/>
    <col min="18" max="18" width="9.08984375" style="42" customWidth="1"/>
    <col min="19" max="24" width="9.08984375" style="27" customWidth="1"/>
    <col min="25" max="25" width="9.08984375" style="42" customWidth="1"/>
    <col min="26" max="39" width="9.08984375" style="27" customWidth="1"/>
    <col min="40" max="74" width="9.08984375" style="27"/>
    <col min="75" max="75" width="9.08984375" style="42"/>
    <col min="76" max="80" width="9.08984375" style="27"/>
    <col min="81" max="81" width="9.08984375" style="42"/>
    <col min="82" max="137" width="9.08984375" style="27"/>
    <col min="138" max="138" width="9.08984375" style="42"/>
    <col min="139" max="143" width="9.08984375" style="27"/>
    <col min="144" max="144" width="9.08984375" style="45"/>
    <col min="145" max="145" width="9.08984375" style="42"/>
    <col min="146" max="150" width="9.08984375" style="27"/>
    <col min="151" max="151" width="9.08984375" style="45"/>
    <col min="152" max="16384" width="9.08984375" style="27"/>
  </cols>
  <sheetData>
    <row r="1" spans="1:151" customFormat="1" ht="15" thickBot="1" x14ac:dyDescent="0.4">
      <c r="L1" s="28"/>
      <c r="R1" s="28"/>
      <c r="Y1" s="28"/>
      <c r="BW1" s="28"/>
      <c r="CC1" s="28"/>
      <c r="EH1" s="28"/>
      <c r="EN1" s="44"/>
      <c r="EO1" s="28"/>
      <c r="EU1" s="44"/>
    </row>
    <row r="2" spans="1:151" s="7" customFormat="1" ht="15" thickTop="1" x14ac:dyDescent="0.35">
      <c r="E2" s="8" t="s">
        <v>0</v>
      </c>
      <c r="F2" s="8"/>
      <c r="H2" s="9"/>
      <c r="I2" s="10"/>
      <c r="J2" s="10"/>
      <c r="K2" s="10"/>
      <c r="L2" s="60"/>
      <c r="M2" s="10"/>
      <c r="N2" s="10"/>
      <c r="O2" s="10"/>
      <c r="P2" s="10"/>
      <c r="Q2" s="10"/>
      <c r="R2" s="60"/>
      <c r="S2" s="10"/>
      <c r="T2" s="10"/>
      <c r="U2" s="10"/>
      <c r="V2" s="10"/>
      <c r="W2" s="10"/>
      <c r="X2" s="10"/>
      <c r="Y2" s="6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BW2" s="53"/>
      <c r="CC2" s="53"/>
      <c r="EH2" s="53"/>
      <c r="EN2" s="48"/>
      <c r="EO2" s="53"/>
      <c r="EU2" s="48"/>
    </row>
    <row r="3" spans="1:151" s="3" customFormat="1" x14ac:dyDescent="0.35">
      <c r="A3" s="3" t="s">
        <v>1</v>
      </c>
      <c r="H3" s="21"/>
      <c r="I3" s="22"/>
      <c r="J3" s="21"/>
      <c r="K3" s="21"/>
      <c r="L3" s="61"/>
      <c r="M3" s="21"/>
      <c r="N3" s="21"/>
      <c r="O3" s="21"/>
      <c r="P3" s="21"/>
      <c r="Q3" s="21"/>
      <c r="R3" s="61"/>
      <c r="S3" s="21"/>
      <c r="T3" s="21"/>
      <c r="U3" s="21"/>
      <c r="V3" s="21"/>
      <c r="W3" s="21"/>
      <c r="X3" s="21"/>
      <c r="Y3" s="6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BW3" s="54"/>
      <c r="CC3" s="54"/>
      <c r="EH3" s="54"/>
      <c r="EN3" s="49"/>
      <c r="EO3" s="54"/>
      <c r="EU3" s="49"/>
    </row>
    <row r="4" spans="1:151" s="4" customFormat="1" x14ac:dyDescent="0.35">
      <c r="A4" s="14" t="s">
        <v>9</v>
      </c>
      <c r="D4" s="4" t="s">
        <v>23</v>
      </c>
      <c r="E4" s="5" t="s">
        <v>10</v>
      </c>
      <c r="F4" s="5"/>
      <c r="I4" s="6"/>
      <c r="L4" s="55"/>
      <c r="R4" s="55"/>
      <c r="Y4" s="55"/>
      <c r="BW4" s="55"/>
      <c r="CC4" s="55"/>
      <c r="EH4" s="55"/>
      <c r="EN4" s="50"/>
      <c r="EO4" s="55"/>
      <c r="EU4" s="50"/>
    </row>
    <row r="5" spans="1:151" s="1" customFormat="1" x14ac:dyDescent="0.35">
      <c r="A5" s="11">
        <v>1</v>
      </c>
      <c r="C5" s="1" t="s">
        <v>2</v>
      </c>
      <c r="D5" s="23">
        <v>1</v>
      </c>
      <c r="E5" s="15">
        <v>-21.291565452805656</v>
      </c>
      <c r="F5" s="15"/>
      <c r="G5" s="15"/>
      <c r="H5" s="15"/>
      <c r="I5" s="15"/>
      <c r="J5" s="15"/>
      <c r="K5" s="15"/>
      <c r="L5" s="42"/>
      <c r="M5" s="15"/>
      <c r="N5" s="15"/>
      <c r="O5" s="15"/>
      <c r="P5" s="15"/>
      <c r="Q5" s="15"/>
      <c r="R5" s="42"/>
      <c r="S5" s="15"/>
      <c r="T5" s="15"/>
      <c r="U5" s="15"/>
      <c r="V5" s="15"/>
      <c r="W5" s="15"/>
      <c r="X5" s="15"/>
      <c r="Y5" s="42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BW5" s="28"/>
      <c r="CC5" s="28"/>
      <c r="EH5" s="28"/>
      <c r="EN5" s="44"/>
      <c r="EO5" s="28"/>
      <c r="EU5" s="44"/>
    </row>
    <row r="6" spans="1:151" s="1" customFormat="1" x14ac:dyDescent="0.35">
      <c r="A6" s="11">
        <v>2</v>
      </c>
      <c r="D6" s="15">
        <v>0.99</v>
      </c>
      <c r="E6" s="15">
        <v>-25.490546863761043</v>
      </c>
      <c r="F6" s="15"/>
      <c r="G6" s="15"/>
      <c r="H6" s="15"/>
      <c r="I6" s="15"/>
      <c r="J6" s="15"/>
      <c r="K6" s="15"/>
      <c r="L6" s="42"/>
      <c r="M6" s="15"/>
      <c r="N6" s="15"/>
      <c r="O6" s="15"/>
      <c r="P6" s="15"/>
      <c r="Q6" s="15"/>
      <c r="R6" s="42"/>
      <c r="S6" s="15"/>
      <c r="T6" s="15"/>
      <c r="U6" s="15"/>
      <c r="V6" s="15"/>
      <c r="W6" s="15"/>
      <c r="X6" s="15"/>
      <c r="Y6" s="42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BW6" s="28"/>
      <c r="CC6" s="28"/>
      <c r="EH6" s="28"/>
      <c r="EN6" s="44"/>
      <c r="EO6" s="28"/>
      <c r="EU6" s="44"/>
    </row>
    <row r="7" spans="1:151" s="1" customFormat="1" x14ac:dyDescent="0.35">
      <c r="A7" s="11">
        <v>3</v>
      </c>
      <c r="D7" s="15">
        <v>0.98</v>
      </c>
      <c r="E7" s="15">
        <v>-29.588416953111402</v>
      </c>
      <c r="F7" s="15"/>
      <c r="G7" s="15"/>
      <c r="H7" s="15"/>
      <c r="I7" s="15"/>
      <c r="J7" s="15"/>
      <c r="K7" s="15"/>
      <c r="L7" s="42"/>
      <c r="M7" s="15"/>
      <c r="N7" s="15"/>
      <c r="O7" s="15"/>
      <c r="P7" s="15"/>
      <c r="Q7" s="15"/>
      <c r="R7" s="42"/>
      <c r="S7" s="15"/>
      <c r="T7" s="15"/>
      <c r="U7" s="15"/>
      <c r="V7" s="15"/>
      <c r="W7" s="15"/>
      <c r="X7" s="15"/>
      <c r="Y7" s="42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BW7" s="28"/>
      <c r="CC7" s="28"/>
      <c r="EH7" s="28"/>
      <c r="EN7" s="44"/>
      <c r="EO7" s="28"/>
      <c r="EU7" s="44"/>
    </row>
    <row r="8" spans="1:151" s="1" customFormat="1" x14ac:dyDescent="0.35">
      <c r="A8" s="11">
        <v>4</v>
      </c>
      <c r="D8" s="15">
        <v>0.97</v>
      </c>
      <c r="E8" s="15">
        <v>-33.578903083861952</v>
      </c>
      <c r="F8" s="15"/>
      <c r="G8" s="15"/>
      <c r="H8" s="15"/>
      <c r="I8" s="15"/>
      <c r="J8" s="15"/>
      <c r="K8" s="15"/>
      <c r="L8" s="42"/>
      <c r="M8" s="15"/>
      <c r="N8" s="15"/>
      <c r="O8" s="15"/>
      <c r="P8" s="15"/>
      <c r="Q8" s="15"/>
      <c r="R8" s="42"/>
      <c r="S8" s="15"/>
      <c r="T8" s="15"/>
      <c r="U8" s="15"/>
      <c r="V8" s="15"/>
      <c r="W8" s="15"/>
      <c r="X8" s="15"/>
      <c r="Y8" s="42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BW8" s="28"/>
      <c r="CC8" s="28"/>
      <c r="EH8" s="28"/>
      <c r="EN8" s="44"/>
      <c r="EO8" s="28"/>
      <c r="EU8" s="44"/>
    </row>
    <row r="9" spans="1:151" s="1" customFormat="1" x14ac:dyDescent="0.35">
      <c r="A9" s="11">
        <v>5</v>
      </c>
      <c r="D9" s="15">
        <v>0.96</v>
      </c>
      <c r="E9" s="15">
        <v>-37.438778975840236</v>
      </c>
      <c r="F9" s="15"/>
      <c r="G9" s="15"/>
      <c r="H9" s="15"/>
      <c r="I9" s="15"/>
      <c r="J9" s="15"/>
      <c r="K9" s="15"/>
      <c r="L9" s="42"/>
      <c r="M9" s="15"/>
      <c r="N9" s="15"/>
      <c r="O9" s="15"/>
      <c r="P9" s="15"/>
      <c r="Q9" s="15"/>
      <c r="R9" s="42"/>
      <c r="S9" s="15"/>
      <c r="T9" s="15"/>
      <c r="U9" s="15"/>
      <c r="V9" s="15"/>
      <c r="W9" s="15"/>
      <c r="X9" s="15"/>
      <c r="Y9" s="42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BW9" s="28"/>
      <c r="CC9" s="28"/>
      <c r="EH9" s="28"/>
      <c r="EN9" s="44"/>
      <c r="EO9" s="28"/>
      <c r="EU9" s="44"/>
    </row>
    <row r="10" spans="1:151" s="1" customFormat="1" x14ac:dyDescent="0.35">
      <c r="A10" s="11">
        <v>6</v>
      </c>
      <c r="D10" s="15">
        <v>0.95</v>
      </c>
      <c r="E10" s="15">
        <v>-41.130433075580896</v>
      </c>
      <c r="F10" s="15"/>
      <c r="G10" s="15"/>
      <c r="H10" s="15"/>
      <c r="I10" s="15"/>
      <c r="J10" s="15"/>
      <c r="K10" s="15"/>
      <c r="L10" s="42"/>
      <c r="M10" s="15"/>
      <c r="N10" s="15"/>
      <c r="O10" s="15"/>
      <c r="P10" s="15"/>
      <c r="Q10" s="15"/>
      <c r="R10" s="42"/>
      <c r="S10" s="15"/>
      <c r="T10" s="15"/>
      <c r="U10" s="15"/>
      <c r="V10" s="15"/>
      <c r="W10" s="15"/>
      <c r="X10" s="15"/>
      <c r="Y10" s="42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BW10" s="28"/>
      <c r="CC10" s="28"/>
      <c r="EH10" s="28"/>
      <c r="EN10" s="44"/>
      <c r="EO10" s="28"/>
      <c r="EU10" s="44"/>
    </row>
    <row r="11" spans="1:151" s="1" customFormat="1" x14ac:dyDescent="0.35">
      <c r="A11" s="11">
        <v>7</v>
      </c>
      <c r="D11" s="23" t="s">
        <v>21</v>
      </c>
      <c r="E11" s="15">
        <v>-31.419774067493538</v>
      </c>
      <c r="F11" s="15"/>
      <c r="G11" s="15"/>
      <c r="H11" s="15"/>
      <c r="I11" s="15"/>
      <c r="J11" s="15"/>
      <c r="K11" s="15"/>
      <c r="L11" s="42"/>
      <c r="M11" s="15"/>
      <c r="N11" s="15"/>
      <c r="O11" s="15"/>
      <c r="P11" s="15"/>
      <c r="Q11" s="15"/>
      <c r="R11" s="42"/>
      <c r="S11" s="15"/>
      <c r="T11" s="15"/>
      <c r="U11" s="15"/>
      <c r="V11" s="15"/>
      <c r="W11" s="15"/>
      <c r="X11" s="15"/>
      <c r="Y11" s="42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BW11" s="28"/>
      <c r="CC11" s="28"/>
      <c r="EH11" s="28"/>
      <c r="EN11" s="44"/>
      <c r="EO11" s="28"/>
      <c r="EU11" s="44"/>
    </row>
    <row r="12" spans="1:151" s="1" customFormat="1" x14ac:dyDescent="0.35">
      <c r="A12" s="11">
        <v>8</v>
      </c>
      <c r="B12" s="1" t="s">
        <v>16</v>
      </c>
      <c r="C12" s="1" t="s">
        <v>24</v>
      </c>
      <c r="D12" s="1">
        <f>D5</f>
        <v>1</v>
      </c>
      <c r="E12" s="15">
        <v>-11.796703572613431</v>
      </c>
      <c r="F12" s="15"/>
      <c r="G12" s="15"/>
      <c r="H12" s="15"/>
      <c r="I12" s="15"/>
      <c r="J12" s="15"/>
      <c r="K12" s="15"/>
      <c r="L12" s="42"/>
      <c r="M12" s="15"/>
      <c r="N12" s="15"/>
      <c r="O12" s="15"/>
      <c r="P12" s="15"/>
      <c r="Q12" s="15"/>
      <c r="R12" s="42"/>
      <c r="S12" s="15"/>
      <c r="T12" s="15"/>
      <c r="U12" s="15"/>
      <c r="V12" s="15"/>
      <c r="W12" s="15"/>
      <c r="X12" s="15"/>
      <c r="Y12" s="42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BW12" s="28"/>
      <c r="CC12" s="28"/>
      <c r="EH12" s="28"/>
      <c r="EN12" s="44"/>
      <c r="EO12" s="28"/>
      <c r="EU12" s="44"/>
    </row>
    <row r="13" spans="1:151" s="1" customFormat="1" x14ac:dyDescent="0.35">
      <c r="A13" s="11">
        <v>9</v>
      </c>
      <c r="D13" s="1">
        <f t="shared" ref="D13:D151" si="0">D6</f>
        <v>0.99</v>
      </c>
      <c r="E13" s="15">
        <v>-16.233272534202843</v>
      </c>
      <c r="F13" s="15"/>
      <c r="G13" s="15"/>
      <c r="H13" s="15"/>
      <c r="I13" s="15"/>
      <c r="J13" s="15"/>
      <c r="K13" s="15"/>
      <c r="L13" s="42"/>
      <c r="M13" s="15"/>
      <c r="N13" s="15"/>
      <c r="O13" s="15"/>
      <c r="P13" s="15"/>
      <c r="Q13" s="15"/>
      <c r="R13" s="42"/>
      <c r="S13" s="15"/>
      <c r="T13" s="15"/>
      <c r="U13" s="15"/>
      <c r="V13" s="15"/>
      <c r="W13" s="15"/>
      <c r="X13" s="15"/>
      <c r="Y13" s="42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BW13" s="28"/>
      <c r="CC13" s="28"/>
      <c r="EH13" s="28"/>
      <c r="EN13" s="44"/>
      <c r="EO13" s="28"/>
      <c r="EU13" s="44"/>
    </row>
    <row r="14" spans="1:151" s="1" customFormat="1" x14ac:dyDescent="0.35">
      <c r="A14" s="11">
        <v>10</v>
      </c>
      <c r="D14" s="1">
        <f t="shared" si="0"/>
        <v>0.98</v>
      </c>
      <c r="E14" s="15">
        <v>-20.696093865553745</v>
      </c>
      <c r="F14" s="15"/>
      <c r="G14" s="15"/>
      <c r="H14" s="15"/>
      <c r="I14" s="15"/>
      <c r="J14" s="15"/>
      <c r="K14" s="15"/>
      <c r="L14" s="42"/>
      <c r="M14" s="15"/>
      <c r="N14" s="15"/>
      <c r="O14" s="15"/>
      <c r="P14" s="15"/>
      <c r="Q14" s="15"/>
      <c r="R14" s="42"/>
      <c r="S14" s="15"/>
      <c r="T14" s="15"/>
      <c r="U14" s="15"/>
      <c r="V14" s="15"/>
      <c r="W14" s="15"/>
      <c r="X14" s="15"/>
      <c r="Y14" s="42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BW14" s="28"/>
      <c r="CC14" s="28"/>
      <c r="EH14" s="28"/>
      <c r="EN14" s="44"/>
      <c r="EO14" s="28"/>
      <c r="EU14" s="44"/>
    </row>
    <row r="15" spans="1:151" s="1" customFormat="1" x14ac:dyDescent="0.35">
      <c r="A15" s="11">
        <v>11</v>
      </c>
      <c r="D15" s="1">
        <f t="shared" si="0"/>
        <v>0.97</v>
      </c>
      <c r="E15" s="15">
        <v>-25.166776424964194</v>
      </c>
      <c r="F15" s="15"/>
      <c r="G15" s="15"/>
      <c r="H15" s="15"/>
      <c r="I15" s="15"/>
      <c r="J15" s="15"/>
      <c r="K15" s="15"/>
      <c r="L15" s="42"/>
      <c r="M15" s="15"/>
      <c r="N15" s="15"/>
      <c r="O15" s="15"/>
      <c r="P15" s="15"/>
      <c r="Q15" s="15"/>
      <c r="R15" s="42"/>
      <c r="S15" s="15"/>
      <c r="T15" s="15"/>
      <c r="U15" s="15"/>
      <c r="V15" s="15"/>
      <c r="W15" s="15"/>
      <c r="X15" s="15"/>
      <c r="Y15" s="42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BW15" s="28"/>
      <c r="CC15" s="28"/>
      <c r="EH15" s="28"/>
      <c r="EN15" s="44"/>
      <c r="EO15" s="28"/>
      <c r="EU15" s="44"/>
    </row>
    <row r="16" spans="1:151" s="1" customFormat="1" x14ac:dyDescent="0.35">
      <c r="A16" s="11">
        <v>12</v>
      </c>
      <c r="D16" s="1">
        <f t="shared" si="0"/>
        <v>0.96</v>
      </c>
      <c r="E16" s="15">
        <v>-29.604821578226492</v>
      </c>
      <c r="F16" s="15"/>
      <c r="G16" s="15"/>
      <c r="H16" s="15"/>
      <c r="I16" s="15"/>
      <c r="J16" s="15"/>
      <c r="K16" s="15"/>
      <c r="L16" s="42"/>
      <c r="M16" s="15"/>
      <c r="N16" s="15"/>
      <c r="O16" s="15"/>
      <c r="P16" s="15"/>
      <c r="Q16" s="15"/>
      <c r="R16" s="42"/>
      <c r="S16" s="15"/>
      <c r="T16" s="15"/>
      <c r="U16" s="15"/>
      <c r="V16" s="15"/>
      <c r="W16" s="15"/>
      <c r="X16" s="15"/>
      <c r="Y16" s="42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BW16" s="28"/>
      <c r="CC16" s="28"/>
      <c r="EH16" s="28"/>
      <c r="EN16" s="44"/>
      <c r="EO16" s="28"/>
      <c r="EU16" s="44"/>
    </row>
    <row r="17" spans="1:151" s="1" customFormat="1" x14ac:dyDescent="0.35">
      <c r="A17" s="11">
        <v>13</v>
      </c>
      <c r="D17" s="1">
        <f t="shared" si="0"/>
        <v>0.95</v>
      </c>
      <c r="E17" s="15">
        <v>-33.953077838298029</v>
      </c>
      <c r="F17" s="15"/>
      <c r="G17" s="15"/>
      <c r="H17" s="15"/>
      <c r="I17" s="15"/>
      <c r="J17" s="15"/>
      <c r="K17" s="15"/>
      <c r="L17" s="42"/>
      <c r="M17" s="15"/>
      <c r="N17" s="15"/>
      <c r="O17" s="15"/>
      <c r="P17" s="15"/>
      <c r="Q17" s="15"/>
      <c r="R17" s="42"/>
      <c r="S17" s="15"/>
      <c r="T17" s="15"/>
      <c r="U17" s="15"/>
      <c r="V17" s="15"/>
      <c r="W17" s="15"/>
      <c r="X17" s="15"/>
      <c r="Y17" s="42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BW17" s="28"/>
      <c r="CC17" s="28"/>
      <c r="EH17" s="28"/>
      <c r="EN17" s="44"/>
      <c r="EO17" s="28"/>
      <c r="EU17" s="44"/>
    </row>
    <row r="18" spans="1:151" s="1" customFormat="1" x14ac:dyDescent="0.35">
      <c r="A18" s="11">
        <v>14</v>
      </c>
      <c r="D18" s="1" t="str">
        <f t="shared" si="0"/>
        <v>ave</v>
      </c>
      <c r="E18" s="15">
        <v>-22.908457635643138</v>
      </c>
      <c r="F18" s="15"/>
      <c r="G18" s="15"/>
      <c r="H18" s="15"/>
      <c r="I18" s="15"/>
      <c r="J18" s="15"/>
      <c r="K18" s="15"/>
      <c r="L18" s="42"/>
      <c r="M18" s="15"/>
      <c r="N18" s="15"/>
      <c r="O18" s="15"/>
      <c r="P18" s="15"/>
      <c r="Q18" s="15"/>
      <c r="R18" s="42"/>
      <c r="S18" s="15"/>
      <c r="T18" s="15"/>
      <c r="U18" s="15"/>
      <c r="V18" s="15"/>
      <c r="W18" s="15"/>
      <c r="X18" s="15"/>
      <c r="Y18" s="42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BW18" s="28"/>
      <c r="CC18" s="28"/>
      <c r="EH18" s="28"/>
      <c r="EN18" s="44"/>
      <c r="EO18" s="28"/>
      <c r="EU18" s="44"/>
    </row>
    <row r="19" spans="1:151" s="1" customFormat="1" x14ac:dyDescent="0.35">
      <c r="A19" s="11">
        <v>15</v>
      </c>
      <c r="C19" s="1" t="s">
        <v>28</v>
      </c>
      <c r="D19" s="1">
        <f>D12</f>
        <v>1</v>
      </c>
      <c r="E19" s="15">
        <v>-11.796703572613431</v>
      </c>
      <c r="F19" s="15"/>
      <c r="G19" s="15"/>
      <c r="H19" s="15"/>
      <c r="I19" s="15"/>
      <c r="J19" s="15"/>
      <c r="K19" s="15"/>
      <c r="L19" s="42"/>
      <c r="M19" s="15"/>
      <c r="N19" s="15"/>
      <c r="O19" s="15"/>
      <c r="P19" s="15"/>
      <c r="Q19" s="15"/>
      <c r="R19" s="42"/>
      <c r="S19" s="15"/>
      <c r="T19" s="15"/>
      <c r="U19" s="15"/>
      <c r="V19" s="15"/>
      <c r="W19" s="15"/>
      <c r="X19" s="15"/>
      <c r="Y19" s="42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BW19" s="28"/>
      <c r="CC19" s="28"/>
      <c r="EH19" s="28"/>
      <c r="EN19" s="44"/>
      <c r="EO19" s="28"/>
      <c r="EU19" s="44"/>
    </row>
    <row r="20" spans="1:151" s="1" customFormat="1" x14ac:dyDescent="0.35">
      <c r="A20" s="11">
        <v>16</v>
      </c>
      <c r="D20" s="1">
        <f t="shared" si="0"/>
        <v>0.99</v>
      </c>
      <c r="E20" s="15">
        <v>5.2562330362983349</v>
      </c>
      <c r="F20" s="15"/>
      <c r="G20" s="15"/>
      <c r="H20" s="15"/>
      <c r="I20" s="15"/>
      <c r="J20" s="15"/>
      <c r="K20" s="15"/>
      <c r="L20" s="42"/>
      <c r="M20" s="15"/>
      <c r="N20" s="15"/>
      <c r="O20" s="15"/>
      <c r="P20" s="15"/>
      <c r="Q20" s="15"/>
      <c r="R20" s="42"/>
      <c r="S20" s="15"/>
      <c r="T20" s="15"/>
      <c r="U20" s="15"/>
      <c r="V20" s="15"/>
      <c r="W20" s="15"/>
      <c r="X20" s="15"/>
      <c r="Y20" s="42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BW20" s="28"/>
      <c r="CC20" s="28"/>
      <c r="EH20" s="28"/>
      <c r="EN20" s="44"/>
      <c r="EO20" s="28"/>
      <c r="EU20" s="44"/>
    </row>
    <row r="21" spans="1:151" s="1" customFormat="1" x14ac:dyDescent="0.35">
      <c r="A21" s="11">
        <v>17</v>
      </c>
      <c r="D21" s="1">
        <f t="shared" si="0"/>
        <v>0.98</v>
      </c>
      <c r="E21" s="15">
        <v>10.381074000940075</v>
      </c>
      <c r="F21" s="15"/>
      <c r="G21" s="15"/>
      <c r="H21" s="15"/>
      <c r="I21" s="15"/>
      <c r="J21" s="15"/>
      <c r="K21" s="15"/>
      <c r="L21" s="42"/>
      <c r="M21" s="15"/>
      <c r="N21" s="15"/>
      <c r="O21" s="15"/>
      <c r="P21" s="15"/>
      <c r="Q21" s="15"/>
      <c r="R21" s="42"/>
      <c r="S21" s="15"/>
      <c r="T21" s="15"/>
      <c r="U21" s="15"/>
      <c r="V21" s="15"/>
      <c r="W21" s="15"/>
      <c r="X21" s="15"/>
      <c r="Y21" s="42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BW21" s="28"/>
      <c r="CC21" s="28"/>
      <c r="EH21" s="28"/>
      <c r="EN21" s="44"/>
      <c r="EO21" s="28"/>
      <c r="EU21" s="44"/>
    </row>
    <row r="22" spans="1:151" s="1" customFormat="1" x14ac:dyDescent="0.35">
      <c r="A22" s="11">
        <v>18</v>
      </c>
      <c r="D22" s="1">
        <f t="shared" si="0"/>
        <v>0.97</v>
      </c>
      <c r="E22" s="15">
        <v>8.1642560215715214</v>
      </c>
      <c r="F22" s="15"/>
      <c r="G22" s="15"/>
      <c r="H22" s="15"/>
      <c r="I22" s="15"/>
      <c r="J22" s="15"/>
      <c r="K22" s="15"/>
      <c r="L22" s="42"/>
      <c r="M22" s="15"/>
      <c r="N22" s="15"/>
      <c r="O22" s="15"/>
      <c r="P22" s="15"/>
      <c r="Q22" s="15"/>
      <c r="R22" s="42"/>
      <c r="S22" s="15"/>
      <c r="T22" s="15"/>
      <c r="U22" s="15"/>
      <c r="V22" s="15"/>
      <c r="W22" s="15"/>
      <c r="X22" s="15"/>
      <c r="Y22" s="42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BW22" s="28"/>
      <c r="CC22" s="28"/>
      <c r="EH22" s="28"/>
      <c r="EN22" s="44"/>
      <c r="EO22" s="28"/>
      <c r="EU22" s="44"/>
    </row>
    <row r="23" spans="1:151" s="1" customFormat="1" x14ac:dyDescent="0.35">
      <c r="A23" s="11">
        <v>19</v>
      </c>
      <c r="D23" s="1">
        <f t="shared" si="0"/>
        <v>0.96</v>
      </c>
      <c r="E23" s="15">
        <v>-13.149766749872002</v>
      </c>
      <c r="F23" s="15"/>
      <c r="G23" s="15"/>
      <c r="H23" s="15"/>
      <c r="I23" s="15"/>
      <c r="J23" s="15"/>
      <c r="K23" s="15"/>
      <c r="L23" s="42"/>
      <c r="M23" s="15"/>
      <c r="N23" s="15"/>
      <c r="O23" s="15"/>
      <c r="P23" s="15"/>
      <c r="Q23" s="15"/>
      <c r="R23" s="42"/>
      <c r="S23" s="15"/>
      <c r="T23" s="15"/>
      <c r="U23" s="15"/>
      <c r="V23" s="15"/>
      <c r="W23" s="15"/>
      <c r="X23" s="15"/>
      <c r="Y23" s="42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BW23" s="28"/>
      <c r="CC23" s="28"/>
      <c r="EH23" s="28"/>
      <c r="EN23" s="44"/>
      <c r="EO23" s="28"/>
      <c r="EU23" s="44"/>
    </row>
    <row r="24" spans="1:151" s="1" customFormat="1" x14ac:dyDescent="0.35">
      <c r="A24" s="11">
        <v>20</v>
      </c>
      <c r="D24" s="1">
        <f t="shared" si="0"/>
        <v>0.95</v>
      </c>
      <c r="E24" s="15">
        <v>-20.369689000418077</v>
      </c>
      <c r="F24" s="15"/>
      <c r="G24" s="15"/>
      <c r="H24" s="15"/>
      <c r="I24" s="15"/>
      <c r="J24" s="15"/>
      <c r="K24" s="15"/>
      <c r="L24" s="42"/>
      <c r="M24" s="15"/>
      <c r="N24" s="15"/>
      <c r="O24" s="15"/>
      <c r="P24" s="15"/>
      <c r="Q24" s="15"/>
      <c r="R24" s="42"/>
      <c r="S24" s="15"/>
      <c r="T24" s="15"/>
      <c r="U24" s="15"/>
      <c r="V24" s="15"/>
      <c r="W24" s="15"/>
      <c r="X24" s="15"/>
      <c r="Y24" s="42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BW24" s="28"/>
      <c r="CC24" s="28"/>
      <c r="EH24" s="28"/>
      <c r="EN24" s="44"/>
      <c r="EO24" s="28"/>
      <c r="EU24" s="44"/>
    </row>
    <row r="25" spans="1:151" s="1" customFormat="1" x14ac:dyDescent="0.35">
      <c r="A25" s="11">
        <v>21</v>
      </c>
      <c r="D25" s="1" t="str">
        <f t="shared" si="0"/>
        <v>ave</v>
      </c>
      <c r="E25" s="15">
        <v>-3.5857660440155996</v>
      </c>
      <c r="F25" s="15"/>
      <c r="G25" s="15"/>
      <c r="H25" s="15"/>
      <c r="I25" s="15"/>
      <c r="J25" s="15"/>
      <c r="K25" s="15"/>
      <c r="L25" s="42"/>
      <c r="M25" s="15"/>
      <c r="N25" s="15"/>
      <c r="O25" s="15"/>
      <c r="P25" s="15"/>
      <c r="Q25" s="15"/>
      <c r="R25" s="42"/>
      <c r="S25" s="15"/>
      <c r="T25" s="15"/>
      <c r="U25" s="15"/>
      <c r="V25" s="15"/>
      <c r="W25" s="15"/>
      <c r="X25" s="15"/>
      <c r="Y25" s="42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BW25" s="28"/>
      <c r="CC25" s="28"/>
      <c r="EH25" s="28"/>
      <c r="EN25" s="44"/>
      <c r="EO25" s="28"/>
      <c r="EU25" s="44"/>
    </row>
    <row r="26" spans="1:151" s="1" customFormat="1" x14ac:dyDescent="0.35">
      <c r="A26" s="11">
        <v>22</v>
      </c>
      <c r="C26" s="1" t="s">
        <v>25</v>
      </c>
      <c r="D26" s="1">
        <f>D19</f>
        <v>1</v>
      </c>
      <c r="E26" s="15">
        <v>17.784619184394828</v>
      </c>
      <c r="F26" s="15"/>
      <c r="G26" s="15"/>
      <c r="H26" s="15"/>
      <c r="I26" s="15"/>
      <c r="J26" s="15"/>
      <c r="K26" s="15"/>
      <c r="L26" s="42"/>
      <c r="M26" s="15"/>
      <c r="N26" s="15"/>
      <c r="O26" s="15"/>
      <c r="P26" s="15"/>
      <c r="Q26" s="15"/>
      <c r="R26" s="42"/>
      <c r="S26" s="15"/>
      <c r="T26" s="15"/>
      <c r="U26" s="15"/>
      <c r="V26" s="15"/>
      <c r="W26" s="15"/>
      <c r="X26" s="15"/>
      <c r="Y26" s="42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BW26" s="28"/>
      <c r="CC26" s="28"/>
      <c r="EH26" s="28"/>
      <c r="EN26" s="44"/>
      <c r="EO26" s="28"/>
      <c r="EU26" s="44"/>
    </row>
    <row r="27" spans="1:151" s="1" customFormat="1" x14ac:dyDescent="0.35">
      <c r="A27" s="11">
        <v>23</v>
      </c>
      <c r="D27" s="1">
        <f t="shared" si="0"/>
        <v>0.99</v>
      </c>
      <c r="E27" s="15">
        <v>14.871780732786014</v>
      </c>
      <c r="F27" s="15"/>
      <c r="G27" s="15"/>
      <c r="H27" s="15"/>
      <c r="I27" s="15"/>
      <c r="J27" s="15"/>
      <c r="K27" s="15"/>
      <c r="L27" s="42"/>
      <c r="M27" s="15"/>
      <c r="N27" s="15"/>
      <c r="O27" s="15"/>
      <c r="P27" s="15"/>
      <c r="Q27" s="15"/>
      <c r="R27" s="42"/>
      <c r="S27" s="15"/>
      <c r="T27" s="15"/>
      <c r="U27" s="15"/>
      <c r="V27" s="15"/>
      <c r="W27" s="15"/>
      <c r="X27" s="15"/>
      <c r="Y27" s="42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BW27" s="28"/>
      <c r="CC27" s="28"/>
      <c r="EH27" s="28"/>
      <c r="EN27" s="44"/>
      <c r="EO27" s="28"/>
      <c r="EU27" s="44"/>
    </row>
    <row r="28" spans="1:151" s="1" customFormat="1" x14ac:dyDescent="0.35">
      <c r="A28" s="11">
        <v>24</v>
      </c>
      <c r="D28" s="1">
        <f t="shared" si="0"/>
        <v>0.98</v>
      </c>
      <c r="E28" s="15">
        <v>11.274310040333162</v>
      </c>
      <c r="F28" s="15"/>
      <c r="G28" s="15"/>
      <c r="H28" s="15"/>
      <c r="I28" s="15"/>
      <c r="J28" s="15"/>
      <c r="K28" s="15"/>
      <c r="L28" s="42"/>
      <c r="M28" s="15"/>
      <c r="N28" s="15"/>
      <c r="O28" s="15"/>
      <c r="P28" s="15"/>
      <c r="Q28" s="15"/>
      <c r="R28" s="42"/>
      <c r="S28" s="15"/>
      <c r="T28" s="15"/>
      <c r="U28" s="15"/>
      <c r="V28" s="15"/>
      <c r="W28" s="15"/>
      <c r="X28" s="15"/>
      <c r="Y28" s="42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BW28" s="28"/>
      <c r="CC28" s="28"/>
      <c r="EH28" s="28"/>
      <c r="EN28" s="44"/>
      <c r="EO28" s="28"/>
      <c r="EU28" s="44"/>
    </row>
    <row r="29" spans="1:151" s="1" customFormat="1" x14ac:dyDescent="0.35">
      <c r="A29" s="11">
        <v>25</v>
      </c>
      <c r="D29" s="1">
        <f t="shared" si="0"/>
        <v>0.97</v>
      </c>
      <c r="E29" s="15">
        <v>7.0911492519004717</v>
      </c>
      <c r="F29" s="15"/>
      <c r="G29" s="15"/>
      <c r="H29" s="15"/>
      <c r="I29" s="15"/>
      <c r="J29" s="15"/>
      <c r="K29" s="15"/>
      <c r="L29" s="42"/>
      <c r="M29" s="15"/>
      <c r="N29" s="15"/>
      <c r="O29" s="15"/>
      <c r="P29" s="15"/>
      <c r="Q29" s="15"/>
      <c r="R29" s="42"/>
      <c r="S29" s="15"/>
      <c r="T29" s="15"/>
      <c r="U29" s="15"/>
      <c r="V29" s="15"/>
      <c r="W29" s="15"/>
      <c r="X29" s="15"/>
      <c r="Y29" s="42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BW29" s="28"/>
      <c r="CC29" s="28"/>
      <c r="EH29" s="28"/>
      <c r="EN29" s="44"/>
      <c r="EO29" s="28"/>
      <c r="EU29" s="44"/>
    </row>
    <row r="30" spans="1:151" s="1" customFormat="1" x14ac:dyDescent="0.35">
      <c r="A30" s="11">
        <v>26</v>
      </c>
      <c r="D30" s="1">
        <f t="shared" si="0"/>
        <v>0.96</v>
      </c>
      <c r="E30" s="15">
        <v>2.4667129689243379</v>
      </c>
      <c r="F30" s="15"/>
      <c r="G30" s="15"/>
      <c r="H30" s="15"/>
      <c r="I30" s="15"/>
      <c r="J30" s="15"/>
      <c r="K30" s="15"/>
      <c r="L30" s="42"/>
      <c r="M30" s="15"/>
      <c r="N30" s="15"/>
      <c r="O30" s="15"/>
      <c r="P30" s="15"/>
      <c r="Q30" s="15"/>
      <c r="R30" s="42"/>
      <c r="S30" s="15"/>
      <c r="T30" s="15"/>
      <c r="U30" s="15"/>
      <c r="V30" s="15"/>
      <c r="W30" s="15"/>
      <c r="X30" s="15"/>
      <c r="Y30" s="42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BW30" s="28"/>
      <c r="CC30" s="28"/>
      <c r="EH30" s="28"/>
      <c r="EN30" s="44"/>
      <c r="EO30" s="28"/>
      <c r="EU30" s="44"/>
    </row>
    <row r="31" spans="1:151" s="1" customFormat="1" x14ac:dyDescent="0.35">
      <c r="A31" s="11">
        <v>27</v>
      </c>
      <c r="D31" s="1">
        <f t="shared" si="0"/>
        <v>0.95</v>
      </c>
      <c r="E31" s="15">
        <v>-2.4355081063913619</v>
      </c>
      <c r="F31" s="15"/>
      <c r="G31" s="15"/>
      <c r="H31" s="15"/>
      <c r="I31" s="15"/>
      <c r="J31" s="15"/>
      <c r="K31" s="15"/>
      <c r="L31" s="42"/>
      <c r="M31" s="15"/>
      <c r="N31" s="15"/>
      <c r="O31" s="15"/>
      <c r="P31" s="15"/>
      <c r="Q31" s="15"/>
      <c r="R31" s="42"/>
      <c r="S31" s="15"/>
      <c r="T31" s="15"/>
      <c r="U31" s="15"/>
      <c r="V31" s="15"/>
      <c r="W31" s="15"/>
      <c r="X31" s="15"/>
      <c r="Y31" s="42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BW31" s="28"/>
      <c r="CC31" s="28"/>
      <c r="EH31" s="28"/>
      <c r="EN31" s="44"/>
      <c r="EO31" s="28"/>
      <c r="EU31" s="44"/>
    </row>
    <row r="32" spans="1:151" s="1" customFormat="1" x14ac:dyDescent="0.35">
      <c r="A32" s="11">
        <v>28</v>
      </c>
      <c r="D32" s="1" t="str">
        <f t="shared" si="0"/>
        <v>ave</v>
      </c>
      <c r="E32" s="15">
        <v>8.5088440119912292</v>
      </c>
      <c r="F32" s="15"/>
      <c r="G32" s="15"/>
      <c r="H32" s="15"/>
      <c r="I32" s="15"/>
      <c r="J32" s="15"/>
      <c r="K32" s="15"/>
      <c r="L32" s="42"/>
      <c r="M32" s="15"/>
      <c r="N32" s="15"/>
      <c r="O32" s="15"/>
      <c r="P32" s="15"/>
      <c r="Q32" s="15"/>
      <c r="R32" s="42"/>
      <c r="S32" s="15"/>
      <c r="T32" s="15"/>
      <c r="U32" s="15"/>
      <c r="V32" s="15"/>
      <c r="W32" s="15"/>
      <c r="X32" s="15"/>
      <c r="Y32" s="42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BW32" s="28"/>
      <c r="CC32" s="28"/>
      <c r="EH32" s="28"/>
      <c r="EN32" s="44"/>
      <c r="EO32" s="28"/>
      <c r="EU32" s="44"/>
    </row>
    <row r="33" spans="1:151" s="1" customFormat="1" x14ac:dyDescent="0.35">
      <c r="A33" s="11">
        <v>29</v>
      </c>
      <c r="C33" s="1" t="s">
        <v>27</v>
      </c>
      <c r="D33" s="1">
        <f>D26</f>
        <v>1</v>
      </c>
      <c r="E33" s="15">
        <v>17.784619184394828</v>
      </c>
      <c r="F33" s="15"/>
      <c r="G33" s="15"/>
      <c r="H33" s="15"/>
      <c r="I33" s="15"/>
      <c r="J33" s="15"/>
      <c r="K33" s="15"/>
      <c r="L33" s="42"/>
      <c r="M33" s="15"/>
      <c r="N33" s="15"/>
      <c r="O33" s="15"/>
      <c r="P33" s="15"/>
      <c r="Q33" s="15"/>
      <c r="R33" s="42"/>
      <c r="S33" s="15"/>
      <c r="T33" s="15"/>
      <c r="U33" s="15"/>
      <c r="V33" s="15"/>
      <c r="W33" s="15"/>
      <c r="X33" s="15"/>
      <c r="Y33" s="42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BW33" s="28"/>
      <c r="CC33" s="28"/>
      <c r="EH33" s="28"/>
      <c r="EN33" s="44"/>
      <c r="EO33" s="28"/>
      <c r="EU33" s="44"/>
    </row>
    <row r="34" spans="1:151" s="1" customFormat="1" x14ac:dyDescent="0.35">
      <c r="A34" s="11">
        <v>30</v>
      </c>
      <c r="D34" s="1">
        <f t="shared" si="0"/>
        <v>0.99</v>
      </c>
      <c r="E34" s="15">
        <v>18.528394634167388</v>
      </c>
      <c r="F34" s="15"/>
      <c r="G34" s="15"/>
      <c r="H34" s="15"/>
      <c r="I34" s="15"/>
      <c r="J34" s="15"/>
      <c r="K34" s="15"/>
      <c r="L34" s="42"/>
      <c r="M34" s="15"/>
      <c r="N34" s="15"/>
      <c r="O34" s="15"/>
      <c r="P34" s="15"/>
      <c r="Q34" s="15"/>
      <c r="R34" s="42"/>
      <c r="S34" s="15"/>
      <c r="T34" s="15"/>
      <c r="U34" s="15"/>
      <c r="V34" s="15"/>
      <c r="W34" s="15"/>
      <c r="X34" s="15"/>
      <c r="Y34" s="42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BW34" s="28"/>
      <c r="CC34" s="28"/>
      <c r="EH34" s="28"/>
      <c r="EN34" s="44"/>
      <c r="EO34" s="28"/>
      <c r="EU34" s="44"/>
    </row>
    <row r="35" spans="1:151" s="1" customFormat="1" x14ac:dyDescent="0.35">
      <c r="A35" s="11">
        <v>31</v>
      </c>
      <c r="D35" s="1">
        <f t="shared" si="0"/>
        <v>0.98</v>
      </c>
      <c r="E35" s="15">
        <v>12.142877633436754</v>
      </c>
      <c r="F35" s="15"/>
      <c r="G35" s="15"/>
      <c r="H35" s="15"/>
      <c r="I35" s="15"/>
      <c r="J35" s="15"/>
      <c r="K35" s="15"/>
      <c r="L35" s="42"/>
      <c r="M35" s="15"/>
      <c r="N35" s="15"/>
      <c r="O35" s="15"/>
      <c r="P35" s="15"/>
      <c r="Q35" s="15"/>
      <c r="R35" s="42"/>
      <c r="S35" s="15"/>
      <c r="T35" s="15"/>
      <c r="U35" s="15"/>
      <c r="V35" s="15"/>
      <c r="W35" s="15"/>
      <c r="X35" s="15"/>
      <c r="Y35" s="42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BW35" s="28"/>
      <c r="CC35" s="28"/>
      <c r="EH35" s="28"/>
      <c r="EN35" s="44"/>
      <c r="EO35" s="28"/>
      <c r="EU35" s="44"/>
    </row>
    <row r="36" spans="1:151" s="1" customFormat="1" x14ac:dyDescent="0.35">
      <c r="A36" s="11">
        <v>32</v>
      </c>
      <c r="D36" s="1">
        <f t="shared" si="0"/>
        <v>0.97</v>
      </c>
      <c r="E36" s="15">
        <v>-7.5432829982238925</v>
      </c>
      <c r="F36" s="15"/>
      <c r="G36" s="15"/>
      <c r="H36" s="15"/>
      <c r="I36" s="15"/>
      <c r="J36" s="15"/>
      <c r="K36" s="15"/>
      <c r="L36" s="42"/>
      <c r="M36" s="15"/>
      <c r="N36" s="15"/>
      <c r="O36" s="15"/>
      <c r="P36" s="15"/>
      <c r="Q36" s="15"/>
      <c r="R36" s="42"/>
      <c r="S36" s="15"/>
      <c r="T36" s="15"/>
      <c r="U36" s="15"/>
      <c r="V36" s="15"/>
      <c r="W36" s="15"/>
      <c r="X36" s="15"/>
      <c r="Y36" s="42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BW36" s="28"/>
      <c r="CC36" s="28"/>
      <c r="EH36" s="28"/>
      <c r="EN36" s="44"/>
      <c r="EO36" s="28"/>
      <c r="EU36" s="44"/>
    </row>
    <row r="37" spans="1:151" s="1" customFormat="1" x14ac:dyDescent="0.35">
      <c r="A37" s="11">
        <v>33</v>
      </c>
      <c r="D37" s="1">
        <f t="shared" si="0"/>
        <v>0.96</v>
      </c>
      <c r="E37" s="15">
        <v>-10.928524501544619</v>
      </c>
      <c r="F37" s="15"/>
      <c r="G37" s="15"/>
      <c r="H37" s="15"/>
      <c r="I37" s="15"/>
      <c r="J37" s="15"/>
      <c r="K37" s="15"/>
      <c r="L37" s="42"/>
      <c r="M37" s="15"/>
      <c r="N37" s="15"/>
      <c r="O37" s="15"/>
      <c r="P37" s="15"/>
      <c r="Q37" s="15"/>
      <c r="R37" s="42"/>
      <c r="S37" s="15"/>
      <c r="T37" s="15"/>
      <c r="U37" s="15"/>
      <c r="V37" s="15"/>
      <c r="W37" s="15"/>
      <c r="X37" s="15"/>
      <c r="Y37" s="42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BW37" s="28"/>
      <c r="CC37" s="28"/>
      <c r="EH37" s="28"/>
      <c r="EN37" s="44"/>
      <c r="EO37" s="28"/>
      <c r="EU37" s="44"/>
    </row>
    <row r="38" spans="1:151" s="1" customFormat="1" x14ac:dyDescent="0.35">
      <c r="A38" s="11">
        <v>34</v>
      </c>
      <c r="D38" s="1">
        <f t="shared" si="0"/>
        <v>0.95</v>
      </c>
      <c r="E38" s="15">
        <v>-36.391131276383334</v>
      </c>
      <c r="F38" s="15"/>
      <c r="G38" s="15"/>
      <c r="H38" s="15"/>
      <c r="I38" s="15"/>
      <c r="J38" s="15"/>
      <c r="K38" s="15"/>
      <c r="L38" s="42"/>
      <c r="M38" s="15"/>
      <c r="N38" s="15"/>
      <c r="O38" s="15"/>
      <c r="P38" s="15"/>
      <c r="Q38" s="15"/>
      <c r="R38" s="42"/>
      <c r="S38" s="15"/>
      <c r="T38" s="15"/>
      <c r="U38" s="15"/>
      <c r="V38" s="15"/>
      <c r="W38" s="15"/>
      <c r="X38" s="15"/>
      <c r="Y38" s="42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BW38" s="28"/>
      <c r="CC38" s="28"/>
      <c r="EH38" s="28"/>
      <c r="EN38" s="44"/>
      <c r="EO38" s="28"/>
      <c r="EU38" s="44"/>
    </row>
    <row r="39" spans="1:151" s="1" customFormat="1" x14ac:dyDescent="0.35">
      <c r="A39" s="11">
        <v>35</v>
      </c>
      <c r="D39" s="1" t="str">
        <f t="shared" si="0"/>
        <v>ave</v>
      </c>
      <c r="E39" s="15">
        <v>-1.0678412206921526</v>
      </c>
      <c r="F39" s="15"/>
      <c r="G39" s="15"/>
      <c r="H39" s="15"/>
      <c r="I39" s="15"/>
      <c r="J39" s="15"/>
      <c r="K39" s="15"/>
      <c r="L39" s="42"/>
      <c r="M39" s="15"/>
      <c r="N39" s="15"/>
      <c r="O39" s="15"/>
      <c r="P39" s="15"/>
      <c r="Q39" s="15"/>
      <c r="R39" s="42"/>
      <c r="S39" s="15"/>
      <c r="T39" s="15"/>
      <c r="U39" s="15"/>
      <c r="V39" s="15"/>
      <c r="W39" s="15"/>
      <c r="X39" s="15"/>
      <c r="Y39" s="42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BW39" s="28"/>
      <c r="CC39" s="28"/>
      <c r="EH39" s="28"/>
      <c r="EN39" s="44"/>
      <c r="EO39" s="28"/>
      <c r="EU39" s="44"/>
    </row>
    <row r="40" spans="1:151" s="1" customFormat="1" x14ac:dyDescent="0.35">
      <c r="A40" s="11">
        <v>36</v>
      </c>
      <c r="C40" s="1" t="s">
        <v>26</v>
      </c>
      <c r="D40" s="1">
        <f>D33</f>
        <v>1</v>
      </c>
      <c r="E40" s="15">
        <v>28.539298135013929</v>
      </c>
      <c r="F40" s="15"/>
      <c r="G40" s="15"/>
      <c r="H40" s="15"/>
      <c r="I40" s="15"/>
      <c r="J40" s="15"/>
      <c r="K40" s="15"/>
      <c r="L40" s="42"/>
      <c r="M40" s="15"/>
      <c r="N40" s="15"/>
      <c r="O40" s="15"/>
      <c r="P40" s="15"/>
      <c r="Q40" s="15"/>
      <c r="R40" s="42"/>
      <c r="S40" s="15"/>
      <c r="T40" s="15"/>
      <c r="U40" s="15"/>
      <c r="V40" s="15"/>
      <c r="W40" s="15"/>
      <c r="X40" s="15"/>
      <c r="Y40" s="42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BW40" s="28"/>
      <c r="CC40" s="28"/>
      <c r="EH40" s="28"/>
      <c r="EN40" s="44"/>
      <c r="EO40" s="28"/>
      <c r="EU40" s="44"/>
    </row>
    <row r="41" spans="1:151" s="1" customFormat="1" x14ac:dyDescent="0.35">
      <c r="A41" s="11">
        <v>37</v>
      </c>
      <c r="D41" s="1">
        <f t="shared" si="0"/>
        <v>0.99</v>
      </c>
      <c r="E41" s="15">
        <v>26.042332639553479</v>
      </c>
      <c r="F41" s="15"/>
      <c r="G41" s="15"/>
      <c r="H41" s="15"/>
      <c r="I41" s="15"/>
      <c r="J41" s="15"/>
      <c r="K41" s="15"/>
      <c r="L41" s="42"/>
      <c r="M41" s="15"/>
      <c r="N41" s="15"/>
      <c r="O41" s="15"/>
      <c r="P41" s="15"/>
      <c r="Q41" s="15"/>
      <c r="R41" s="42"/>
      <c r="S41" s="15"/>
      <c r="T41" s="15"/>
      <c r="U41" s="15"/>
      <c r="V41" s="15"/>
      <c r="W41" s="15"/>
      <c r="X41" s="15"/>
      <c r="Y41" s="42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BW41" s="28"/>
      <c r="CC41" s="28"/>
      <c r="EH41" s="28"/>
      <c r="EN41" s="44"/>
      <c r="EO41" s="28"/>
      <c r="EU41" s="44"/>
    </row>
    <row r="42" spans="1:151" s="1" customFormat="1" x14ac:dyDescent="0.35">
      <c r="A42" s="11">
        <v>38</v>
      </c>
      <c r="D42" s="1">
        <f t="shared" si="0"/>
        <v>0.98</v>
      </c>
      <c r="E42" s="15">
        <v>22.850167971348593</v>
      </c>
      <c r="F42" s="15"/>
      <c r="G42" s="15"/>
      <c r="H42" s="15"/>
      <c r="I42" s="15"/>
      <c r="J42" s="15"/>
      <c r="K42" s="15"/>
      <c r="L42" s="42"/>
      <c r="M42" s="15"/>
      <c r="N42" s="15"/>
      <c r="O42" s="15"/>
      <c r="P42" s="15"/>
      <c r="Q42" s="15"/>
      <c r="R42" s="42"/>
      <c r="S42" s="15"/>
      <c r="T42" s="15"/>
      <c r="U42" s="15"/>
      <c r="V42" s="15"/>
      <c r="W42" s="15"/>
      <c r="X42" s="15"/>
      <c r="Y42" s="42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BW42" s="28"/>
      <c r="CC42" s="28"/>
      <c r="EH42" s="28"/>
      <c r="EN42" s="44"/>
      <c r="EO42" s="28"/>
      <c r="EU42" s="44"/>
    </row>
    <row r="43" spans="1:151" s="1" customFormat="1" x14ac:dyDescent="0.35">
      <c r="A43" s="11">
        <v>39</v>
      </c>
      <c r="D43" s="1">
        <f t="shared" si="0"/>
        <v>0.97</v>
      </c>
      <c r="E43" s="15">
        <v>19.044960798430029</v>
      </c>
      <c r="F43" s="15"/>
      <c r="G43" s="15"/>
      <c r="H43" s="15"/>
      <c r="I43" s="15"/>
      <c r="J43" s="15"/>
      <c r="K43" s="15"/>
      <c r="L43" s="42"/>
      <c r="M43" s="15"/>
      <c r="N43" s="15"/>
      <c r="O43" s="15"/>
      <c r="P43" s="15"/>
      <c r="Q43" s="15"/>
      <c r="R43" s="42"/>
      <c r="S43" s="15"/>
      <c r="T43" s="15"/>
      <c r="U43" s="15"/>
      <c r="V43" s="15"/>
      <c r="W43" s="15"/>
      <c r="X43" s="15"/>
      <c r="Y43" s="42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BW43" s="28"/>
      <c r="CC43" s="28"/>
      <c r="EH43" s="28"/>
      <c r="EN43" s="44"/>
      <c r="EO43" s="28"/>
      <c r="EU43" s="44"/>
    </row>
    <row r="44" spans="1:151" s="1" customFormat="1" x14ac:dyDescent="0.35">
      <c r="A44" s="11">
        <v>40</v>
      </c>
      <c r="D44" s="1">
        <f t="shared" si="0"/>
        <v>0.96</v>
      </c>
      <c r="E44" s="15">
        <v>14.756188367465436</v>
      </c>
      <c r="F44" s="15"/>
      <c r="G44" s="15"/>
      <c r="H44" s="15"/>
      <c r="I44" s="15"/>
      <c r="J44" s="15"/>
      <c r="K44" s="15"/>
      <c r="L44" s="42"/>
      <c r="M44" s="15"/>
      <c r="N44" s="15"/>
      <c r="O44" s="15"/>
      <c r="P44" s="15"/>
      <c r="Q44" s="15"/>
      <c r="R44" s="42"/>
      <c r="S44" s="15"/>
      <c r="T44" s="15"/>
      <c r="U44" s="15"/>
      <c r="V44" s="15"/>
      <c r="W44" s="15"/>
      <c r="X44" s="15"/>
      <c r="Y44" s="42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BW44" s="28"/>
      <c r="CC44" s="28"/>
      <c r="EH44" s="28"/>
      <c r="EN44" s="44"/>
      <c r="EO44" s="28"/>
      <c r="EU44" s="44"/>
    </row>
    <row r="45" spans="1:151" s="1" customFormat="1" x14ac:dyDescent="0.35">
      <c r="A45" s="11">
        <v>41</v>
      </c>
      <c r="D45" s="1">
        <f t="shared" si="0"/>
        <v>0.95</v>
      </c>
      <c r="E45" s="15">
        <v>10.135231382561944</v>
      </c>
      <c r="F45" s="15"/>
      <c r="G45" s="15"/>
      <c r="H45" s="15"/>
      <c r="I45" s="15"/>
      <c r="J45" s="15"/>
      <c r="K45" s="15"/>
      <c r="L45" s="42"/>
      <c r="M45" s="15"/>
      <c r="N45" s="15"/>
      <c r="O45" s="15"/>
      <c r="P45" s="15"/>
      <c r="Q45" s="15"/>
      <c r="R45" s="42"/>
      <c r="S45" s="15"/>
      <c r="T45" s="15"/>
      <c r="U45" s="15"/>
      <c r="V45" s="15"/>
      <c r="W45" s="15"/>
      <c r="X45" s="15"/>
      <c r="Y45" s="42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BW45" s="28"/>
      <c r="CC45" s="28"/>
      <c r="EH45" s="28"/>
      <c r="EN45" s="44"/>
      <c r="EO45" s="28"/>
      <c r="EU45" s="44"/>
    </row>
    <row r="46" spans="1:151" s="1" customFormat="1" x14ac:dyDescent="0.35">
      <c r="A46" s="11">
        <v>42</v>
      </c>
      <c r="D46" s="1" t="str">
        <f t="shared" si="0"/>
        <v>ave</v>
      </c>
      <c r="E46" s="15">
        <v>20.228029882395564</v>
      </c>
      <c r="F46" s="15"/>
      <c r="G46" s="15"/>
      <c r="H46" s="15"/>
      <c r="I46" s="15"/>
      <c r="J46" s="15"/>
      <c r="K46" s="15"/>
      <c r="L46" s="42"/>
      <c r="M46" s="15"/>
      <c r="N46" s="15"/>
      <c r="O46" s="15"/>
      <c r="P46" s="15"/>
      <c r="Q46" s="15"/>
      <c r="R46" s="42"/>
      <c r="S46" s="15"/>
      <c r="T46" s="15"/>
      <c r="U46" s="15"/>
      <c r="V46" s="15"/>
      <c r="W46" s="15"/>
      <c r="X46" s="15"/>
      <c r="Y46" s="42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BW46" s="28"/>
      <c r="CC46" s="28"/>
      <c r="EH46" s="28"/>
      <c r="EN46" s="44"/>
      <c r="EO46" s="28"/>
      <c r="EU46" s="44"/>
    </row>
    <row r="47" spans="1:151" s="1" customFormat="1" x14ac:dyDescent="0.35">
      <c r="A47" s="11">
        <v>43</v>
      </c>
      <c r="C47" s="1" t="s">
        <v>29</v>
      </c>
      <c r="D47" s="1">
        <f>D40</f>
        <v>1</v>
      </c>
      <c r="E47" s="15">
        <v>28.539298135013929</v>
      </c>
      <c r="F47" s="15"/>
      <c r="G47" s="15"/>
      <c r="H47" s="15"/>
      <c r="I47" s="15"/>
      <c r="J47" s="15"/>
      <c r="K47" s="15"/>
      <c r="L47" s="42"/>
      <c r="M47" s="15"/>
      <c r="N47" s="15"/>
      <c r="O47" s="15"/>
      <c r="P47" s="15"/>
      <c r="Q47" s="15"/>
      <c r="R47" s="42"/>
      <c r="S47" s="15"/>
      <c r="T47" s="15"/>
      <c r="U47" s="15"/>
      <c r="V47" s="15"/>
      <c r="W47" s="15"/>
      <c r="X47" s="15"/>
      <c r="Y47" s="42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BW47" s="28"/>
      <c r="CC47" s="28"/>
      <c r="EH47" s="28"/>
      <c r="EN47" s="44"/>
      <c r="EO47" s="28"/>
      <c r="EU47" s="44"/>
    </row>
    <row r="48" spans="1:151" s="1" customFormat="1" x14ac:dyDescent="0.35">
      <c r="A48" s="11">
        <v>44</v>
      </c>
      <c r="D48" s="1">
        <f t="shared" si="0"/>
        <v>0.99</v>
      </c>
      <c r="E48" s="15">
        <v>18.700189204082946</v>
      </c>
      <c r="F48" s="15"/>
      <c r="G48" s="15"/>
      <c r="H48" s="15"/>
      <c r="I48" s="15"/>
      <c r="J48" s="15"/>
      <c r="K48" s="15"/>
      <c r="L48" s="42"/>
      <c r="M48" s="15"/>
      <c r="N48" s="15"/>
      <c r="O48" s="15"/>
      <c r="P48" s="15"/>
      <c r="Q48" s="15"/>
      <c r="R48" s="42"/>
      <c r="S48" s="15"/>
      <c r="T48" s="15"/>
      <c r="U48" s="15"/>
      <c r="V48" s="15"/>
      <c r="W48" s="15"/>
      <c r="X48" s="15"/>
      <c r="Y48" s="42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BW48" s="28"/>
      <c r="CC48" s="28"/>
      <c r="EH48" s="28"/>
      <c r="EN48" s="44"/>
      <c r="EO48" s="28"/>
      <c r="EU48" s="44"/>
    </row>
    <row r="49" spans="1:151" s="1" customFormat="1" x14ac:dyDescent="0.35">
      <c r="A49" s="11">
        <v>45</v>
      </c>
      <c r="D49" s="1">
        <f t="shared" si="0"/>
        <v>0.98</v>
      </c>
      <c r="E49" s="15">
        <v>11.294660111762305</v>
      </c>
      <c r="F49" s="15"/>
      <c r="G49" s="15"/>
      <c r="H49" s="15"/>
      <c r="I49" s="15"/>
      <c r="J49" s="15"/>
      <c r="K49" s="15"/>
      <c r="L49" s="42"/>
      <c r="M49" s="15"/>
      <c r="N49" s="15"/>
      <c r="O49" s="15"/>
      <c r="P49" s="15"/>
      <c r="Q49" s="15"/>
      <c r="R49" s="42"/>
      <c r="S49" s="15"/>
      <c r="T49" s="15"/>
      <c r="U49" s="15"/>
      <c r="V49" s="15"/>
      <c r="W49" s="15"/>
      <c r="X49" s="15"/>
      <c r="Y49" s="42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BW49" s="28"/>
      <c r="CC49" s="28"/>
      <c r="EH49" s="28"/>
      <c r="EN49" s="44"/>
      <c r="EO49" s="28"/>
      <c r="EU49" s="44"/>
    </row>
    <row r="50" spans="1:151" s="1" customFormat="1" x14ac:dyDescent="0.35">
      <c r="A50" s="11">
        <v>46</v>
      </c>
      <c r="D50" s="1">
        <f t="shared" si="0"/>
        <v>0.97</v>
      </c>
      <c r="E50" s="15">
        <v>-6.0816298061999401</v>
      </c>
      <c r="F50" s="15"/>
      <c r="G50" s="15"/>
      <c r="H50" s="15"/>
      <c r="I50" s="15"/>
      <c r="J50" s="15"/>
      <c r="K50" s="15"/>
      <c r="L50" s="42"/>
      <c r="M50" s="15"/>
      <c r="N50" s="15"/>
      <c r="O50" s="15"/>
      <c r="P50" s="15"/>
      <c r="Q50" s="15"/>
      <c r="R50" s="42"/>
      <c r="S50" s="15"/>
      <c r="T50" s="15"/>
      <c r="U50" s="15"/>
      <c r="V50" s="15"/>
      <c r="W50" s="15"/>
      <c r="X50" s="15"/>
      <c r="Y50" s="42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BW50" s="28"/>
      <c r="CC50" s="28"/>
      <c r="EH50" s="28"/>
      <c r="EN50" s="44"/>
      <c r="EO50" s="28"/>
      <c r="EU50" s="44"/>
    </row>
    <row r="51" spans="1:151" s="1" customFormat="1" x14ac:dyDescent="0.35">
      <c r="A51" s="11">
        <v>47</v>
      </c>
      <c r="D51" s="1">
        <f t="shared" si="0"/>
        <v>0.96</v>
      </c>
      <c r="E51" s="15">
        <v>-26.324040137656834</v>
      </c>
      <c r="F51" s="15"/>
      <c r="G51" s="15"/>
      <c r="H51" s="15"/>
      <c r="I51" s="15"/>
      <c r="J51" s="15"/>
      <c r="K51" s="15"/>
      <c r="L51" s="42"/>
      <c r="M51" s="15"/>
      <c r="N51" s="15"/>
      <c r="O51" s="15"/>
      <c r="P51" s="15"/>
      <c r="Q51" s="15"/>
      <c r="R51" s="42"/>
      <c r="S51" s="15"/>
      <c r="T51" s="15"/>
      <c r="U51" s="15"/>
      <c r="V51" s="15"/>
      <c r="W51" s="15"/>
      <c r="X51" s="15"/>
      <c r="Y51" s="42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BW51" s="28"/>
      <c r="CC51" s="28"/>
      <c r="EH51" s="28"/>
      <c r="EN51" s="44"/>
      <c r="EO51" s="28"/>
      <c r="EU51" s="44"/>
    </row>
    <row r="52" spans="1:151" s="1" customFormat="1" x14ac:dyDescent="0.35">
      <c r="A52" s="11">
        <v>48</v>
      </c>
      <c r="D52" s="1">
        <f t="shared" si="0"/>
        <v>0.95</v>
      </c>
      <c r="E52" s="15">
        <v>-32.470324343098447</v>
      </c>
      <c r="F52" s="15"/>
      <c r="G52" s="15"/>
      <c r="H52" s="15"/>
      <c r="I52" s="15"/>
      <c r="J52" s="15"/>
      <c r="K52" s="15"/>
      <c r="L52" s="42"/>
      <c r="M52" s="15"/>
      <c r="N52" s="15"/>
      <c r="O52" s="15"/>
      <c r="P52" s="15"/>
      <c r="Q52" s="15"/>
      <c r="R52" s="42"/>
      <c r="S52" s="15"/>
      <c r="T52" s="15"/>
      <c r="U52" s="15"/>
      <c r="V52" s="15"/>
      <c r="W52" s="15"/>
      <c r="X52" s="15"/>
      <c r="Y52" s="42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BW52" s="28"/>
      <c r="CC52" s="28"/>
      <c r="EH52" s="28"/>
      <c r="EN52" s="44"/>
      <c r="EO52" s="28"/>
      <c r="EU52" s="44"/>
    </row>
    <row r="53" spans="1:151" s="1" customFormat="1" x14ac:dyDescent="0.35">
      <c r="A53" s="11">
        <v>49</v>
      </c>
      <c r="D53" s="1" t="str">
        <f t="shared" si="0"/>
        <v>ave</v>
      </c>
      <c r="E53" s="15">
        <v>-1.0569744726826857</v>
      </c>
      <c r="F53" s="15"/>
      <c r="G53" s="15"/>
      <c r="H53" s="15"/>
      <c r="I53" s="15"/>
      <c r="J53" s="15"/>
      <c r="K53" s="15"/>
      <c r="L53" s="42"/>
      <c r="M53" s="15"/>
      <c r="N53" s="15"/>
      <c r="O53" s="15"/>
      <c r="P53" s="15"/>
      <c r="Q53" s="15"/>
      <c r="R53" s="42"/>
      <c r="S53" s="15"/>
      <c r="T53" s="15"/>
      <c r="U53" s="15"/>
      <c r="V53" s="15"/>
      <c r="W53" s="15"/>
      <c r="X53" s="15"/>
      <c r="Y53" s="42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BW53" s="28"/>
      <c r="CC53" s="28"/>
      <c r="EH53" s="28"/>
      <c r="EN53" s="44"/>
      <c r="EO53" s="28"/>
      <c r="EU53" s="44"/>
    </row>
    <row r="54" spans="1:151" s="1" customFormat="1" x14ac:dyDescent="0.35">
      <c r="A54" s="11">
        <v>50</v>
      </c>
      <c r="C54" s="1" t="s">
        <v>30</v>
      </c>
      <c r="D54" s="1">
        <f>D47</f>
        <v>1</v>
      </c>
      <c r="E54" s="15">
        <v>11.509071248931779</v>
      </c>
      <c r="F54" s="15"/>
      <c r="G54" s="15"/>
      <c r="H54" s="15"/>
      <c r="I54" s="15"/>
      <c r="J54" s="15"/>
      <c r="K54" s="15"/>
      <c r="L54" s="42"/>
      <c r="M54" s="15"/>
      <c r="N54" s="15"/>
      <c r="O54" s="15"/>
      <c r="P54" s="15"/>
      <c r="Q54" s="15"/>
      <c r="R54" s="42"/>
      <c r="S54" s="15"/>
      <c r="T54" s="15"/>
      <c r="U54" s="15"/>
      <c r="V54" s="15"/>
      <c r="W54" s="15"/>
      <c r="X54" s="15"/>
      <c r="Y54" s="42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BW54" s="28"/>
      <c r="CC54" s="28"/>
      <c r="EH54" s="28"/>
      <c r="EN54" s="44"/>
      <c r="EO54" s="28"/>
      <c r="EU54" s="44"/>
    </row>
    <row r="55" spans="1:151" s="1" customFormat="1" x14ac:dyDescent="0.35">
      <c r="A55" s="11">
        <v>51</v>
      </c>
      <c r="D55" s="1">
        <f t="shared" si="0"/>
        <v>0.99</v>
      </c>
      <c r="E55" s="15">
        <v>8.2269469460455511</v>
      </c>
      <c r="F55" s="15"/>
      <c r="G55" s="15"/>
      <c r="H55" s="15"/>
      <c r="I55" s="15"/>
      <c r="J55" s="15"/>
      <c r="K55" s="15"/>
      <c r="L55" s="42"/>
      <c r="M55" s="15"/>
      <c r="N55" s="15"/>
      <c r="O55" s="15"/>
      <c r="P55" s="15"/>
      <c r="Q55" s="15"/>
      <c r="R55" s="42"/>
      <c r="S55" s="15"/>
      <c r="T55" s="15"/>
      <c r="U55" s="15"/>
      <c r="V55" s="15"/>
      <c r="W55" s="15"/>
      <c r="X55" s="15"/>
      <c r="Y55" s="42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BW55" s="28"/>
      <c r="CC55" s="28"/>
      <c r="EH55" s="28"/>
      <c r="EN55" s="44"/>
      <c r="EO55" s="28"/>
      <c r="EU55" s="44"/>
    </row>
    <row r="56" spans="1:151" s="1" customFormat="1" x14ac:dyDescent="0.35">
      <c r="A56" s="11">
        <v>52</v>
      </c>
      <c r="D56" s="1">
        <f t="shared" si="0"/>
        <v>0.98</v>
      </c>
      <c r="E56" s="15">
        <v>4.4761280487093362</v>
      </c>
      <c r="F56" s="15"/>
      <c r="G56" s="15"/>
      <c r="H56" s="15"/>
      <c r="I56" s="15"/>
      <c r="J56" s="15"/>
      <c r="K56" s="15"/>
      <c r="L56" s="42"/>
      <c r="M56" s="15"/>
      <c r="N56" s="15"/>
      <c r="O56" s="15"/>
      <c r="P56" s="15"/>
      <c r="Q56" s="15"/>
      <c r="R56" s="42"/>
      <c r="S56" s="15"/>
      <c r="T56" s="15"/>
      <c r="U56" s="15"/>
      <c r="V56" s="15"/>
      <c r="W56" s="15"/>
      <c r="X56" s="15"/>
      <c r="Y56" s="42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BW56" s="28"/>
      <c r="CC56" s="28"/>
      <c r="EH56" s="28"/>
      <c r="EN56" s="44"/>
      <c r="EO56" s="28"/>
      <c r="EU56" s="44"/>
    </row>
    <row r="57" spans="1:151" s="1" customFormat="1" x14ac:dyDescent="0.35">
      <c r="A57" s="11">
        <v>53</v>
      </c>
      <c r="D57" s="1">
        <f t="shared" si="0"/>
        <v>0.97</v>
      </c>
      <c r="E57" s="15">
        <v>0.32311120845542174</v>
      </c>
      <c r="F57" s="15"/>
      <c r="G57" s="15"/>
      <c r="H57" s="15"/>
      <c r="I57" s="15"/>
      <c r="J57" s="15"/>
      <c r="K57" s="15"/>
      <c r="L57" s="42"/>
      <c r="M57" s="15"/>
      <c r="N57" s="15"/>
      <c r="O57" s="15"/>
      <c r="P57" s="15"/>
      <c r="Q57" s="15"/>
      <c r="R57" s="42"/>
      <c r="S57" s="15"/>
      <c r="T57" s="15"/>
      <c r="U57" s="15"/>
      <c r="V57" s="15"/>
      <c r="W57" s="15"/>
      <c r="X57" s="15"/>
      <c r="Y57" s="42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BW57" s="28"/>
      <c r="CC57" s="28"/>
      <c r="EH57" s="28"/>
      <c r="EN57" s="44"/>
      <c r="EO57" s="28"/>
      <c r="EU57" s="44"/>
    </row>
    <row r="58" spans="1:151" s="1" customFormat="1" x14ac:dyDescent="0.35">
      <c r="A58" s="11">
        <v>54</v>
      </c>
      <c r="D58" s="1">
        <f t="shared" si="0"/>
        <v>0.96</v>
      </c>
      <c r="E58" s="15">
        <v>-4.1273067472789151</v>
      </c>
      <c r="F58" s="15"/>
      <c r="G58" s="15"/>
      <c r="H58" s="15"/>
      <c r="I58" s="15"/>
      <c r="J58" s="15"/>
      <c r="K58" s="15"/>
      <c r="L58" s="42"/>
      <c r="M58" s="15"/>
      <c r="N58" s="15"/>
      <c r="O58" s="15"/>
      <c r="P58" s="15"/>
      <c r="Q58" s="15"/>
      <c r="R58" s="42"/>
      <c r="S58" s="15"/>
      <c r="T58" s="15"/>
      <c r="U58" s="15"/>
      <c r="V58" s="15"/>
      <c r="W58" s="15"/>
      <c r="X58" s="15"/>
      <c r="Y58" s="42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BW58" s="28"/>
      <c r="CC58" s="28"/>
      <c r="EH58" s="28"/>
      <c r="EN58" s="44"/>
      <c r="EO58" s="28"/>
      <c r="EU58" s="44"/>
    </row>
    <row r="59" spans="1:151" s="1" customFormat="1" x14ac:dyDescent="0.35">
      <c r="A59" s="11">
        <v>55</v>
      </c>
      <c r="D59" s="1">
        <f t="shared" si="0"/>
        <v>0.95</v>
      </c>
      <c r="E59" s="15">
        <v>-8.7511181873758161</v>
      </c>
      <c r="F59" s="15"/>
      <c r="G59" s="15"/>
      <c r="H59" s="15"/>
      <c r="I59" s="15"/>
      <c r="J59" s="15"/>
      <c r="K59" s="15"/>
      <c r="L59" s="42"/>
      <c r="M59" s="15"/>
      <c r="N59" s="15"/>
      <c r="O59" s="15"/>
      <c r="P59" s="15"/>
      <c r="Q59" s="15"/>
      <c r="R59" s="42"/>
      <c r="S59" s="15"/>
      <c r="T59" s="15"/>
      <c r="U59" s="15"/>
      <c r="V59" s="15"/>
      <c r="W59" s="15"/>
      <c r="X59" s="15"/>
      <c r="Y59" s="42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BW59" s="28"/>
      <c r="CC59" s="28"/>
      <c r="EH59" s="28"/>
      <c r="EN59" s="44"/>
      <c r="EO59" s="28"/>
      <c r="EU59" s="44"/>
    </row>
    <row r="60" spans="1:151" s="1" customFormat="1" x14ac:dyDescent="0.35">
      <c r="A60" s="11">
        <v>56</v>
      </c>
      <c r="D60" s="1" t="str">
        <f t="shared" si="0"/>
        <v>ave</v>
      </c>
      <c r="E60" s="15">
        <v>1.9428054195812272</v>
      </c>
      <c r="F60" s="15"/>
      <c r="G60" s="15"/>
      <c r="H60" s="15"/>
      <c r="I60" s="15"/>
      <c r="J60" s="15"/>
      <c r="K60" s="15"/>
      <c r="L60" s="42"/>
      <c r="M60" s="15"/>
      <c r="N60" s="15"/>
      <c r="O60" s="15"/>
      <c r="P60" s="15"/>
      <c r="Q60" s="15"/>
      <c r="R60" s="42"/>
      <c r="S60" s="15"/>
      <c r="T60" s="15"/>
      <c r="U60" s="15"/>
      <c r="V60" s="15"/>
      <c r="W60" s="15"/>
      <c r="X60" s="15"/>
      <c r="Y60" s="42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BW60" s="28"/>
      <c r="CC60" s="28"/>
      <c r="EH60" s="28"/>
      <c r="EN60" s="44"/>
      <c r="EO60" s="28"/>
      <c r="EU60" s="44"/>
    </row>
    <row r="61" spans="1:151" s="1" customFormat="1" x14ac:dyDescent="0.35">
      <c r="A61" s="11">
        <v>57</v>
      </c>
      <c r="C61" s="1" t="s">
        <v>68</v>
      </c>
      <c r="D61" s="1">
        <f>D54</f>
        <v>1</v>
      </c>
      <c r="E61" s="15">
        <v>-17.636102061512112</v>
      </c>
      <c r="F61" s="15"/>
      <c r="G61" s="15"/>
      <c r="H61" s="15"/>
      <c r="I61" s="15"/>
      <c r="J61" s="15"/>
      <c r="K61" s="15"/>
      <c r="L61" s="42"/>
      <c r="M61" s="15"/>
      <c r="N61" s="15"/>
      <c r="O61" s="15"/>
      <c r="P61" s="15"/>
      <c r="Q61" s="15"/>
      <c r="R61" s="42"/>
      <c r="S61" s="15"/>
      <c r="T61" s="15"/>
      <c r="U61" s="15"/>
      <c r="V61" s="15"/>
      <c r="W61" s="15"/>
      <c r="X61" s="15"/>
      <c r="Y61" s="42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BW61" s="28"/>
      <c r="CC61" s="28"/>
      <c r="EH61" s="28"/>
      <c r="EN61" s="44"/>
      <c r="EO61" s="28"/>
      <c r="EU61" s="44"/>
    </row>
    <row r="62" spans="1:151" s="1" customFormat="1" x14ac:dyDescent="0.35">
      <c r="A62" s="11">
        <v>58</v>
      </c>
      <c r="D62" s="1">
        <f t="shared" si="0"/>
        <v>0.99</v>
      </c>
      <c r="E62" s="15">
        <v>-19.637645269469548</v>
      </c>
      <c r="F62" s="15"/>
      <c r="G62" s="15"/>
      <c r="H62" s="15"/>
      <c r="I62" s="15"/>
      <c r="J62" s="15"/>
      <c r="K62" s="15"/>
      <c r="L62" s="42"/>
      <c r="M62" s="15"/>
      <c r="N62" s="15"/>
      <c r="O62" s="15"/>
      <c r="P62" s="15"/>
      <c r="Q62" s="15"/>
      <c r="R62" s="42"/>
      <c r="S62" s="15"/>
      <c r="T62" s="15"/>
      <c r="U62" s="15"/>
      <c r="V62" s="15"/>
      <c r="W62" s="15"/>
      <c r="X62" s="15"/>
      <c r="Y62" s="42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BW62" s="28"/>
      <c r="CC62" s="28"/>
      <c r="EH62" s="28"/>
      <c r="EN62" s="44"/>
      <c r="EO62" s="28"/>
      <c r="EU62" s="44"/>
    </row>
    <row r="63" spans="1:151" s="1" customFormat="1" x14ac:dyDescent="0.35">
      <c r="A63" s="11">
        <v>59</v>
      </c>
      <c r="D63" s="1">
        <f t="shared" si="0"/>
        <v>0.98</v>
      </c>
      <c r="E63" s="15">
        <v>-21.416502487017326</v>
      </c>
      <c r="F63" s="15"/>
      <c r="G63" s="15"/>
      <c r="H63" s="15"/>
      <c r="I63" s="15"/>
      <c r="J63" s="15"/>
      <c r="K63" s="15"/>
      <c r="L63" s="42"/>
      <c r="M63" s="15"/>
      <c r="N63" s="15"/>
      <c r="O63" s="15"/>
      <c r="P63" s="15"/>
      <c r="Q63" s="15"/>
      <c r="R63" s="42"/>
      <c r="S63" s="15"/>
      <c r="T63" s="15"/>
      <c r="U63" s="15"/>
      <c r="V63" s="15"/>
      <c r="W63" s="15"/>
      <c r="X63" s="15"/>
      <c r="Y63" s="42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BW63" s="28"/>
      <c r="CC63" s="28"/>
      <c r="EH63" s="28"/>
      <c r="EN63" s="44"/>
      <c r="EO63" s="28"/>
      <c r="EU63" s="44"/>
    </row>
    <row r="64" spans="1:151" s="1" customFormat="1" x14ac:dyDescent="0.35">
      <c r="A64" s="11">
        <v>60</v>
      </c>
      <c r="D64" s="1">
        <f t="shared" si="0"/>
        <v>0.97</v>
      </c>
      <c r="E64" s="15">
        <v>-27.713950447055758</v>
      </c>
      <c r="F64" s="15"/>
      <c r="G64" s="15"/>
      <c r="H64" s="15"/>
      <c r="I64" s="15"/>
      <c r="J64" s="15"/>
      <c r="K64" s="15"/>
      <c r="L64" s="42"/>
      <c r="M64" s="15"/>
      <c r="N64" s="15"/>
      <c r="O64" s="15"/>
      <c r="P64" s="15"/>
      <c r="Q64" s="15"/>
      <c r="R64" s="42"/>
      <c r="S64" s="15"/>
      <c r="T64" s="15"/>
      <c r="U64" s="15"/>
      <c r="V64" s="15"/>
      <c r="W64" s="15"/>
      <c r="X64" s="15"/>
      <c r="Y64" s="42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BW64" s="28"/>
      <c r="CC64" s="28"/>
      <c r="EH64" s="28"/>
      <c r="EN64" s="44"/>
      <c r="EO64" s="28"/>
      <c r="EU64" s="44"/>
    </row>
    <row r="65" spans="1:151" s="1" customFormat="1" x14ac:dyDescent="0.35">
      <c r="A65" s="11">
        <v>61</v>
      </c>
      <c r="D65" s="1">
        <f t="shared" si="0"/>
        <v>0.96</v>
      </c>
      <c r="E65" s="15">
        <v>-38.539426225717342</v>
      </c>
      <c r="F65" s="15"/>
      <c r="G65" s="15"/>
      <c r="H65" s="15"/>
      <c r="I65" s="15"/>
      <c r="J65" s="15"/>
      <c r="K65" s="15"/>
      <c r="L65" s="42"/>
      <c r="M65" s="15"/>
      <c r="N65" s="15"/>
      <c r="O65" s="15"/>
      <c r="P65" s="15"/>
      <c r="Q65" s="15"/>
      <c r="R65" s="42"/>
      <c r="S65" s="15"/>
      <c r="T65" s="15"/>
      <c r="U65" s="15"/>
      <c r="V65" s="15"/>
      <c r="W65" s="15"/>
      <c r="X65" s="15"/>
      <c r="Y65" s="42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BW65" s="28"/>
      <c r="CC65" s="28"/>
      <c r="EH65" s="28"/>
      <c r="EN65" s="44"/>
      <c r="EO65" s="28"/>
      <c r="EU65" s="44"/>
    </row>
    <row r="66" spans="1:151" s="1" customFormat="1" x14ac:dyDescent="0.35">
      <c r="A66" s="11">
        <v>62</v>
      </c>
      <c r="D66" s="1">
        <f t="shared" si="0"/>
        <v>0.95</v>
      </c>
      <c r="E66" s="15">
        <v>-34.382179392136017</v>
      </c>
      <c r="F66" s="15"/>
      <c r="G66" s="15"/>
      <c r="H66" s="15"/>
      <c r="I66" s="15"/>
      <c r="J66" s="15"/>
      <c r="K66" s="15"/>
      <c r="L66" s="42"/>
      <c r="M66" s="15"/>
      <c r="N66" s="15"/>
      <c r="O66" s="15"/>
      <c r="P66" s="15"/>
      <c r="Q66" s="15"/>
      <c r="R66" s="42"/>
      <c r="S66" s="15"/>
      <c r="T66" s="15"/>
      <c r="U66" s="15"/>
      <c r="V66" s="15"/>
      <c r="W66" s="15"/>
      <c r="X66" s="15"/>
      <c r="Y66" s="42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BW66" s="28"/>
      <c r="CC66" s="28"/>
      <c r="EH66" s="28"/>
      <c r="EN66" s="44"/>
      <c r="EO66" s="28"/>
      <c r="EU66" s="44"/>
    </row>
    <row r="67" spans="1:151" s="1" customFormat="1" x14ac:dyDescent="0.35">
      <c r="A67" s="11">
        <v>63</v>
      </c>
      <c r="D67" s="1" t="str">
        <f t="shared" si="0"/>
        <v>ave</v>
      </c>
      <c r="E67" s="15">
        <v>-26.554300980484687</v>
      </c>
      <c r="F67" s="15"/>
      <c r="G67" s="15"/>
      <c r="H67" s="15"/>
      <c r="I67" s="15"/>
      <c r="J67" s="15"/>
      <c r="K67" s="15"/>
      <c r="L67" s="42"/>
      <c r="M67" s="15"/>
      <c r="N67" s="15"/>
      <c r="O67" s="15"/>
      <c r="P67" s="15"/>
      <c r="Q67" s="15"/>
      <c r="R67" s="42"/>
      <c r="S67" s="15"/>
      <c r="T67" s="15"/>
      <c r="U67" s="15"/>
      <c r="V67" s="15"/>
      <c r="W67" s="15"/>
      <c r="X67" s="15"/>
      <c r="Y67" s="42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BW67" s="28"/>
      <c r="CC67" s="28"/>
      <c r="EH67" s="28"/>
      <c r="EN67" s="44"/>
      <c r="EO67" s="28"/>
      <c r="EU67" s="44"/>
    </row>
    <row r="68" spans="1:151" s="1" customFormat="1" x14ac:dyDescent="0.35">
      <c r="A68" s="11">
        <v>64</v>
      </c>
      <c r="C68" s="1" t="s">
        <v>4</v>
      </c>
      <c r="D68" s="1">
        <f t="shared" ref="D68:D74" si="1">D12</f>
        <v>1</v>
      </c>
      <c r="E68" s="15">
        <v>-18.519031865988509</v>
      </c>
      <c r="F68" s="15"/>
      <c r="G68" s="15"/>
      <c r="H68" s="15"/>
      <c r="I68" s="15"/>
      <c r="J68" s="15"/>
      <c r="K68" s="15"/>
      <c r="L68" s="42"/>
      <c r="M68" s="15"/>
      <c r="N68" s="15"/>
      <c r="O68" s="15"/>
      <c r="P68" s="15"/>
      <c r="Q68" s="15"/>
      <c r="R68" s="42"/>
      <c r="S68" s="15"/>
      <c r="T68" s="15"/>
      <c r="U68" s="15"/>
      <c r="V68" s="15"/>
      <c r="W68" s="15"/>
      <c r="X68" s="15"/>
      <c r="Y68" s="42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BW68" s="28"/>
      <c r="CC68" s="28"/>
      <c r="EH68" s="28"/>
      <c r="EN68" s="44"/>
      <c r="EO68" s="28"/>
      <c r="EU68" s="44"/>
    </row>
    <row r="69" spans="1:151" s="1" customFormat="1" x14ac:dyDescent="0.35">
      <c r="A69" s="11">
        <v>65</v>
      </c>
      <c r="D69" s="1">
        <f t="shared" si="1"/>
        <v>0.99</v>
      </c>
      <c r="E69" s="15">
        <v>-27.897460937754332</v>
      </c>
      <c r="F69" s="15"/>
      <c r="G69" s="15"/>
      <c r="H69" s="15"/>
      <c r="I69" s="15"/>
      <c r="J69" s="15"/>
      <c r="K69" s="15"/>
      <c r="L69" s="42"/>
      <c r="M69" s="15"/>
      <c r="N69" s="15"/>
      <c r="O69" s="15"/>
      <c r="P69" s="15"/>
      <c r="Q69" s="15"/>
      <c r="R69" s="42"/>
      <c r="S69" s="15"/>
      <c r="T69" s="15"/>
      <c r="U69" s="15"/>
      <c r="V69" s="15"/>
      <c r="W69" s="15"/>
      <c r="X69" s="15"/>
      <c r="Y69" s="42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BW69" s="28"/>
      <c r="CC69" s="28"/>
      <c r="EH69" s="28"/>
      <c r="EN69" s="44"/>
      <c r="EO69" s="28"/>
      <c r="EU69" s="44"/>
    </row>
    <row r="70" spans="1:151" s="1" customFormat="1" x14ac:dyDescent="0.35">
      <c r="A70" s="11">
        <v>66</v>
      </c>
      <c r="D70" s="1">
        <f t="shared" si="1"/>
        <v>0.98</v>
      </c>
      <c r="E70" s="15">
        <v>-30.755292661122922</v>
      </c>
      <c r="F70" s="15"/>
      <c r="G70" s="15"/>
      <c r="H70" s="15"/>
      <c r="I70" s="15"/>
      <c r="J70" s="15"/>
      <c r="K70" s="15"/>
      <c r="L70" s="42"/>
      <c r="M70" s="15"/>
      <c r="N70" s="15"/>
      <c r="O70" s="15"/>
      <c r="P70" s="15"/>
      <c r="Q70" s="15"/>
      <c r="R70" s="42"/>
      <c r="S70" s="15"/>
      <c r="T70" s="15"/>
      <c r="U70" s="15"/>
      <c r="V70" s="15"/>
      <c r="W70" s="15"/>
      <c r="X70" s="15"/>
      <c r="Y70" s="42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BW70" s="28"/>
      <c r="CC70" s="28"/>
      <c r="EH70" s="28"/>
      <c r="EN70" s="44"/>
      <c r="EO70" s="28"/>
      <c r="EU70" s="44"/>
    </row>
    <row r="71" spans="1:151" s="1" customFormat="1" x14ac:dyDescent="0.35">
      <c r="A71" s="11">
        <v>67</v>
      </c>
      <c r="D71" s="1">
        <f t="shared" si="1"/>
        <v>0.97</v>
      </c>
      <c r="E71" s="15">
        <v>-33.952844160500149</v>
      </c>
      <c r="F71" s="15"/>
      <c r="G71" s="15"/>
      <c r="H71" s="15"/>
      <c r="I71" s="15"/>
      <c r="J71" s="15"/>
      <c r="K71" s="15"/>
      <c r="L71" s="42"/>
      <c r="M71" s="15"/>
      <c r="N71" s="15"/>
      <c r="O71" s="15"/>
      <c r="P71" s="15"/>
      <c r="Q71" s="15"/>
      <c r="R71" s="42"/>
      <c r="S71" s="15"/>
      <c r="T71" s="15"/>
      <c r="U71" s="15"/>
      <c r="V71" s="15"/>
      <c r="W71" s="15"/>
      <c r="X71" s="15"/>
      <c r="Y71" s="42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BW71" s="28"/>
      <c r="CC71" s="28"/>
      <c r="EH71" s="28"/>
      <c r="EN71" s="44"/>
      <c r="EO71" s="28"/>
      <c r="EU71" s="44"/>
    </row>
    <row r="72" spans="1:151" s="1" customFormat="1" x14ac:dyDescent="0.35">
      <c r="A72" s="11">
        <v>68</v>
      </c>
      <c r="D72" s="1">
        <f t="shared" si="1"/>
        <v>0.96</v>
      </c>
      <c r="E72" s="15">
        <v>-39.145879743268203</v>
      </c>
      <c r="F72" s="15"/>
      <c r="G72" s="15"/>
      <c r="H72" s="15"/>
      <c r="I72" s="15"/>
      <c r="J72" s="15"/>
      <c r="K72" s="15"/>
      <c r="L72" s="42"/>
      <c r="M72" s="15"/>
      <c r="N72" s="15"/>
      <c r="O72" s="15"/>
      <c r="P72" s="15"/>
      <c r="Q72" s="15"/>
      <c r="R72" s="42"/>
      <c r="S72" s="15"/>
      <c r="T72" s="15"/>
      <c r="U72" s="15"/>
      <c r="V72" s="15"/>
      <c r="W72" s="15"/>
      <c r="X72" s="15"/>
      <c r="Y72" s="42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BW72" s="28"/>
      <c r="CC72" s="28"/>
      <c r="EH72" s="28"/>
      <c r="EN72" s="44"/>
      <c r="EO72" s="28"/>
      <c r="EU72" s="44"/>
    </row>
    <row r="73" spans="1:151" s="1" customFormat="1" x14ac:dyDescent="0.35">
      <c r="A73" s="11">
        <v>69</v>
      </c>
      <c r="D73" s="1">
        <f t="shared" si="1"/>
        <v>0.95</v>
      </c>
      <c r="E73" s="15">
        <v>-42.062558411089839</v>
      </c>
      <c r="F73" s="15"/>
      <c r="G73" s="15"/>
      <c r="H73" s="15"/>
      <c r="I73" s="15"/>
      <c r="J73" s="15"/>
      <c r="K73" s="15"/>
      <c r="L73" s="42"/>
      <c r="M73" s="15"/>
      <c r="N73" s="15"/>
      <c r="O73" s="15"/>
      <c r="P73" s="15"/>
      <c r="Q73" s="15"/>
      <c r="R73" s="42"/>
      <c r="S73" s="15"/>
      <c r="T73" s="15"/>
      <c r="U73" s="15"/>
      <c r="V73" s="15"/>
      <c r="W73" s="15"/>
      <c r="X73" s="15"/>
      <c r="Y73" s="42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BW73" s="28"/>
      <c r="CC73" s="28"/>
      <c r="EH73" s="28"/>
      <c r="EN73" s="44"/>
      <c r="EO73" s="28"/>
      <c r="EU73" s="44"/>
    </row>
    <row r="74" spans="1:151" s="1" customFormat="1" x14ac:dyDescent="0.35">
      <c r="A74" s="11">
        <v>70</v>
      </c>
      <c r="D74" s="1" t="str">
        <f t="shared" si="1"/>
        <v>ave</v>
      </c>
      <c r="E74" s="15">
        <v>-32.055511296620679</v>
      </c>
      <c r="F74" s="15"/>
      <c r="G74" s="15"/>
      <c r="H74" s="15"/>
      <c r="I74" s="15"/>
      <c r="J74" s="15"/>
      <c r="K74" s="15"/>
      <c r="L74" s="42"/>
      <c r="M74" s="15"/>
      <c r="N74" s="15"/>
      <c r="O74" s="15"/>
      <c r="P74" s="15"/>
      <c r="Q74" s="15"/>
      <c r="R74" s="42"/>
      <c r="S74" s="15"/>
      <c r="T74" s="15"/>
      <c r="U74" s="15"/>
      <c r="V74" s="15"/>
      <c r="W74" s="15"/>
      <c r="X74" s="15"/>
      <c r="Y74" s="42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BW74" s="28"/>
      <c r="CC74" s="28"/>
      <c r="EH74" s="28"/>
      <c r="EN74" s="44"/>
      <c r="EO74" s="28"/>
      <c r="EU74" s="44"/>
    </row>
    <row r="75" spans="1:151" s="1" customFormat="1" x14ac:dyDescent="0.35">
      <c r="A75" s="11">
        <v>71</v>
      </c>
      <c r="C75" s="1" t="s">
        <v>5</v>
      </c>
      <c r="D75" s="1">
        <f>D68</f>
        <v>1</v>
      </c>
      <c r="E75" s="15">
        <v>-25.213267074581029</v>
      </c>
      <c r="F75" s="15"/>
      <c r="G75" s="15"/>
      <c r="H75" s="15"/>
      <c r="I75" s="15"/>
      <c r="J75" s="15"/>
      <c r="K75" s="15"/>
      <c r="L75" s="42"/>
      <c r="M75" s="15"/>
      <c r="N75" s="15"/>
      <c r="O75" s="15"/>
      <c r="P75" s="15"/>
      <c r="Q75" s="15"/>
      <c r="R75" s="42"/>
      <c r="S75" s="15"/>
      <c r="T75" s="15"/>
      <c r="U75" s="15"/>
      <c r="V75" s="15"/>
      <c r="W75" s="15"/>
      <c r="X75" s="15"/>
      <c r="Y75" s="42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BW75" s="28"/>
      <c r="CC75" s="28"/>
      <c r="EH75" s="28"/>
      <c r="EN75" s="44"/>
      <c r="EO75" s="28"/>
      <c r="EU75" s="44"/>
    </row>
    <row r="76" spans="1:151" s="1" customFormat="1" x14ac:dyDescent="0.35">
      <c r="A76" s="11">
        <v>72</v>
      </c>
      <c r="D76" s="1">
        <f t="shared" si="0"/>
        <v>0.99</v>
      </c>
      <c r="E76" s="15">
        <v>-28.577249192869225</v>
      </c>
      <c r="F76" s="15"/>
      <c r="G76" s="15"/>
      <c r="H76" s="15"/>
      <c r="I76" s="15"/>
      <c r="J76" s="15"/>
      <c r="K76" s="15"/>
      <c r="L76" s="42"/>
      <c r="M76" s="15"/>
      <c r="N76" s="15"/>
      <c r="O76" s="15"/>
      <c r="P76" s="15"/>
      <c r="Q76" s="15"/>
      <c r="R76" s="42"/>
      <c r="S76" s="15"/>
      <c r="T76" s="15"/>
      <c r="U76" s="15"/>
      <c r="V76" s="15"/>
      <c r="W76" s="15"/>
      <c r="X76" s="15"/>
      <c r="Y76" s="42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BW76" s="28"/>
      <c r="CC76" s="28"/>
      <c r="EH76" s="28"/>
      <c r="EN76" s="44"/>
      <c r="EO76" s="28"/>
      <c r="EU76" s="44"/>
    </row>
    <row r="77" spans="1:151" s="1" customFormat="1" x14ac:dyDescent="0.35">
      <c r="A77" s="11">
        <v>73</v>
      </c>
      <c r="D77" s="1">
        <f t="shared" si="0"/>
        <v>0.98</v>
      </c>
      <c r="E77" s="15">
        <v>-30.989807279388344</v>
      </c>
      <c r="F77" s="15"/>
      <c r="G77" s="15"/>
      <c r="H77" s="15"/>
      <c r="I77" s="15"/>
      <c r="J77" s="15"/>
      <c r="K77" s="15"/>
      <c r="L77" s="42"/>
      <c r="M77" s="15"/>
      <c r="N77" s="15"/>
      <c r="O77" s="15"/>
      <c r="P77" s="15"/>
      <c r="Q77" s="15"/>
      <c r="R77" s="42"/>
      <c r="S77" s="15"/>
      <c r="T77" s="15"/>
      <c r="U77" s="15"/>
      <c r="V77" s="15"/>
      <c r="W77" s="15"/>
      <c r="X77" s="15"/>
      <c r="Y77" s="42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BW77" s="28"/>
      <c r="CC77" s="28"/>
      <c r="EH77" s="28"/>
      <c r="EN77" s="44"/>
      <c r="EO77" s="28"/>
      <c r="EU77" s="44"/>
    </row>
    <row r="78" spans="1:151" s="1" customFormat="1" x14ac:dyDescent="0.35">
      <c r="A78" s="11">
        <v>74</v>
      </c>
      <c r="D78" s="1">
        <f t="shared" si="0"/>
        <v>0.97</v>
      </c>
      <c r="E78" s="15">
        <v>-35.490205239929423</v>
      </c>
      <c r="F78" s="15"/>
      <c r="G78" s="15"/>
      <c r="H78" s="15"/>
      <c r="I78" s="15"/>
      <c r="J78" s="15"/>
      <c r="K78" s="15"/>
      <c r="L78" s="42"/>
      <c r="M78" s="15"/>
      <c r="N78" s="15"/>
      <c r="O78" s="15"/>
      <c r="P78" s="15"/>
      <c r="Q78" s="15"/>
      <c r="R78" s="42"/>
      <c r="S78" s="15"/>
      <c r="T78" s="15"/>
      <c r="U78" s="15"/>
      <c r="V78" s="15"/>
      <c r="W78" s="15"/>
      <c r="X78" s="15"/>
      <c r="Y78" s="42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BW78" s="28"/>
      <c r="CC78" s="28"/>
      <c r="EH78" s="28"/>
      <c r="EN78" s="44"/>
      <c r="EO78" s="28"/>
      <c r="EU78" s="44"/>
    </row>
    <row r="79" spans="1:151" s="1" customFormat="1" x14ac:dyDescent="0.35">
      <c r="A79" s="11">
        <v>75</v>
      </c>
      <c r="D79" s="1">
        <f t="shared" si="0"/>
        <v>0.96</v>
      </c>
      <c r="E79" s="15">
        <v>-43.14352769628465</v>
      </c>
      <c r="F79" s="15"/>
      <c r="G79" s="15"/>
      <c r="H79" s="15"/>
      <c r="I79" s="15"/>
      <c r="J79" s="15"/>
      <c r="K79" s="15"/>
      <c r="L79" s="42"/>
      <c r="M79" s="15"/>
      <c r="N79" s="15"/>
      <c r="O79" s="15"/>
      <c r="P79" s="15"/>
      <c r="Q79" s="15"/>
      <c r="R79" s="42"/>
      <c r="S79" s="15"/>
      <c r="T79" s="15"/>
      <c r="U79" s="15"/>
      <c r="V79" s="15"/>
      <c r="W79" s="15"/>
      <c r="X79" s="15"/>
      <c r="Y79" s="42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BW79" s="28"/>
      <c r="CC79" s="28"/>
      <c r="EH79" s="28"/>
      <c r="EN79" s="44"/>
      <c r="EO79" s="28"/>
      <c r="EU79" s="44"/>
    </row>
    <row r="80" spans="1:151" s="1" customFormat="1" x14ac:dyDescent="0.35">
      <c r="A80" s="11">
        <v>76</v>
      </c>
      <c r="D80" s="1">
        <f t="shared" si="0"/>
        <v>0.95</v>
      </c>
      <c r="E80" s="15">
        <v>-43.46942285432263</v>
      </c>
      <c r="F80" s="15"/>
      <c r="G80" s="15"/>
      <c r="H80" s="15"/>
      <c r="I80" s="15"/>
      <c r="J80" s="15"/>
      <c r="K80" s="15"/>
      <c r="L80" s="42"/>
      <c r="M80" s="15"/>
      <c r="N80" s="15"/>
      <c r="O80" s="15"/>
      <c r="P80" s="15"/>
      <c r="Q80" s="15"/>
      <c r="R80" s="42"/>
      <c r="S80" s="15"/>
      <c r="T80" s="15"/>
      <c r="U80" s="15"/>
      <c r="V80" s="15"/>
      <c r="W80" s="15"/>
      <c r="X80" s="15"/>
      <c r="Y80" s="42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BW80" s="28"/>
      <c r="CC80" s="28"/>
      <c r="EH80" s="28"/>
      <c r="EN80" s="44"/>
      <c r="EO80" s="28"/>
      <c r="EU80" s="44"/>
    </row>
    <row r="81" spans="1:151" s="1" customFormat="1" x14ac:dyDescent="0.35">
      <c r="A81" s="11">
        <v>77</v>
      </c>
      <c r="D81" s="1" t="str">
        <f t="shared" si="0"/>
        <v>ave</v>
      </c>
      <c r="E81" s="15">
        <v>-34.480579889562549</v>
      </c>
      <c r="F81" s="15"/>
      <c r="G81" s="15"/>
      <c r="H81" s="15"/>
      <c r="I81" s="15"/>
      <c r="J81" s="15"/>
      <c r="K81" s="15"/>
      <c r="L81" s="42"/>
      <c r="M81" s="15"/>
      <c r="N81" s="15"/>
      <c r="O81" s="15"/>
      <c r="P81" s="15"/>
      <c r="Q81" s="15"/>
      <c r="R81" s="42"/>
      <c r="S81" s="15"/>
      <c r="T81" s="15"/>
      <c r="U81" s="15"/>
      <c r="V81" s="15"/>
      <c r="W81" s="15"/>
      <c r="X81" s="15"/>
      <c r="Y81" s="42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BW81" s="28"/>
      <c r="CC81" s="28"/>
      <c r="EH81" s="28"/>
      <c r="EN81" s="44"/>
      <c r="EO81" s="28"/>
      <c r="EU81" s="44"/>
    </row>
    <row r="82" spans="1:151" s="1" customFormat="1" x14ac:dyDescent="0.35">
      <c r="A82" s="11">
        <v>8</v>
      </c>
      <c r="B82" s="1" t="s">
        <v>22</v>
      </c>
      <c r="C82" s="1" t="s">
        <v>24</v>
      </c>
      <c r="D82" s="1">
        <f>D75</f>
        <v>1</v>
      </c>
      <c r="E82" s="15"/>
      <c r="F82" s="15"/>
      <c r="G82" s="15"/>
      <c r="H82" s="15"/>
      <c r="I82" s="15"/>
      <c r="J82" s="15"/>
      <c r="K82" s="15"/>
      <c r="L82" s="42"/>
      <c r="M82" s="15"/>
      <c r="N82" s="15"/>
      <c r="O82" s="15"/>
      <c r="P82" s="15"/>
      <c r="Q82" s="15"/>
      <c r="R82" s="42"/>
      <c r="S82" s="15"/>
      <c r="T82" s="15"/>
      <c r="U82" s="15"/>
      <c r="V82" s="15"/>
      <c r="W82" s="15"/>
      <c r="X82" s="15"/>
      <c r="Y82" s="42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BW82" s="28"/>
      <c r="CC82" s="28"/>
      <c r="EH82" s="28"/>
      <c r="EN82" s="44"/>
      <c r="EO82" s="28"/>
      <c r="EU82" s="44"/>
    </row>
    <row r="83" spans="1:151" s="1" customFormat="1" x14ac:dyDescent="0.35">
      <c r="A83" s="11">
        <v>9</v>
      </c>
      <c r="D83" s="1">
        <f t="shared" si="0"/>
        <v>0.99</v>
      </c>
      <c r="E83" s="15"/>
      <c r="F83" s="15"/>
      <c r="G83" s="15"/>
      <c r="H83" s="15"/>
      <c r="I83" s="15"/>
      <c r="J83" s="15"/>
      <c r="K83" s="15"/>
      <c r="L83" s="42"/>
      <c r="M83" s="15"/>
      <c r="N83" s="15"/>
      <c r="O83" s="15"/>
      <c r="P83" s="15"/>
      <c r="Q83" s="15"/>
      <c r="R83" s="42"/>
      <c r="S83" s="15"/>
      <c r="T83" s="15"/>
      <c r="U83" s="15"/>
      <c r="V83" s="15"/>
      <c r="W83" s="15"/>
      <c r="X83" s="15"/>
      <c r="Y83" s="42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BW83" s="28"/>
      <c r="CC83" s="28"/>
      <c r="EH83" s="28"/>
      <c r="EN83" s="44"/>
      <c r="EO83" s="28"/>
      <c r="EU83" s="44"/>
    </row>
    <row r="84" spans="1:151" s="1" customFormat="1" x14ac:dyDescent="0.35">
      <c r="A84" s="11">
        <v>10</v>
      </c>
      <c r="D84" s="1">
        <f t="shared" si="0"/>
        <v>0.98</v>
      </c>
      <c r="E84" s="15"/>
      <c r="F84" s="15"/>
      <c r="G84" s="15"/>
      <c r="H84" s="15"/>
      <c r="I84" s="15"/>
      <c r="J84" s="15"/>
      <c r="K84" s="15"/>
      <c r="L84" s="42"/>
      <c r="M84" s="15"/>
      <c r="N84" s="15"/>
      <c r="O84" s="15"/>
      <c r="P84" s="15"/>
      <c r="Q84" s="15"/>
      <c r="R84" s="42"/>
      <c r="S84" s="15"/>
      <c r="T84" s="15"/>
      <c r="U84" s="15"/>
      <c r="V84" s="15"/>
      <c r="W84" s="15"/>
      <c r="X84" s="15"/>
      <c r="Y84" s="42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BW84" s="28"/>
      <c r="CC84" s="28"/>
      <c r="EH84" s="28"/>
      <c r="EN84" s="44"/>
      <c r="EO84" s="28"/>
      <c r="EU84" s="44"/>
    </row>
    <row r="85" spans="1:151" s="1" customFormat="1" x14ac:dyDescent="0.35">
      <c r="A85" s="11">
        <v>11</v>
      </c>
      <c r="D85" s="1">
        <f t="shared" si="0"/>
        <v>0.97</v>
      </c>
      <c r="E85" s="15"/>
      <c r="F85" s="15"/>
      <c r="G85" s="15"/>
      <c r="H85" s="15"/>
      <c r="I85" s="15"/>
      <c r="J85" s="15"/>
      <c r="K85" s="15"/>
      <c r="L85" s="42"/>
      <c r="M85" s="15"/>
      <c r="N85" s="15"/>
      <c r="O85" s="15"/>
      <c r="P85" s="15"/>
      <c r="Q85" s="15"/>
      <c r="R85" s="42"/>
      <c r="S85" s="15"/>
      <c r="T85" s="15"/>
      <c r="U85" s="15"/>
      <c r="V85" s="15"/>
      <c r="W85" s="15"/>
      <c r="X85" s="15"/>
      <c r="Y85" s="42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BW85" s="28"/>
      <c r="CC85" s="28"/>
      <c r="EH85" s="28"/>
      <c r="EN85" s="44"/>
      <c r="EO85" s="28"/>
      <c r="EU85" s="44"/>
    </row>
    <row r="86" spans="1:151" s="1" customFormat="1" x14ac:dyDescent="0.35">
      <c r="A86" s="11">
        <v>12</v>
      </c>
      <c r="D86" s="1">
        <f t="shared" si="0"/>
        <v>0.96</v>
      </c>
      <c r="E86" s="15"/>
      <c r="F86" s="15"/>
      <c r="G86" s="15"/>
      <c r="H86" s="15"/>
      <c r="I86" s="15"/>
      <c r="J86" s="15"/>
      <c r="K86" s="15"/>
      <c r="L86" s="42"/>
      <c r="M86" s="15"/>
      <c r="N86" s="15"/>
      <c r="O86" s="15"/>
      <c r="P86" s="15"/>
      <c r="Q86" s="15"/>
      <c r="R86" s="42"/>
      <c r="S86" s="15"/>
      <c r="T86" s="15"/>
      <c r="U86" s="15"/>
      <c r="V86" s="15"/>
      <c r="W86" s="15"/>
      <c r="X86" s="15"/>
      <c r="Y86" s="42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BW86" s="28"/>
      <c r="CC86" s="28"/>
      <c r="EH86" s="28"/>
      <c r="EN86" s="44"/>
      <c r="EO86" s="28"/>
      <c r="EU86" s="44"/>
    </row>
    <row r="87" spans="1:151" s="1" customFormat="1" x14ac:dyDescent="0.35">
      <c r="A87" s="11">
        <v>13</v>
      </c>
      <c r="D87" s="1">
        <f t="shared" si="0"/>
        <v>0.95</v>
      </c>
      <c r="E87" s="15"/>
      <c r="F87" s="15"/>
      <c r="G87" s="15"/>
      <c r="H87" s="15"/>
      <c r="I87" s="15"/>
      <c r="J87" s="15"/>
      <c r="K87" s="15"/>
      <c r="L87" s="42"/>
      <c r="M87" s="15"/>
      <c r="N87" s="15"/>
      <c r="O87" s="15"/>
      <c r="P87" s="15"/>
      <c r="Q87" s="15"/>
      <c r="R87" s="42"/>
      <c r="S87" s="15"/>
      <c r="T87" s="15"/>
      <c r="U87" s="15"/>
      <c r="V87" s="15"/>
      <c r="W87" s="15"/>
      <c r="X87" s="15"/>
      <c r="Y87" s="42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BW87" s="28"/>
      <c r="CC87" s="28"/>
      <c r="EH87" s="28"/>
      <c r="EN87" s="44"/>
      <c r="EO87" s="28"/>
      <c r="EU87" s="44"/>
    </row>
    <row r="88" spans="1:151" s="1" customFormat="1" x14ac:dyDescent="0.35">
      <c r="A88" s="11">
        <v>14</v>
      </c>
      <c r="D88" s="1" t="str">
        <f t="shared" si="0"/>
        <v>ave</v>
      </c>
      <c r="E88" s="15"/>
      <c r="F88" s="15"/>
      <c r="G88" s="15"/>
      <c r="H88" s="15"/>
      <c r="I88" s="15"/>
      <c r="J88" s="15"/>
      <c r="K88" s="15"/>
      <c r="L88" s="42"/>
      <c r="M88" s="15"/>
      <c r="N88" s="15"/>
      <c r="O88" s="15"/>
      <c r="P88" s="15"/>
      <c r="Q88" s="15"/>
      <c r="R88" s="42"/>
      <c r="S88" s="15"/>
      <c r="T88" s="15"/>
      <c r="U88" s="15"/>
      <c r="V88" s="15"/>
      <c r="W88" s="15"/>
      <c r="X88" s="15"/>
      <c r="Y88" s="42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BW88" s="28"/>
      <c r="CC88" s="28"/>
      <c r="EH88" s="28"/>
      <c r="EN88" s="44"/>
      <c r="EO88" s="28"/>
      <c r="EU88" s="44"/>
    </row>
    <row r="89" spans="1:151" s="1" customFormat="1" x14ac:dyDescent="0.35">
      <c r="A89" s="11">
        <v>15</v>
      </c>
      <c r="C89" s="1" t="s">
        <v>28</v>
      </c>
      <c r="D89" s="1">
        <f>D82</f>
        <v>1</v>
      </c>
      <c r="E89" s="15"/>
      <c r="F89" s="15"/>
      <c r="G89" s="15"/>
      <c r="H89" s="15"/>
      <c r="I89" s="15"/>
      <c r="J89" s="15"/>
      <c r="K89" s="15"/>
      <c r="L89" s="42"/>
      <c r="M89" s="15"/>
      <c r="N89" s="15"/>
      <c r="O89" s="15"/>
      <c r="P89" s="15"/>
      <c r="Q89" s="15"/>
      <c r="R89" s="42"/>
      <c r="S89" s="15"/>
      <c r="T89" s="15"/>
      <c r="U89" s="15"/>
      <c r="V89" s="15"/>
      <c r="W89" s="15"/>
      <c r="X89" s="15"/>
      <c r="Y89" s="42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BW89" s="28"/>
      <c r="CC89" s="28"/>
      <c r="EH89" s="28"/>
      <c r="EN89" s="44"/>
      <c r="EO89" s="28"/>
      <c r="EU89" s="44"/>
    </row>
    <row r="90" spans="1:151" s="1" customFormat="1" x14ac:dyDescent="0.35">
      <c r="A90" s="11">
        <v>16</v>
      </c>
      <c r="D90" s="1">
        <f t="shared" si="0"/>
        <v>0.99</v>
      </c>
      <c r="E90" s="15"/>
      <c r="F90" s="15"/>
      <c r="G90" s="15"/>
      <c r="H90" s="15"/>
      <c r="I90" s="15"/>
      <c r="J90" s="15"/>
      <c r="K90" s="15"/>
      <c r="L90" s="42"/>
      <c r="M90" s="15"/>
      <c r="N90" s="15"/>
      <c r="O90" s="15"/>
      <c r="P90" s="15"/>
      <c r="Q90" s="15"/>
      <c r="R90" s="42"/>
      <c r="S90" s="15"/>
      <c r="T90" s="15"/>
      <c r="U90" s="15"/>
      <c r="V90" s="15"/>
      <c r="W90" s="15"/>
      <c r="X90" s="15"/>
      <c r="Y90" s="42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BW90" s="28"/>
      <c r="CC90" s="28"/>
      <c r="EH90" s="28"/>
      <c r="EN90" s="44"/>
      <c r="EO90" s="28"/>
      <c r="EU90" s="44"/>
    </row>
    <row r="91" spans="1:151" s="1" customFormat="1" x14ac:dyDescent="0.35">
      <c r="A91" s="11">
        <v>17</v>
      </c>
      <c r="D91" s="1">
        <f t="shared" si="0"/>
        <v>0.98</v>
      </c>
      <c r="E91" s="15"/>
      <c r="F91" s="15"/>
      <c r="G91" s="15"/>
      <c r="H91" s="15"/>
      <c r="I91" s="15"/>
      <c r="J91" s="15"/>
      <c r="K91" s="15"/>
      <c r="L91" s="42"/>
      <c r="M91" s="15"/>
      <c r="N91" s="15"/>
      <c r="O91" s="15"/>
      <c r="P91" s="15"/>
      <c r="Q91" s="15"/>
      <c r="R91" s="42"/>
      <c r="S91" s="15"/>
      <c r="T91" s="15"/>
      <c r="U91" s="15"/>
      <c r="V91" s="15"/>
      <c r="W91" s="15"/>
      <c r="X91" s="15"/>
      <c r="Y91" s="42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BW91" s="28"/>
      <c r="CC91" s="28"/>
      <c r="EH91" s="28"/>
      <c r="EN91" s="44"/>
      <c r="EO91" s="28"/>
      <c r="EU91" s="44"/>
    </row>
    <row r="92" spans="1:151" s="1" customFormat="1" x14ac:dyDescent="0.35">
      <c r="A92" s="11">
        <v>18</v>
      </c>
      <c r="D92" s="1">
        <f t="shared" si="0"/>
        <v>0.97</v>
      </c>
      <c r="E92" s="15"/>
      <c r="F92" s="15"/>
      <c r="G92" s="15"/>
      <c r="H92" s="15"/>
      <c r="I92" s="15"/>
      <c r="J92" s="15"/>
      <c r="K92" s="15"/>
      <c r="L92" s="42"/>
      <c r="M92" s="15"/>
      <c r="N92" s="15"/>
      <c r="O92" s="15"/>
      <c r="P92" s="15"/>
      <c r="Q92" s="15"/>
      <c r="R92" s="42"/>
      <c r="S92" s="15"/>
      <c r="T92" s="15"/>
      <c r="U92" s="15"/>
      <c r="V92" s="15"/>
      <c r="W92" s="15"/>
      <c r="X92" s="15"/>
      <c r="Y92" s="42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BW92" s="28"/>
      <c r="CC92" s="28"/>
      <c r="EH92" s="28"/>
      <c r="EN92" s="44"/>
      <c r="EO92" s="28"/>
      <c r="EU92" s="44"/>
    </row>
    <row r="93" spans="1:151" s="1" customFormat="1" x14ac:dyDescent="0.35">
      <c r="A93" s="11">
        <v>19</v>
      </c>
      <c r="D93" s="1">
        <f t="shared" si="0"/>
        <v>0.96</v>
      </c>
      <c r="E93" s="15"/>
      <c r="F93" s="15"/>
      <c r="G93" s="15"/>
      <c r="H93" s="15"/>
      <c r="I93" s="15"/>
      <c r="J93" s="15"/>
      <c r="K93" s="15"/>
      <c r="L93" s="42"/>
      <c r="M93" s="15"/>
      <c r="N93" s="15"/>
      <c r="O93" s="15"/>
      <c r="P93" s="15"/>
      <c r="Q93" s="15"/>
      <c r="R93" s="42"/>
      <c r="S93" s="15"/>
      <c r="T93" s="15"/>
      <c r="U93" s="15"/>
      <c r="V93" s="15"/>
      <c r="W93" s="15"/>
      <c r="X93" s="15"/>
      <c r="Y93" s="42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BW93" s="28"/>
      <c r="CC93" s="28"/>
      <c r="EH93" s="28"/>
      <c r="EN93" s="44"/>
      <c r="EO93" s="28"/>
      <c r="EU93" s="44"/>
    </row>
    <row r="94" spans="1:151" s="1" customFormat="1" x14ac:dyDescent="0.35">
      <c r="A94" s="11">
        <v>20</v>
      </c>
      <c r="D94" s="1">
        <f t="shared" si="0"/>
        <v>0.95</v>
      </c>
      <c r="E94" s="15"/>
      <c r="F94" s="15"/>
      <c r="G94" s="15"/>
      <c r="H94" s="15"/>
      <c r="I94" s="15"/>
      <c r="J94" s="15"/>
      <c r="K94" s="15"/>
      <c r="L94" s="42"/>
      <c r="M94" s="15"/>
      <c r="N94" s="15"/>
      <c r="O94" s="15"/>
      <c r="P94" s="15"/>
      <c r="Q94" s="15"/>
      <c r="R94" s="42"/>
      <c r="S94" s="15"/>
      <c r="T94" s="15"/>
      <c r="U94" s="15"/>
      <c r="V94" s="15"/>
      <c r="W94" s="15"/>
      <c r="X94" s="15"/>
      <c r="Y94" s="42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BW94" s="28"/>
      <c r="CC94" s="28"/>
      <c r="EH94" s="28"/>
      <c r="EN94" s="44"/>
      <c r="EO94" s="28"/>
      <c r="EU94" s="44"/>
    </row>
    <row r="95" spans="1:151" s="1" customFormat="1" x14ac:dyDescent="0.35">
      <c r="A95" s="11">
        <v>21</v>
      </c>
      <c r="D95" s="1" t="str">
        <f t="shared" si="0"/>
        <v>ave</v>
      </c>
      <c r="E95" s="15"/>
      <c r="F95" s="15"/>
      <c r="G95" s="15"/>
      <c r="H95" s="15"/>
      <c r="I95" s="15"/>
      <c r="J95" s="15"/>
      <c r="K95" s="15"/>
      <c r="L95" s="42"/>
      <c r="M95" s="15"/>
      <c r="N95" s="15"/>
      <c r="O95" s="15"/>
      <c r="P95" s="15"/>
      <c r="Q95" s="15"/>
      <c r="R95" s="42"/>
      <c r="S95" s="15"/>
      <c r="T95" s="15"/>
      <c r="U95" s="15"/>
      <c r="V95" s="15"/>
      <c r="W95" s="15"/>
      <c r="X95" s="15"/>
      <c r="Y95" s="42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BW95" s="28"/>
      <c r="CC95" s="28"/>
      <c r="EH95" s="28"/>
      <c r="EN95" s="44"/>
      <c r="EO95" s="28"/>
      <c r="EU95" s="44"/>
    </row>
    <row r="96" spans="1:151" s="1" customFormat="1" x14ac:dyDescent="0.35">
      <c r="A96" s="11">
        <v>22</v>
      </c>
      <c r="C96" s="1" t="s">
        <v>25</v>
      </c>
      <c r="D96" s="1">
        <f>D89</f>
        <v>1</v>
      </c>
      <c r="E96" s="15"/>
      <c r="F96" s="15"/>
      <c r="G96" s="15"/>
      <c r="H96" s="15"/>
      <c r="I96" s="15"/>
      <c r="J96" s="15"/>
      <c r="K96" s="15"/>
      <c r="L96" s="42"/>
      <c r="M96" s="15"/>
      <c r="N96" s="15"/>
      <c r="O96" s="15"/>
      <c r="P96" s="15"/>
      <c r="Q96" s="15"/>
      <c r="R96" s="42"/>
      <c r="S96" s="15"/>
      <c r="T96" s="15"/>
      <c r="U96" s="15"/>
      <c r="V96" s="15"/>
      <c r="W96" s="15"/>
      <c r="X96" s="15"/>
      <c r="Y96" s="42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BW96" s="28"/>
      <c r="CC96" s="28"/>
      <c r="EH96" s="28"/>
      <c r="EN96" s="44"/>
      <c r="EO96" s="28"/>
      <c r="EU96" s="44"/>
    </row>
    <row r="97" spans="1:151" s="1" customFormat="1" x14ac:dyDescent="0.35">
      <c r="A97" s="11">
        <v>23</v>
      </c>
      <c r="D97" s="1">
        <f t="shared" si="0"/>
        <v>0.99</v>
      </c>
      <c r="E97" s="15"/>
      <c r="F97" s="15"/>
      <c r="G97" s="15"/>
      <c r="H97" s="15"/>
      <c r="I97" s="15"/>
      <c r="J97" s="15"/>
      <c r="K97" s="15"/>
      <c r="L97" s="42"/>
      <c r="M97" s="15"/>
      <c r="N97" s="15"/>
      <c r="O97" s="15"/>
      <c r="P97" s="15"/>
      <c r="Q97" s="15"/>
      <c r="R97" s="42"/>
      <c r="S97" s="15"/>
      <c r="T97" s="15"/>
      <c r="U97" s="15"/>
      <c r="V97" s="15"/>
      <c r="W97" s="15"/>
      <c r="X97" s="15"/>
      <c r="Y97" s="42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BW97" s="28"/>
      <c r="CC97" s="28"/>
      <c r="EH97" s="28"/>
      <c r="EN97" s="44"/>
      <c r="EO97" s="28"/>
      <c r="EU97" s="44"/>
    </row>
    <row r="98" spans="1:151" s="1" customFormat="1" x14ac:dyDescent="0.35">
      <c r="A98" s="11">
        <v>24</v>
      </c>
      <c r="D98" s="1">
        <f t="shared" si="0"/>
        <v>0.98</v>
      </c>
      <c r="E98" s="15"/>
      <c r="F98" s="15"/>
      <c r="G98" s="15"/>
      <c r="H98" s="15"/>
      <c r="I98" s="15"/>
      <c r="J98" s="15"/>
      <c r="K98" s="15"/>
      <c r="L98" s="42"/>
      <c r="M98" s="15"/>
      <c r="N98" s="15"/>
      <c r="O98" s="15"/>
      <c r="P98" s="15"/>
      <c r="Q98" s="15"/>
      <c r="R98" s="42"/>
      <c r="S98" s="15"/>
      <c r="T98" s="15"/>
      <c r="U98" s="15"/>
      <c r="V98" s="15"/>
      <c r="W98" s="15"/>
      <c r="X98" s="15"/>
      <c r="Y98" s="42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BW98" s="28"/>
      <c r="CC98" s="28"/>
      <c r="EH98" s="28"/>
      <c r="EN98" s="44"/>
      <c r="EO98" s="28"/>
      <c r="EU98" s="44"/>
    </row>
    <row r="99" spans="1:151" s="1" customFormat="1" x14ac:dyDescent="0.35">
      <c r="A99" s="11">
        <v>25</v>
      </c>
      <c r="D99" s="1">
        <f t="shared" si="0"/>
        <v>0.97</v>
      </c>
      <c r="E99" s="15"/>
      <c r="F99" s="15"/>
      <c r="G99" s="15"/>
      <c r="H99" s="15"/>
      <c r="I99" s="15"/>
      <c r="J99" s="15"/>
      <c r="K99" s="15"/>
      <c r="L99" s="42"/>
      <c r="M99" s="15"/>
      <c r="N99" s="15"/>
      <c r="O99" s="15"/>
      <c r="P99" s="15"/>
      <c r="Q99" s="15"/>
      <c r="R99" s="42"/>
      <c r="S99" s="15"/>
      <c r="T99" s="15"/>
      <c r="U99" s="15"/>
      <c r="V99" s="15"/>
      <c r="W99" s="15"/>
      <c r="X99" s="15"/>
      <c r="Y99" s="42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BW99" s="28"/>
      <c r="CC99" s="28"/>
      <c r="EH99" s="28"/>
      <c r="EN99" s="44"/>
      <c r="EO99" s="28"/>
      <c r="EU99" s="44"/>
    </row>
    <row r="100" spans="1:151" s="1" customFormat="1" x14ac:dyDescent="0.35">
      <c r="A100" s="11">
        <v>26</v>
      </c>
      <c r="D100" s="1">
        <f t="shared" si="0"/>
        <v>0.96</v>
      </c>
      <c r="E100" s="15"/>
      <c r="F100" s="15"/>
      <c r="G100" s="15"/>
      <c r="H100" s="15"/>
      <c r="I100" s="15"/>
      <c r="J100" s="15"/>
      <c r="K100" s="15"/>
      <c r="L100" s="42"/>
      <c r="M100" s="15"/>
      <c r="N100" s="15"/>
      <c r="O100" s="15"/>
      <c r="P100" s="15"/>
      <c r="Q100" s="15"/>
      <c r="R100" s="42"/>
      <c r="S100" s="15"/>
      <c r="T100" s="15"/>
      <c r="U100" s="15"/>
      <c r="V100" s="15"/>
      <c r="W100" s="15"/>
      <c r="X100" s="15"/>
      <c r="Y100" s="42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BW100" s="28"/>
      <c r="CC100" s="28"/>
      <c r="EH100" s="28"/>
      <c r="EN100" s="44"/>
      <c r="EO100" s="28"/>
      <c r="EU100" s="44"/>
    </row>
    <row r="101" spans="1:151" s="1" customFormat="1" x14ac:dyDescent="0.35">
      <c r="A101" s="11">
        <v>27</v>
      </c>
      <c r="D101" s="1">
        <f t="shared" si="0"/>
        <v>0.95</v>
      </c>
      <c r="E101" s="15"/>
      <c r="F101" s="15"/>
      <c r="G101" s="15"/>
      <c r="H101" s="15"/>
      <c r="I101" s="15"/>
      <c r="J101" s="15"/>
      <c r="K101" s="15"/>
      <c r="L101" s="42"/>
      <c r="M101" s="15"/>
      <c r="N101" s="15"/>
      <c r="O101" s="15"/>
      <c r="P101" s="15"/>
      <c r="Q101" s="15"/>
      <c r="R101" s="42"/>
      <c r="S101" s="15"/>
      <c r="T101" s="15"/>
      <c r="U101" s="15"/>
      <c r="V101" s="15"/>
      <c r="W101" s="15"/>
      <c r="X101" s="15"/>
      <c r="Y101" s="42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BW101" s="28"/>
      <c r="CC101" s="28"/>
      <c r="EH101" s="28"/>
      <c r="EN101" s="44"/>
      <c r="EO101" s="28"/>
      <c r="EU101" s="44"/>
    </row>
    <row r="102" spans="1:151" s="1" customFormat="1" x14ac:dyDescent="0.35">
      <c r="A102" s="11">
        <v>28</v>
      </c>
      <c r="D102" s="1" t="str">
        <f t="shared" si="0"/>
        <v>ave</v>
      </c>
      <c r="E102" s="15"/>
      <c r="F102" s="15"/>
      <c r="G102" s="15"/>
      <c r="H102" s="15"/>
      <c r="I102" s="15"/>
      <c r="J102" s="15"/>
      <c r="K102" s="15"/>
      <c r="L102" s="42"/>
      <c r="M102" s="15"/>
      <c r="N102" s="15"/>
      <c r="O102" s="15"/>
      <c r="P102" s="15"/>
      <c r="Q102" s="15"/>
      <c r="R102" s="42"/>
      <c r="S102" s="15"/>
      <c r="T102" s="15"/>
      <c r="U102" s="15"/>
      <c r="V102" s="15"/>
      <c r="W102" s="15"/>
      <c r="X102" s="15"/>
      <c r="Y102" s="42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BW102" s="28"/>
      <c r="CC102" s="28"/>
      <c r="EH102" s="28"/>
      <c r="EN102" s="44"/>
      <c r="EO102" s="28"/>
      <c r="EU102" s="44"/>
    </row>
    <row r="103" spans="1:151" s="1" customFormat="1" x14ac:dyDescent="0.35">
      <c r="A103" s="11">
        <v>29</v>
      </c>
      <c r="C103" s="1" t="s">
        <v>27</v>
      </c>
      <c r="D103" s="1">
        <f>D96</f>
        <v>1</v>
      </c>
      <c r="E103" s="15"/>
      <c r="F103" s="15"/>
      <c r="G103" s="15"/>
      <c r="H103" s="15"/>
      <c r="I103" s="15"/>
      <c r="J103" s="15"/>
      <c r="K103" s="15"/>
      <c r="L103" s="42"/>
      <c r="M103" s="15"/>
      <c r="N103" s="15"/>
      <c r="O103" s="15"/>
      <c r="P103" s="15"/>
      <c r="Q103" s="15"/>
      <c r="R103" s="42"/>
      <c r="S103" s="15"/>
      <c r="T103" s="15"/>
      <c r="U103" s="15"/>
      <c r="V103" s="15"/>
      <c r="W103" s="15"/>
      <c r="X103" s="15"/>
      <c r="Y103" s="42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BW103" s="28"/>
      <c r="CC103" s="28"/>
      <c r="EH103" s="28"/>
      <c r="EN103" s="44"/>
      <c r="EO103" s="28"/>
      <c r="EU103" s="44"/>
    </row>
    <row r="104" spans="1:151" s="1" customFormat="1" x14ac:dyDescent="0.35">
      <c r="A104" s="11">
        <v>30</v>
      </c>
      <c r="D104" s="1">
        <f t="shared" si="0"/>
        <v>0.99</v>
      </c>
      <c r="E104" s="15"/>
      <c r="F104" s="15"/>
      <c r="G104" s="15"/>
      <c r="H104" s="15"/>
      <c r="I104" s="15"/>
      <c r="J104" s="15"/>
      <c r="K104" s="15"/>
      <c r="L104" s="42"/>
      <c r="M104" s="15"/>
      <c r="N104" s="15"/>
      <c r="O104" s="15"/>
      <c r="P104" s="15"/>
      <c r="Q104" s="15"/>
      <c r="R104" s="42"/>
      <c r="S104" s="15"/>
      <c r="T104" s="15"/>
      <c r="U104" s="15"/>
      <c r="V104" s="15"/>
      <c r="W104" s="15"/>
      <c r="X104" s="15"/>
      <c r="Y104" s="42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BW104" s="28"/>
      <c r="CC104" s="28"/>
      <c r="EH104" s="28"/>
      <c r="EN104" s="44"/>
      <c r="EO104" s="28"/>
      <c r="EU104" s="44"/>
    </row>
    <row r="105" spans="1:151" s="1" customFormat="1" x14ac:dyDescent="0.35">
      <c r="A105" s="11">
        <v>31</v>
      </c>
      <c r="D105" s="1">
        <f t="shared" si="0"/>
        <v>0.98</v>
      </c>
      <c r="E105" s="15"/>
      <c r="F105" s="15"/>
      <c r="G105" s="15"/>
      <c r="H105" s="15"/>
      <c r="I105" s="15"/>
      <c r="J105" s="15"/>
      <c r="K105" s="15"/>
      <c r="L105" s="42"/>
      <c r="M105" s="15"/>
      <c r="N105" s="15"/>
      <c r="O105" s="15"/>
      <c r="P105" s="15"/>
      <c r="Q105" s="15"/>
      <c r="R105" s="42"/>
      <c r="S105" s="15"/>
      <c r="T105" s="15"/>
      <c r="U105" s="15"/>
      <c r="V105" s="15"/>
      <c r="W105" s="15"/>
      <c r="X105" s="15"/>
      <c r="Y105" s="42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BW105" s="28"/>
      <c r="CC105" s="28"/>
      <c r="EH105" s="28"/>
      <c r="EN105" s="44"/>
      <c r="EO105" s="28"/>
      <c r="EU105" s="44"/>
    </row>
    <row r="106" spans="1:151" s="1" customFormat="1" x14ac:dyDescent="0.35">
      <c r="A106" s="11">
        <v>32</v>
      </c>
      <c r="D106" s="1">
        <f t="shared" si="0"/>
        <v>0.97</v>
      </c>
      <c r="E106" s="15"/>
      <c r="F106" s="15"/>
      <c r="G106" s="15"/>
      <c r="H106" s="15"/>
      <c r="I106" s="15"/>
      <c r="J106" s="15"/>
      <c r="K106" s="15"/>
      <c r="L106" s="42"/>
      <c r="M106" s="15"/>
      <c r="N106" s="15"/>
      <c r="O106" s="15"/>
      <c r="P106" s="15"/>
      <c r="Q106" s="15"/>
      <c r="R106" s="42"/>
      <c r="S106" s="15"/>
      <c r="T106" s="15"/>
      <c r="U106" s="15"/>
      <c r="V106" s="15"/>
      <c r="W106" s="15"/>
      <c r="X106" s="15"/>
      <c r="Y106" s="42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BW106" s="28"/>
      <c r="CC106" s="28"/>
      <c r="EH106" s="28"/>
      <c r="EN106" s="44"/>
      <c r="EO106" s="28"/>
      <c r="EU106" s="44"/>
    </row>
    <row r="107" spans="1:151" s="1" customFormat="1" x14ac:dyDescent="0.35">
      <c r="A107" s="11">
        <v>33</v>
      </c>
      <c r="D107" s="1">
        <f t="shared" si="0"/>
        <v>0.96</v>
      </c>
      <c r="E107" s="15"/>
      <c r="F107" s="15"/>
      <c r="G107" s="15"/>
      <c r="H107" s="15"/>
      <c r="I107" s="15"/>
      <c r="J107" s="15"/>
      <c r="K107" s="15"/>
      <c r="L107" s="42"/>
      <c r="M107" s="15"/>
      <c r="N107" s="15"/>
      <c r="O107" s="15"/>
      <c r="P107" s="15"/>
      <c r="Q107" s="15"/>
      <c r="R107" s="42"/>
      <c r="S107" s="15"/>
      <c r="T107" s="15"/>
      <c r="U107" s="15"/>
      <c r="V107" s="15"/>
      <c r="W107" s="15"/>
      <c r="X107" s="15"/>
      <c r="Y107" s="42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BW107" s="28"/>
      <c r="CC107" s="28"/>
      <c r="EH107" s="28"/>
      <c r="EN107" s="44"/>
      <c r="EO107" s="28"/>
      <c r="EU107" s="44"/>
    </row>
    <row r="108" spans="1:151" s="1" customFormat="1" x14ac:dyDescent="0.35">
      <c r="A108" s="11">
        <v>34</v>
      </c>
      <c r="D108" s="1">
        <f t="shared" si="0"/>
        <v>0.95</v>
      </c>
      <c r="E108" s="15"/>
      <c r="F108" s="15"/>
      <c r="G108" s="15"/>
      <c r="H108" s="15"/>
      <c r="I108" s="15"/>
      <c r="J108" s="15"/>
      <c r="K108" s="15"/>
      <c r="L108" s="42"/>
      <c r="M108" s="15"/>
      <c r="N108" s="15"/>
      <c r="O108" s="15"/>
      <c r="P108" s="15"/>
      <c r="Q108" s="15"/>
      <c r="R108" s="42"/>
      <c r="S108" s="15"/>
      <c r="T108" s="15"/>
      <c r="U108" s="15"/>
      <c r="V108" s="15"/>
      <c r="W108" s="15"/>
      <c r="X108" s="15"/>
      <c r="Y108" s="42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BW108" s="28"/>
      <c r="CC108" s="28"/>
      <c r="EH108" s="28"/>
      <c r="EN108" s="44"/>
      <c r="EO108" s="28"/>
      <c r="EU108" s="44"/>
    </row>
    <row r="109" spans="1:151" s="1" customFormat="1" x14ac:dyDescent="0.35">
      <c r="A109" s="11">
        <v>35</v>
      </c>
      <c r="D109" s="1" t="str">
        <f t="shared" si="0"/>
        <v>ave</v>
      </c>
      <c r="E109" s="15"/>
      <c r="F109" s="15"/>
      <c r="G109" s="15"/>
      <c r="H109" s="15"/>
      <c r="I109" s="15"/>
      <c r="J109" s="15"/>
      <c r="K109" s="15"/>
      <c r="L109" s="42"/>
      <c r="M109" s="15"/>
      <c r="N109" s="15"/>
      <c r="O109" s="15"/>
      <c r="P109" s="15"/>
      <c r="Q109" s="15"/>
      <c r="R109" s="42"/>
      <c r="S109" s="15"/>
      <c r="T109" s="15"/>
      <c r="U109" s="15"/>
      <c r="V109" s="15"/>
      <c r="W109" s="15"/>
      <c r="X109" s="15"/>
      <c r="Y109" s="42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BW109" s="28"/>
      <c r="CC109" s="28"/>
      <c r="EH109" s="28"/>
      <c r="EN109" s="44"/>
      <c r="EO109" s="28"/>
      <c r="EU109" s="44"/>
    </row>
    <row r="110" spans="1:151" s="1" customFormat="1" x14ac:dyDescent="0.35">
      <c r="A110" s="11">
        <v>36</v>
      </c>
      <c r="C110" s="1" t="s">
        <v>26</v>
      </c>
      <c r="D110" s="1">
        <f>D103</f>
        <v>1</v>
      </c>
      <c r="E110" s="15"/>
      <c r="F110" s="15"/>
      <c r="G110" s="15"/>
      <c r="H110" s="15"/>
      <c r="I110" s="15"/>
      <c r="J110" s="15"/>
      <c r="K110" s="15"/>
      <c r="L110" s="42"/>
      <c r="M110" s="15"/>
      <c r="N110" s="15"/>
      <c r="O110" s="15"/>
      <c r="P110" s="15"/>
      <c r="Q110" s="15"/>
      <c r="R110" s="42"/>
      <c r="S110" s="15"/>
      <c r="T110" s="15"/>
      <c r="U110" s="15"/>
      <c r="V110" s="15"/>
      <c r="W110" s="15"/>
      <c r="X110" s="15"/>
      <c r="Y110" s="42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BW110" s="28"/>
      <c r="CC110" s="28"/>
      <c r="EH110" s="28"/>
      <c r="EN110" s="44"/>
      <c r="EO110" s="28"/>
      <c r="EU110" s="44"/>
    </row>
    <row r="111" spans="1:151" s="1" customFormat="1" x14ac:dyDescent="0.35">
      <c r="A111" s="11">
        <v>37</v>
      </c>
      <c r="D111" s="1">
        <f t="shared" si="0"/>
        <v>0.99</v>
      </c>
      <c r="E111" s="15"/>
      <c r="F111" s="15"/>
      <c r="G111" s="15"/>
      <c r="H111" s="15"/>
      <c r="I111" s="15"/>
      <c r="J111" s="15"/>
      <c r="K111" s="15"/>
      <c r="L111" s="42"/>
      <c r="M111" s="15"/>
      <c r="N111" s="15"/>
      <c r="O111" s="15"/>
      <c r="P111" s="15"/>
      <c r="Q111" s="15"/>
      <c r="R111" s="42"/>
      <c r="S111" s="15"/>
      <c r="T111" s="15"/>
      <c r="U111" s="15"/>
      <c r="V111" s="15"/>
      <c r="W111" s="15"/>
      <c r="X111" s="15"/>
      <c r="Y111" s="42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BW111" s="28"/>
      <c r="CC111" s="28"/>
      <c r="EH111" s="28"/>
      <c r="EN111" s="44"/>
      <c r="EO111" s="28"/>
      <c r="EU111" s="44"/>
    </row>
    <row r="112" spans="1:151" s="1" customFormat="1" x14ac:dyDescent="0.35">
      <c r="A112" s="11">
        <v>38</v>
      </c>
      <c r="D112" s="1">
        <f t="shared" si="0"/>
        <v>0.98</v>
      </c>
      <c r="E112" s="15"/>
      <c r="F112" s="15"/>
      <c r="G112" s="15"/>
      <c r="H112" s="15"/>
      <c r="I112" s="15"/>
      <c r="J112" s="15"/>
      <c r="K112" s="15"/>
      <c r="L112" s="42"/>
      <c r="M112" s="15"/>
      <c r="N112" s="15"/>
      <c r="O112" s="15"/>
      <c r="P112" s="15"/>
      <c r="Q112" s="15"/>
      <c r="R112" s="42"/>
      <c r="S112" s="15"/>
      <c r="T112" s="15"/>
      <c r="U112" s="15"/>
      <c r="V112" s="15"/>
      <c r="W112" s="15"/>
      <c r="X112" s="15"/>
      <c r="Y112" s="42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BW112" s="28"/>
      <c r="CC112" s="28"/>
      <c r="EH112" s="28"/>
      <c r="EN112" s="44"/>
      <c r="EO112" s="28"/>
      <c r="EU112" s="44"/>
    </row>
    <row r="113" spans="1:151" s="1" customFormat="1" x14ac:dyDescent="0.35">
      <c r="A113" s="11">
        <v>39</v>
      </c>
      <c r="D113" s="1">
        <f t="shared" si="0"/>
        <v>0.97</v>
      </c>
      <c r="E113" s="15"/>
      <c r="F113" s="15"/>
      <c r="G113" s="15"/>
      <c r="H113" s="15"/>
      <c r="I113" s="15"/>
      <c r="J113" s="15"/>
      <c r="K113" s="15"/>
      <c r="L113" s="42"/>
      <c r="M113" s="15"/>
      <c r="N113" s="15"/>
      <c r="O113" s="15"/>
      <c r="P113" s="15"/>
      <c r="Q113" s="15"/>
      <c r="R113" s="42"/>
      <c r="S113" s="15"/>
      <c r="T113" s="15"/>
      <c r="U113" s="15"/>
      <c r="V113" s="15"/>
      <c r="W113" s="15"/>
      <c r="X113" s="15"/>
      <c r="Y113" s="42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BW113" s="28"/>
      <c r="CC113" s="28"/>
      <c r="EH113" s="28"/>
      <c r="EN113" s="44"/>
      <c r="EO113" s="28"/>
      <c r="EU113" s="44"/>
    </row>
    <row r="114" spans="1:151" s="1" customFormat="1" x14ac:dyDescent="0.35">
      <c r="A114" s="11">
        <v>40</v>
      </c>
      <c r="D114" s="1">
        <f t="shared" si="0"/>
        <v>0.96</v>
      </c>
      <c r="E114" s="15"/>
      <c r="F114" s="15"/>
      <c r="G114" s="15"/>
      <c r="H114" s="15"/>
      <c r="I114" s="15"/>
      <c r="J114" s="15"/>
      <c r="K114" s="15"/>
      <c r="L114" s="42"/>
      <c r="M114" s="15"/>
      <c r="N114" s="15"/>
      <c r="O114" s="15"/>
      <c r="P114" s="15"/>
      <c r="Q114" s="15"/>
      <c r="R114" s="42"/>
      <c r="S114" s="15"/>
      <c r="T114" s="15"/>
      <c r="U114" s="15"/>
      <c r="V114" s="15"/>
      <c r="W114" s="15"/>
      <c r="X114" s="15"/>
      <c r="Y114" s="42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BW114" s="28"/>
      <c r="CC114" s="28"/>
      <c r="EH114" s="28"/>
      <c r="EN114" s="44"/>
      <c r="EO114" s="28"/>
      <c r="EU114" s="44"/>
    </row>
    <row r="115" spans="1:151" s="1" customFormat="1" x14ac:dyDescent="0.35">
      <c r="A115" s="11">
        <v>41</v>
      </c>
      <c r="D115" s="1">
        <f t="shared" si="0"/>
        <v>0.95</v>
      </c>
      <c r="E115" s="15"/>
      <c r="F115" s="15"/>
      <c r="G115" s="15"/>
      <c r="H115" s="15"/>
      <c r="I115" s="15"/>
      <c r="J115" s="15"/>
      <c r="K115" s="15"/>
      <c r="L115" s="42"/>
      <c r="M115" s="15"/>
      <c r="N115" s="15"/>
      <c r="O115" s="15"/>
      <c r="P115" s="15"/>
      <c r="Q115" s="15"/>
      <c r="R115" s="42"/>
      <c r="S115" s="15"/>
      <c r="T115" s="15"/>
      <c r="U115" s="15"/>
      <c r="V115" s="15"/>
      <c r="W115" s="15"/>
      <c r="X115" s="15"/>
      <c r="Y115" s="42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BW115" s="28"/>
      <c r="CC115" s="28"/>
      <c r="EH115" s="28"/>
      <c r="EN115" s="44"/>
      <c r="EO115" s="28"/>
      <c r="EU115" s="44"/>
    </row>
    <row r="116" spans="1:151" s="1" customFormat="1" x14ac:dyDescent="0.35">
      <c r="A116" s="11">
        <v>42</v>
      </c>
      <c r="D116" s="1" t="str">
        <f t="shared" si="0"/>
        <v>ave</v>
      </c>
      <c r="E116" s="15"/>
      <c r="F116" s="15"/>
      <c r="G116" s="15"/>
      <c r="H116" s="15"/>
      <c r="I116" s="15"/>
      <c r="J116" s="15"/>
      <c r="K116" s="15"/>
      <c r="L116" s="42"/>
      <c r="M116" s="15"/>
      <c r="N116" s="15"/>
      <c r="O116" s="15"/>
      <c r="P116" s="15"/>
      <c r="Q116" s="15"/>
      <c r="R116" s="42"/>
      <c r="S116" s="15"/>
      <c r="T116" s="15"/>
      <c r="U116" s="15"/>
      <c r="V116" s="15"/>
      <c r="W116" s="15"/>
      <c r="X116" s="15"/>
      <c r="Y116" s="42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BW116" s="28"/>
      <c r="CC116" s="28"/>
      <c r="EH116" s="28"/>
      <c r="EN116" s="44"/>
      <c r="EO116" s="28"/>
      <c r="EU116" s="44"/>
    </row>
    <row r="117" spans="1:151" s="1" customFormat="1" x14ac:dyDescent="0.35">
      <c r="A117" s="11">
        <v>43</v>
      </c>
      <c r="C117" s="1" t="s">
        <v>29</v>
      </c>
      <c r="D117" s="1">
        <f>D110</f>
        <v>1</v>
      </c>
      <c r="E117" s="15"/>
      <c r="F117" s="15"/>
      <c r="G117" s="15"/>
      <c r="H117" s="15"/>
      <c r="I117" s="15"/>
      <c r="J117" s="15"/>
      <c r="K117" s="15"/>
      <c r="L117" s="42"/>
      <c r="M117" s="15"/>
      <c r="N117" s="15"/>
      <c r="O117" s="15"/>
      <c r="P117" s="15"/>
      <c r="Q117" s="15"/>
      <c r="R117" s="42"/>
      <c r="S117" s="15"/>
      <c r="T117" s="15"/>
      <c r="U117" s="15"/>
      <c r="V117" s="15"/>
      <c r="W117" s="15"/>
      <c r="X117" s="15"/>
      <c r="Y117" s="42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BW117" s="28"/>
      <c r="CC117" s="28"/>
      <c r="EH117" s="28"/>
      <c r="EN117" s="44"/>
      <c r="EO117" s="28"/>
      <c r="EU117" s="44"/>
    </row>
    <row r="118" spans="1:151" s="1" customFormat="1" x14ac:dyDescent="0.35">
      <c r="A118" s="11">
        <v>44</v>
      </c>
      <c r="D118" s="1">
        <f t="shared" si="0"/>
        <v>0.99</v>
      </c>
      <c r="E118" s="15"/>
      <c r="F118" s="15"/>
      <c r="G118" s="15"/>
      <c r="H118" s="15"/>
      <c r="I118" s="15"/>
      <c r="J118" s="15"/>
      <c r="K118" s="15"/>
      <c r="L118" s="42"/>
      <c r="M118" s="15"/>
      <c r="N118" s="15"/>
      <c r="O118" s="15"/>
      <c r="P118" s="15"/>
      <c r="Q118" s="15"/>
      <c r="R118" s="42"/>
      <c r="S118" s="15"/>
      <c r="T118" s="15"/>
      <c r="U118" s="15"/>
      <c r="V118" s="15"/>
      <c r="W118" s="15"/>
      <c r="X118" s="15"/>
      <c r="Y118" s="42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BW118" s="28"/>
      <c r="CC118" s="28"/>
      <c r="EH118" s="28"/>
      <c r="EN118" s="44"/>
      <c r="EO118" s="28"/>
      <c r="EU118" s="44"/>
    </row>
    <row r="119" spans="1:151" s="1" customFormat="1" x14ac:dyDescent="0.35">
      <c r="A119" s="11">
        <v>45</v>
      </c>
      <c r="D119" s="1">
        <f t="shared" si="0"/>
        <v>0.98</v>
      </c>
      <c r="E119" s="15"/>
      <c r="F119" s="15"/>
      <c r="G119" s="15"/>
      <c r="H119" s="15"/>
      <c r="I119" s="15"/>
      <c r="J119" s="15"/>
      <c r="K119" s="15"/>
      <c r="L119" s="42"/>
      <c r="M119" s="15"/>
      <c r="N119" s="15"/>
      <c r="O119" s="15"/>
      <c r="P119" s="15"/>
      <c r="Q119" s="15"/>
      <c r="R119" s="42"/>
      <c r="S119" s="15"/>
      <c r="T119" s="15"/>
      <c r="U119" s="15"/>
      <c r="V119" s="15"/>
      <c r="W119" s="15"/>
      <c r="X119" s="15"/>
      <c r="Y119" s="42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BW119" s="28"/>
      <c r="CC119" s="28"/>
      <c r="EH119" s="28"/>
      <c r="EN119" s="44"/>
      <c r="EO119" s="28"/>
      <c r="EU119" s="44"/>
    </row>
    <row r="120" spans="1:151" s="1" customFormat="1" x14ac:dyDescent="0.35">
      <c r="A120" s="11">
        <v>46</v>
      </c>
      <c r="D120" s="1">
        <f t="shared" si="0"/>
        <v>0.97</v>
      </c>
      <c r="E120" s="15"/>
      <c r="F120" s="15"/>
      <c r="G120" s="15"/>
      <c r="H120" s="15"/>
      <c r="I120" s="15"/>
      <c r="J120" s="15"/>
      <c r="K120" s="15"/>
      <c r="L120" s="42"/>
      <c r="M120" s="15"/>
      <c r="N120" s="15"/>
      <c r="O120" s="15"/>
      <c r="P120" s="15"/>
      <c r="Q120" s="15"/>
      <c r="R120" s="42"/>
      <c r="S120" s="15"/>
      <c r="T120" s="15"/>
      <c r="U120" s="15"/>
      <c r="V120" s="15"/>
      <c r="W120" s="15"/>
      <c r="X120" s="15"/>
      <c r="Y120" s="42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BW120" s="28"/>
      <c r="CC120" s="28"/>
      <c r="EH120" s="28"/>
      <c r="EN120" s="44"/>
      <c r="EO120" s="28"/>
      <c r="EU120" s="44"/>
    </row>
    <row r="121" spans="1:151" s="1" customFormat="1" x14ac:dyDescent="0.35">
      <c r="A121" s="11">
        <v>47</v>
      </c>
      <c r="D121" s="1">
        <f t="shared" si="0"/>
        <v>0.96</v>
      </c>
      <c r="E121" s="15"/>
      <c r="F121" s="15"/>
      <c r="G121" s="15"/>
      <c r="H121" s="15"/>
      <c r="I121" s="15"/>
      <c r="J121" s="15"/>
      <c r="K121" s="15"/>
      <c r="L121" s="42"/>
      <c r="M121" s="15"/>
      <c r="N121" s="15"/>
      <c r="O121" s="15"/>
      <c r="P121" s="15"/>
      <c r="Q121" s="15"/>
      <c r="R121" s="42"/>
      <c r="S121" s="15"/>
      <c r="T121" s="15"/>
      <c r="U121" s="15"/>
      <c r="V121" s="15"/>
      <c r="W121" s="15"/>
      <c r="X121" s="15"/>
      <c r="Y121" s="42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BW121" s="28"/>
      <c r="CC121" s="28"/>
      <c r="EH121" s="28"/>
      <c r="EN121" s="44"/>
      <c r="EO121" s="28"/>
      <c r="EU121" s="44"/>
    </row>
    <row r="122" spans="1:151" s="1" customFormat="1" x14ac:dyDescent="0.35">
      <c r="A122" s="11">
        <v>48</v>
      </c>
      <c r="D122" s="1">
        <f t="shared" si="0"/>
        <v>0.95</v>
      </c>
      <c r="E122" s="15"/>
      <c r="F122" s="15"/>
      <c r="G122" s="15"/>
      <c r="H122" s="15"/>
      <c r="I122" s="15"/>
      <c r="J122" s="15"/>
      <c r="K122" s="15"/>
      <c r="L122" s="42"/>
      <c r="M122" s="15"/>
      <c r="N122" s="15"/>
      <c r="O122" s="15"/>
      <c r="P122" s="15"/>
      <c r="Q122" s="15"/>
      <c r="R122" s="42"/>
      <c r="S122" s="15"/>
      <c r="T122" s="15"/>
      <c r="U122" s="15"/>
      <c r="V122" s="15"/>
      <c r="W122" s="15"/>
      <c r="X122" s="15"/>
      <c r="Y122" s="42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BW122" s="28"/>
      <c r="CC122" s="28"/>
      <c r="EH122" s="28"/>
      <c r="EN122" s="44"/>
      <c r="EO122" s="28"/>
      <c r="EU122" s="44"/>
    </row>
    <row r="123" spans="1:151" s="1" customFormat="1" x14ac:dyDescent="0.35">
      <c r="A123" s="11">
        <v>49</v>
      </c>
      <c r="D123" s="1" t="str">
        <f t="shared" si="0"/>
        <v>ave</v>
      </c>
      <c r="E123" s="15"/>
      <c r="F123" s="15"/>
      <c r="G123" s="15"/>
      <c r="H123" s="15"/>
      <c r="I123" s="15"/>
      <c r="J123" s="15"/>
      <c r="K123" s="15"/>
      <c r="L123" s="42"/>
      <c r="M123" s="15"/>
      <c r="N123" s="15"/>
      <c r="O123" s="15"/>
      <c r="P123" s="15"/>
      <c r="Q123" s="15"/>
      <c r="R123" s="42"/>
      <c r="S123" s="15"/>
      <c r="T123" s="15"/>
      <c r="U123" s="15"/>
      <c r="V123" s="15"/>
      <c r="W123" s="15"/>
      <c r="X123" s="15"/>
      <c r="Y123" s="42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BW123" s="28"/>
      <c r="CC123" s="28"/>
      <c r="EH123" s="28"/>
      <c r="EN123" s="44"/>
      <c r="EO123" s="28"/>
      <c r="EU123" s="44"/>
    </row>
    <row r="124" spans="1:151" s="1" customFormat="1" x14ac:dyDescent="0.35">
      <c r="A124" s="11">
        <v>50</v>
      </c>
      <c r="C124" s="1" t="s">
        <v>30</v>
      </c>
      <c r="D124" s="1">
        <f>D117</f>
        <v>1</v>
      </c>
      <c r="E124" s="15"/>
      <c r="F124" s="15"/>
      <c r="G124" s="15"/>
      <c r="H124" s="15"/>
      <c r="I124" s="15"/>
      <c r="J124" s="15"/>
      <c r="K124" s="15"/>
      <c r="L124" s="42"/>
      <c r="M124" s="15"/>
      <c r="N124" s="15"/>
      <c r="O124" s="15"/>
      <c r="P124" s="15"/>
      <c r="Q124" s="15"/>
      <c r="R124" s="42"/>
      <c r="S124" s="15"/>
      <c r="T124" s="15"/>
      <c r="U124" s="15"/>
      <c r="V124" s="15"/>
      <c r="W124" s="15"/>
      <c r="X124" s="15"/>
      <c r="Y124" s="42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BW124" s="28"/>
      <c r="CC124" s="28"/>
      <c r="EH124" s="28"/>
      <c r="EN124" s="44"/>
      <c r="EO124" s="28"/>
      <c r="EU124" s="44"/>
    </row>
    <row r="125" spans="1:151" s="1" customFormat="1" x14ac:dyDescent="0.35">
      <c r="A125" s="11">
        <v>51</v>
      </c>
      <c r="D125" s="1">
        <f t="shared" si="0"/>
        <v>0.99</v>
      </c>
      <c r="E125" s="15"/>
      <c r="F125" s="15"/>
      <c r="G125" s="15"/>
      <c r="H125" s="15"/>
      <c r="I125" s="15"/>
      <c r="J125" s="15"/>
      <c r="K125" s="15"/>
      <c r="L125" s="42"/>
      <c r="M125" s="15"/>
      <c r="N125" s="15"/>
      <c r="O125" s="15"/>
      <c r="P125" s="15"/>
      <c r="Q125" s="15"/>
      <c r="R125" s="42"/>
      <c r="S125" s="15"/>
      <c r="T125" s="15"/>
      <c r="U125" s="15"/>
      <c r="V125" s="15"/>
      <c r="W125" s="15"/>
      <c r="X125" s="15"/>
      <c r="Y125" s="42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BW125" s="28"/>
      <c r="CC125" s="28"/>
      <c r="EH125" s="28"/>
      <c r="EN125" s="44"/>
      <c r="EO125" s="28"/>
      <c r="EU125" s="44"/>
    </row>
    <row r="126" spans="1:151" s="1" customFormat="1" x14ac:dyDescent="0.35">
      <c r="A126" s="11">
        <v>52</v>
      </c>
      <c r="D126" s="1">
        <f t="shared" si="0"/>
        <v>0.98</v>
      </c>
      <c r="E126" s="15"/>
      <c r="F126" s="15"/>
      <c r="G126" s="15"/>
      <c r="H126" s="15"/>
      <c r="I126" s="15"/>
      <c r="J126" s="15"/>
      <c r="K126" s="15"/>
      <c r="L126" s="42"/>
      <c r="M126" s="15"/>
      <c r="N126" s="15"/>
      <c r="O126" s="15"/>
      <c r="P126" s="15"/>
      <c r="Q126" s="15"/>
      <c r="R126" s="42"/>
      <c r="S126" s="15"/>
      <c r="T126" s="15"/>
      <c r="U126" s="15"/>
      <c r="V126" s="15"/>
      <c r="W126" s="15"/>
      <c r="X126" s="15"/>
      <c r="Y126" s="42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BW126" s="28"/>
      <c r="CC126" s="28"/>
      <c r="EH126" s="28"/>
      <c r="EN126" s="44"/>
      <c r="EO126" s="28"/>
      <c r="EU126" s="44"/>
    </row>
    <row r="127" spans="1:151" s="1" customFormat="1" x14ac:dyDescent="0.35">
      <c r="A127" s="11">
        <v>53</v>
      </c>
      <c r="D127" s="1">
        <f t="shared" si="0"/>
        <v>0.97</v>
      </c>
      <c r="E127" s="15"/>
      <c r="F127" s="15"/>
      <c r="G127" s="15"/>
      <c r="H127" s="15"/>
      <c r="I127" s="15"/>
      <c r="J127" s="15"/>
      <c r="K127" s="15"/>
      <c r="L127" s="42"/>
      <c r="M127" s="15"/>
      <c r="N127" s="15"/>
      <c r="O127" s="15"/>
      <c r="P127" s="15"/>
      <c r="Q127" s="15"/>
      <c r="R127" s="42"/>
      <c r="S127" s="15"/>
      <c r="T127" s="15"/>
      <c r="U127" s="15"/>
      <c r="V127" s="15"/>
      <c r="W127" s="15"/>
      <c r="X127" s="15"/>
      <c r="Y127" s="42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BW127" s="28"/>
      <c r="CC127" s="28"/>
      <c r="EH127" s="28"/>
      <c r="EN127" s="44"/>
      <c r="EO127" s="28"/>
      <c r="EU127" s="44"/>
    </row>
    <row r="128" spans="1:151" s="1" customFormat="1" x14ac:dyDescent="0.35">
      <c r="A128" s="11">
        <v>54</v>
      </c>
      <c r="D128" s="1">
        <f t="shared" si="0"/>
        <v>0.96</v>
      </c>
      <c r="E128" s="15"/>
      <c r="F128" s="15"/>
      <c r="G128" s="15"/>
      <c r="H128" s="15"/>
      <c r="I128" s="15"/>
      <c r="J128" s="15"/>
      <c r="K128" s="15"/>
      <c r="L128" s="42"/>
      <c r="M128" s="15"/>
      <c r="N128" s="15"/>
      <c r="O128" s="15"/>
      <c r="P128" s="15"/>
      <c r="Q128" s="15"/>
      <c r="R128" s="42"/>
      <c r="S128" s="15"/>
      <c r="T128" s="15"/>
      <c r="U128" s="15"/>
      <c r="V128" s="15"/>
      <c r="W128" s="15"/>
      <c r="X128" s="15"/>
      <c r="Y128" s="42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BW128" s="28"/>
      <c r="CC128" s="28"/>
      <c r="EH128" s="28"/>
      <c r="EN128" s="44"/>
      <c r="EO128" s="28"/>
      <c r="EU128" s="44"/>
    </row>
    <row r="129" spans="1:151" s="1" customFormat="1" x14ac:dyDescent="0.35">
      <c r="A129" s="11">
        <v>55</v>
      </c>
      <c r="D129" s="1">
        <f t="shared" si="0"/>
        <v>0.95</v>
      </c>
      <c r="E129" s="15"/>
      <c r="F129" s="15"/>
      <c r="G129" s="15"/>
      <c r="H129" s="15"/>
      <c r="I129" s="15"/>
      <c r="J129" s="15"/>
      <c r="K129" s="15"/>
      <c r="L129" s="42"/>
      <c r="M129" s="15"/>
      <c r="N129" s="15"/>
      <c r="O129" s="15"/>
      <c r="P129" s="15"/>
      <c r="Q129" s="15"/>
      <c r="R129" s="42"/>
      <c r="S129" s="15"/>
      <c r="T129" s="15"/>
      <c r="U129" s="15"/>
      <c r="V129" s="15"/>
      <c r="W129" s="15"/>
      <c r="X129" s="15"/>
      <c r="Y129" s="42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BW129" s="28"/>
      <c r="CC129" s="28"/>
      <c r="EH129" s="28"/>
      <c r="EN129" s="44"/>
      <c r="EO129" s="28"/>
      <c r="EU129" s="44"/>
    </row>
    <row r="130" spans="1:151" s="1" customFormat="1" x14ac:dyDescent="0.35">
      <c r="A130" s="11">
        <v>56</v>
      </c>
      <c r="D130" s="1" t="str">
        <f t="shared" si="0"/>
        <v>ave</v>
      </c>
      <c r="E130" s="15"/>
      <c r="F130" s="15"/>
      <c r="G130" s="15"/>
      <c r="H130" s="15"/>
      <c r="I130" s="15"/>
      <c r="J130" s="15"/>
      <c r="K130" s="15"/>
      <c r="L130" s="42"/>
      <c r="M130" s="15"/>
      <c r="N130" s="15"/>
      <c r="O130" s="15"/>
      <c r="P130" s="15"/>
      <c r="Q130" s="15"/>
      <c r="R130" s="42"/>
      <c r="S130" s="15"/>
      <c r="T130" s="15"/>
      <c r="U130" s="15"/>
      <c r="V130" s="15"/>
      <c r="W130" s="15"/>
      <c r="X130" s="15"/>
      <c r="Y130" s="42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BW130" s="28"/>
      <c r="CC130" s="28"/>
      <c r="EH130" s="28"/>
      <c r="EN130" s="44"/>
      <c r="EO130" s="28"/>
      <c r="EU130" s="44"/>
    </row>
    <row r="131" spans="1:151" s="1" customFormat="1" x14ac:dyDescent="0.35">
      <c r="A131" s="11">
        <v>57</v>
      </c>
      <c r="C131" s="1" t="s">
        <v>68</v>
      </c>
      <c r="D131" s="1">
        <f>D124</f>
        <v>1</v>
      </c>
      <c r="E131" s="15"/>
      <c r="F131" s="15"/>
      <c r="G131" s="15"/>
      <c r="H131" s="15"/>
      <c r="I131" s="15"/>
      <c r="J131" s="15"/>
      <c r="K131" s="15"/>
      <c r="L131" s="42"/>
      <c r="M131" s="15"/>
      <c r="N131" s="15"/>
      <c r="O131" s="15"/>
      <c r="P131" s="15"/>
      <c r="Q131" s="15"/>
      <c r="R131" s="42"/>
      <c r="S131" s="15"/>
      <c r="T131" s="15"/>
      <c r="U131" s="15"/>
      <c r="V131" s="15"/>
      <c r="W131" s="15"/>
      <c r="X131" s="15"/>
      <c r="Y131" s="42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BW131" s="28"/>
      <c r="CC131" s="28"/>
      <c r="EH131" s="28"/>
      <c r="EN131" s="44"/>
      <c r="EO131" s="28"/>
      <c r="EU131" s="44"/>
    </row>
    <row r="132" spans="1:151" s="1" customFormat="1" x14ac:dyDescent="0.35">
      <c r="A132" s="11">
        <v>58</v>
      </c>
      <c r="D132" s="1">
        <f t="shared" si="0"/>
        <v>0.99</v>
      </c>
      <c r="E132" s="15"/>
      <c r="F132" s="15"/>
      <c r="G132" s="15"/>
      <c r="H132" s="15"/>
      <c r="I132" s="15"/>
      <c r="J132" s="15"/>
      <c r="K132" s="15"/>
      <c r="L132" s="42"/>
      <c r="M132" s="15"/>
      <c r="N132" s="15"/>
      <c r="O132" s="15"/>
      <c r="P132" s="15"/>
      <c r="Q132" s="15"/>
      <c r="R132" s="42"/>
      <c r="S132" s="15"/>
      <c r="T132" s="15"/>
      <c r="U132" s="15"/>
      <c r="V132" s="15"/>
      <c r="W132" s="15"/>
      <c r="X132" s="15"/>
      <c r="Y132" s="42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BW132" s="28"/>
      <c r="CC132" s="28"/>
      <c r="EH132" s="28"/>
      <c r="EN132" s="44"/>
      <c r="EO132" s="28"/>
      <c r="EU132" s="44"/>
    </row>
    <row r="133" spans="1:151" s="1" customFormat="1" x14ac:dyDescent="0.35">
      <c r="A133" s="11">
        <v>59</v>
      </c>
      <c r="D133" s="1">
        <f t="shared" si="0"/>
        <v>0.98</v>
      </c>
      <c r="E133" s="15"/>
      <c r="F133" s="15"/>
      <c r="G133" s="15"/>
      <c r="H133" s="15"/>
      <c r="I133" s="15"/>
      <c r="J133" s="15"/>
      <c r="K133" s="15"/>
      <c r="L133" s="42"/>
      <c r="M133" s="15"/>
      <c r="N133" s="15"/>
      <c r="O133" s="15"/>
      <c r="P133" s="15"/>
      <c r="Q133" s="15"/>
      <c r="R133" s="42"/>
      <c r="S133" s="15"/>
      <c r="T133" s="15"/>
      <c r="U133" s="15"/>
      <c r="V133" s="15"/>
      <c r="W133" s="15"/>
      <c r="X133" s="15"/>
      <c r="Y133" s="42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BW133" s="28"/>
      <c r="CC133" s="28"/>
      <c r="EH133" s="28"/>
      <c r="EN133" s="44"/>
      <c r="EO133" s="28"/>
      <c r="EU133" s="44"/>
    </row>
    <row r="134" spans="1:151" s="1" customFormat="1" x14ac:dyDescent="0.35">
      <c r="A134" s="11">
        <v>60</v>
      </c>
      <c r="D134" s="1">
        <f t="shared" si="0"/>
        <v>0.97</v>
      </c>
      <c r="E134" s="15"/>
      <c r="F134" s="15"/>
      <c r="G134" s="15"/>
      <c r="H134" s="15"/>
      <c r="I134" s="15"/>
      <c r="J134" s="15"/>
      <c r="K134" s="15"/>
      <c r="L134" s="42"/>
      <c r="M134" s="15"/>
      <c r="N134" s="15"/>
      <c r="O134" s="15"/>
      <c r="P134" s="15"/>
      <c r="Q134" s="15"/>
      <c r="R134" s="42"/>
      <c r="S134" s="15"/>
      <c r="T134" s="15"/>
      <c r="U134" s="15"/>
      <c r="V134" s="15"/>
      <c r="W134" s="15"/>
      <c r="X134" s="15"/>
      <c r="Y134" s="42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BW134" s="28"/>
      <c r="CC134" s="28"/>
      <c r="EH134" s="28"/>
      <c r="EN134" s="44"/>
      <c r="EO134" s="28"/>
      <c r="EU134" s="44"/>
    </row>
    <row r="135" spans="1:151" s="1" customFormat="1" x14ac:dyDescent="0.35">
      <c r="A135" s="11">
        <v>61</v>
      </c>
      <c r="D135" s="1">
        <f t="shared" si="0"/>
        <v>0.96</v>
      </c>
      <c r="E135" s="15"/>
      <c r="F135" s="15"/>
      <c r="G135" s="15"/>
      <c r="H135" s="15"/>
      <c r="I135" s="15"/>
      <c r="J135" s="15"/>
      <c r="K135" s="15"/>
      <c r="L135" s="42"/>
      <c r="M135" s="15"/>
      <c r="N135" s="15"/>
      <c r="O135" s="15"/>
      <c r="P135" s="15"/>
      <c r="Q135" s="15"/>
      <c r="R135" s="42"/>
      <c r="S135" s="15"/>
      <c r="T135" s="15"/>
      <c r="U135" s="15"/>
      <c r="V135" s="15"/>
      <c r="W135" s="15"/>
      <c r="X135" s="15"/>
      <c r="Y135" s="42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BW135" s="28"/>
      <c r="CC135" s="28"/>
      <c r="EH135" s="28"/>
      <c r="EN135" s="44"/>
      <c r="EO135" s="28"/>
      <c r="EU135" s="44"/>
    </row>
    <row r="136" spans="1:151" s="1" customFormat="1" x14ac:dyDescent="0.35">
      <c r="A136" s="11">
        <v>62</v>
      </c>
      <c r="D136" s="1">
        <f t="shared" si="0"/>
        <v>0.95</v>
      </c>
      <c r="E136" s="15"/>
      <c r="F136" s="15"/>
      <c r="G136" s="15"/>
      <c r="H136" s="15"/>
      <c r="I136" s="15"/>
      <c r="J136" s="15"/>
      <c r="K136" s="15"/>
      <c r="L136" s="42"/>
      <c r="M136" s="15"/>
      <c r="N136" s="15"/>
      <c r="O136" s="15"/>
      <c r="P136" s="15"/>
      <c r="Q136" s="15"/>
      <c r="R136" s="42"/>
      <c r="S136" s="15"/>
      <c r="T136" s="15"/>
      <c r="U136" s="15"/>
      <c r="V136" s="15"/>
      <c r="W136" s="15"/>
      <c r="X136" s="15"/>
      <c r="Y136" s="42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BW136" s="28"/>
      <c r="CC136" s="28"/>
      <c r="EH136" s="28"/>
      <c r="EN136" s="44"/>
      <c r="EO136" s="28"/>
      <c r="EU136" s="44"/>
    </row>
    <row r="137" spans="1:151" s="1" customFormat="1" x14ac:dyDescent="0.35">
      <c r="A137" s="11">
        <v>63</v>
      </c>
      <c r="D137" s="1" t="str">
        <f t="shared" si="0"/>
        <v>ave</v>
      </c>
      <c r="E137" s="15"/>
      <c r="F137" s="15"/>
      <c r="G137" s="15"/>
      <c r="H137" s="15"/>
      <c r="I137" s="15"/>
      <c r="J137" s="15"/>
      <c r="K137" s="15"/>
      <c r="L137" s="42"/>
      <c r="M137" s="15"/>
      <c r="N137" s="15"/>
      <c r="O137" s="15"/>
      <c r="P137" s="15"/>
      <c r="Q137" s="15"/>
      <c r="R137" s="42"/>
      <c r="S137" s="15"/>
      <c r="T137" s="15"/>
      <c r="U137" s="15"/>
      <c r="V137" s="15"/>
      <c r="W137" s="15"/>
      <c r="X137" s="15"/>
      <c r="Y137" s="42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BW137" s="28"/>
      <c r="CC137" s="28"/>
      <c r="EH137" s="28"/>
      <c r="EN137" s="44"/>
      <c r="EO137" s="28"/>
      <c r="EU137" s="44"/>
    </row>
    <row r="138" spans="1:151" s="1" customFormat="1" x14ac:dyDescent="0.35">
      <c r="A138" s="11">
        <v>64</v>
      </c>
      <c r="C138" s="1" t="s">
        <v>4</v>
      </c>
      <c r="D138" s="1">
        <f t="shared" ref="D138:D144" si="2">D82</f>
        <v>1</v>
      </c>
      <c r="E138" s="15"/>
      <c r="F138" s="15"/>
      <c r="G138" s="15"/>
      <c r="H138" s="15"/>
      <c r="I138" s="15"/>
      <c r="J138" s="15"/>
      <c r="K138" s="15"/>
      <c r="L138" s="42"/>
      <c r="M138" s="15"/>
      <c r="N138" s="15"/>
      <c r="O138" s="15"/>
      <c r="P138" s="15"/>
      <c r="Q138" s="15"/>
      <c r="R138" s="42"/>
      <c r="S138" s="15"/>
      <c r="T138" s="15"/>
      <c r="U138" s="15"/>
      <c r="V138" s="15"/>
      <c r="W138" s="15"/>
      <c r="X138" s="15"/>
      <c r="Y138" s="42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BW138" s="28"/>
      <c r="CC138" s="28"/>
      <c r="EH138" s="28"/>
      <c r="EN138" s="44"/>
      <c r="EO138" s="28"/>
      <c r="EU138" s="44"/>
    </row>
    <row r="139" spans="1:151" s="1" customFormat="1" x14ac:dyDescent="0.35">
      <c r="A139" s="11">
        <v>65</v>
      </c>
      <c r="D139" s="1">
        <f t="shared" si="2"/>
        <v>0.99</v>
      </c>
      <c r="E139" s="15"/>
      <c r="F139" s="15"/>
      <c r="G139" s="15"/>
      <c r="H139" s="15"/>
      <c r="I139" s="15"/>
      <c r="J139" s="15"/>
      <c r="K139" s="15"/>
      <c r="L139" s="42"/>
      <c r="M139" s="15"/>
      <c r="N139" s="15"/>
      <c r="O139" s="15"/>
      <c r="P139" s="15"/>
      <c r="Q139" s="15"/>
      <c r="R139" s="42"/>
      <c r="S139" s="15"/>
      <c r="T139" s="15"/>
      <c r="U139" s="15"/>
      <c r="V139" s="15"/>
      <c r="W139" s="15"/>
      <c r="X139" s="15"/>
      <c r="Y139" s="42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BW139" s="28"/>
      <c r="CC139" s="28"/>
      <c r="EH139" s="28"/>
      <c r="EN139" s="44"/>
      <c r="EO139" s="28"/>
      <c r="EU139" s="44"/>
    </row>
    <row r="140" spans="1:151" s="1" customFormat="1" x14ac:dyDescent="0.35">
      <c r="A140" s="11">
        <v>66</v>
      </c>
      <c r="D140" s="1">
        <f t="shared" si="2"/>
        <v>0.98</v>
      </c>
      <c r="E140" s="15"/>
      <c r="F140" s="15"/>
      <c r="G140" s="15"/>
      <c r="H140" s="15"/>
      <c r="I140" s="15"/>
      <c r="J140" s="15"/>
      <c r="K140" s="15"/>
      <c r="L140" s="42"/>
      <c r="M140" s="15"/>
      <c r="N140" s="15"/>
      <c r="O140" s="15"/>
      <c r="P140" s="15"/>
      <c r="Q140" s="15"/>
      <c r="R140" s="42"/>
      <c r="S140" s="15"/>
      <c r="T140" s="15"/>
      <c r="U140" s="15"/>
      <c r="V140" s="15"/>
      <c r="W140" s="15"/>
      <c r="X140" s="15"/>
      <c r="Y140" s="42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BW140" s="28"/>
      <c r="CC140" s="28"/>
      <c r="EH140" s="28"/>
      <c r="EN140" s="44"/>
      <c r="EO140" s="28"/>
      <c r="EU140" s="44"/>
    </row>
    <row r="141" spans="1:151" s="1" customFormat="1" x14ac:dyDescent="0.35">
      <c r="A141" s="11">
        <v>67</v>
      </c>
      <c r="D141" s="1">
        <f t="shared" si="2"/>
        <v>0.97</v>
      </c>
      <c r="E141" s="15"/>
      <c r="F141" s="15"/>
      <c r="G141" s="15"/>
      <c r="H141" s="15"/>
      <c r="I141" s="15"/>
      <c r="J141" s="15"/>
      <c r="K141" s="15"/>
      <c r="L141" s="42"/>
      <c r="M141" s="15"/>
      <c r="N141" s="15"/>
      <c r="O141" s="15"/>
      <c r="P141" s="15"/>
      <c r="Q141" s="15"/>
      <c r="R141" s="42"/>
      <c r="S141" s="15"/>
      <c r="T141" s="15"/>
      <c r="U141" s="15"/>
      <c r="V141" s="15"/>
      <c r="W141" s="15"/>
      <c r="X141" s="15"/>
      <c r="Y141" s="42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BW141" s="28"/>
      <c r="CC141" s="28"/>
      <c r="EH141" s="28"/>
      <c r="EN141" s="44"/>
      <c r="EO141" s="28"/>
      <c r="EU141" s="44"/>
    </row>
    <row r="142" spans="1:151" s="1" customFormat="1" x14ac:dyDescent="0.35">
      <c r="A142" s="11">
        <v>68</v>
      </c>
      <c r="D142" s="1">
        <f t="shared" si="2"/>
        <v>0.96</v>
      </c>
      <c r="E142" s="15"/>
      <c r="F142" s="15"/>
      <c r="G142" s="15"/>
      <c r="H142" s="15"/>
      <c r="I142" s="15"/>
      <c r="J142" s="15"/>
      <c r="K142" s="15"/>
      <c r="L142" s="42"/>
      <c r="M142" s="15"/>
      <c r="N142" s="15"/>
      <c r="O142" s="15"/>
      <c r="P142" s="15"/>
      <c r="Q142" s="15"/>
      <c r="R142" s="42"/>
      <c r="S142" s="15"/>
      <c r="T142" s="15"/>
      <c r="U142" s="15"/>
      <c r="V142" s="15"/>
      <c r="W142" s="15"/>
      <c r="X142" s="15"/>
      <c r="Y142" s="42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BW142" s="28"/>
      <c r="CC142" s="28"/>
      <c r="EH142" s="28"/>
      <c r="EN142" s="44"/>
      <c r="EO142" s="28"/>
      <c r="EU142" s="44"/>
    </row>
    <row r="143" spans="1:151" s="1" customFormat="1" x14ac:dyDescent="0.35">
      <c r="A143" s="11">
        <v>69</v>
      </c>
      <c r="D143" s="1">
        <f t="shared" si="2"/>
        <v>0.95</v>
      </c>
      <c r="E143" s="15"/>
      <c r="F143" s="15"/>
      <c r="G143" s="15"/>
      <c r="H143" s="15"/>
      <c r="I143" s="15"/>
      <c r="J143" s="15"/>
      <c r="K143" s="15"/>
      <c r="L143" s="42"/>
      <c r="M143" s="15"/>
      <c r="N143" s="15"/>
      <c r="O143" s="15"/>
      <c r="P143" s="15"/>
      <c r="Q143" s="15"/>
      <c r="R143" s="42"/>
      <c r="S143" s="15"/>
      <c r="T143" s="15"/>
      <c r="U143" s="15"/>
      <c r="V143" s="15"/>
      <c r="W143" s="15"/>
      <c r="X143" s="15"/>
      <c r="Y143" s="42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BW143" s="28"/>
      <c r="CC143" s="28"/>
      <c r="EH143" s="28"/>
      <c r="EN143" s="44"/>
      <c r="EO143" s="28"/>
      <c r="EU143" s="44"/>
    </row>
    <row r="144" spans="1:151" s="1" customFormat="1" x14ac:dyDescent="0.35">
      <c r="A144" s="11">
        <v>70</v>
      </c>
      <c r="D144" s="1" t="str">
        <f t="shared" si="2"/>
        <v>ave</v>
      </c>
      <c r="E144" s="15"/>
      <c r="F144" s="15"/>
      <c r="G144" s="15"/>
      <c r="H144" s="15"/>
      <c r="I144" s="15"/>
      <c r="J144" s="15"/>
      <c r="K144" s="15"/>
      <c r="L144" s="42"/>
      <c r="M144" s="15"/>
      <c r="N144" s="15"/>
      <c r="O144" s="15"/>
      <c r="P144" s="15"/>
      <c r="Q144" s="15"/>
      <c r="R144" s="42"/>
      <c r="S144" s="15"/>
      <c r="T144" s="15"/>
      <c r="U144" s="15"/>
      <c r="V144" s="15"/>
      <c r="W144" s="15"/>
      <c r="X144" s="15"/>
      <c r="Y144" s="42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BW144" s="28"/>
      <c r="CC144" s="28"/>
      <c r="EH144" s="28"/>
      <c r="EN144" s="44"/>
      <c r="EO144" s="28"/>
      <c r="EU144" s="44"/>
    </row>
    <row r="145" spans="1:151" s="1" customFormat="1" x14ac:dyDescent="0.35">
      <c r="A145" s="11">
        <v>71</v>
      </c>
      <c r="C145" s="1" t="s">
        <v>5</v>
      </c>
      <c r="D145" s="1">
        <f>D138</f>
        <v>1</v>
      </c>
      <c r="E145" s="15"/>
      <c r="F145" s="15"/>
      <c r="G145" s="15"/>
      <c r="H145" s="15"/>
      <c r="I145" s="15"/>
      <c r="J145" s="15"/>
      <c r="K145" s="15"/>
      <c r="L145" s="42"/>
      <c r="M145" s="15"/>
      <c r="N145" s="15"/>
      <c r="O145" s="15"/>
      <c r="P145" s="15"/>
      <c r="Q145" s="15"/>
      <c r="R145" s="42"/>
      <c r="S145" s="15"/>
      <c r="T145" s="15"/>
      <c r="U145" s="15"/>
      <c r="V145" s="15"/>
      <c r="W145" s="15"/>
      <c r="X145" s="15"/>
      <c r="Y145" s="42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BW145" s="28"/>
      <c r="CC145" s="28"/>
      <c r="EH145" s="28"/>
      <c r="EN145" s="44"/>
      <c r="EO145" s="28"/>
      <c r="EU145" s="44"/>
    </row>
    <row r="146" spans="1:151" s="1" customFormat="1" x14ac:dyDescent="0.35">
      <c r="A146" s="11">
        <v>72</v>
      </c>
      <c r="D146" s="1">
        <f t="shared" si="0"/>
        <v>0.99</v>
      </c>
      <c r="E146" s="15"/>
      <c r="F146" s="15"/>
      <c r="G146" s="15"/>
      <c r="H146" s="15"/>
      <c r="I146" s="15"/>
      <c r="J146" s="15"/>
      <c r="K146" s="15"/>
      <c r="L146" s="42"/>
      <c r="M146" s="15"/>
      <c r="N146" s="15"/>
      <c r="O146" s="15"/>
      <c r="P146" s="15"/>
      <c r="Q146" s="15"/>
      <c r="R146" s="42"/>
      <c r="S146" s="15"/>
      <c r="T146" s="15"/>
      <c r="U146" s="15"/>
      <c r="V146" s="15"/>
      <c r="W146" s="15"/>
      <c r="X146" s="15"/>
      <c r="Y146" s="42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BW146" s="28"/>
      <c r="CC146" s="28"/>
      <c r="EH146" s="28"/>
      <c r="EN146" s="44"/>
      <c r="EO146" s="28"/>
      <c r="EU146" s="44"/>
    </row>
    <row r="147" spans="1:151" s="1" customFormat="1" x14ac:dyDescent="0.35">
      <c r="A147" s="11">
        <v>73</v>
      </c>
      <c r="D147" s="1">
        <f t="shared" si="0"/>
        <v>0.98</v>
      </c>
      <c r="E147" s="15"/>
      <c r="F147" s="15"/>
      <c r="G147" s="15"/>
      <c r="H147" s="15"/>
      <c r="I147" s="15"/>
      <c r="J147" s="15"/>
      <c r="K147" s="15"/>
      <c r="L147" s="42"/>
      <c r="M147" s="15"/>
      <c r="N147" s="15"/>
      <c r="O147" s="15"/>
      <c r="P147" s="15"/>
      <c r="Q147" s="15"/>
      <c r="R147" s="42"/>
      <c r="S147" s="15"/>
      <c r="T147" s="15"/>
      <c r="U147" s="15"/>
      <c r="V147" s="15"/>
      <c r="W147" s="15"/>
      <c r="X147" s="15"/>
      <c r="Y147" s="42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BW147" s="28"/>
      <c r="CC147" s="28"/>
      <c r="EH147" s="28"/>
      <c r="EN147" s="44"/>
      <c r="EO147" s="28"/>
      <c r="EU147" s="44"/>
    </row>
    <row r="148" spans="1:151" s="1" customFormat="1" x14ac:dyDescent="0.35">
      <c r="A148" s="11">
        <v>74</v>
      </c>
      <c r="D148" s="1">
        <f t="shared" si="0"/>
        <v>0.97</v>
      </c>
      <c r="E148" s="15"/>
      <c r="F148" s="15"/>
      <c r="G148" s="15"/>
      <c r="H148" s="15"/>
      <c r="I148" s="15"/>
      <c r="J148" s="15"/>
      <c r="K148" s="15"/>
      <c r="L148" s="42"/>
      <c r="M148" s="15"/>
      <c r="N148" s="15"/>
      <c r="O148" s="15"/>
      <c r="P148" s="15"/>
      <c r="Q148" s="15"/>
      <c r="R148" s="42"/>
      <c r="S148" s="15"/>
      <c r="T148" s="15"/>
      <c r="U148" s="15"/>
      <c r="V148" s="15"/>
      <c r="W148" s="15"/>
      <c r="X148" s="15"/>
      <c r="Y148" s="42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BW148" s="28"/>
      <c r="CC148" s="28"/>
      <c r="EH148" s="28"/>
      <c r="EN148" s="44"/>
      <c r="EO148" s="28"/>
      <c r="EU148" s="44"/>
    </row>
    <row r="149" spans="1:151" s="1" customFormat="1" x14ac:dyDescent="0.35">
      <c r="A149" s="11">
        <v>75</v>
      </c>
      <c r="D149" s="1">
        <f t="shared" si="0"/>
        <v>0.96</v>
      </c>
      <c r="E149" s="15"/>
      <c r="F149" s="15"/>
      <c r="G149" s="15"/>
      <c r="H149" s="15"/>
      <c r="I149" s="15"/>
      <c r="J149" s="15"/>
      <c r="K149" s="15"/>
      <c r="L149" s="42"/>
      <c r="M149" s="15"/>
      <c r="N149" s="15"/>
      <c r="O149" s="15"/>
      <c r="P149" s="15"/>
      <c r="Q149" s="15"/>
      <c r="R149" s="42"/>
      <c r="S149" s="15"/>
      <c r="T149" s="15"/>
      <c r="U149" s="15"/>
      <c r="V149" s="15"/>
      <c r="W149" s="15"/>
      <c r="X149" s="15"/>
      <c r="Y149" s="42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BW149" s="28"/>
      <c r="CC149" s="28"/>
      <c r="EH149" s="28"/>
      <c r="EN149" s="44"/>
      <c r="EO149" s="28"/>
      <c r="EU149" s="44"/>
    </row>
    <row r="150" spans="1:151" s="1" customFormat="1" x14ac:dyDescent="0.35">
      <c r="A150" s="11">
        <v>76</v>
      </c>
      <c r="D150" s="1">
        <f t="shared" si="0"/>
        <v>0.95</v>
      </c>
      <c r="E150" s="15"/>
      <c r="F150" s="15"/>
      <c r="G150" s="15"/>
      <c r="H150" s="15"/>
      <c r="I150" s="15"/>
      <c r="J150" s="15"/>
      <c r="K150" s="15"/>
      <c r="L150" s="42"/>
      <c r="M150" s="15"/>
      <c r="N150" s="15"/>
      <c r="O150" s="15"/>
      <c r="P150" s="15"/>
      <c r="Q150" s="15"/>
      <c r="R150" s="42"/>
      <c r="S150" s="15"/>
      <c r="T150" s="15"/>
      <c r="U150" s="15"/>
      <c r="V150" s="15"/>
      <c r="W150" s="15"/>
      <c r="X150" s="15"/>
      <c r="Y150" s="42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BW150" s="28"/>
      <c r="CC150" s="28"/>
      <c r="EH150" s="28"/>
      <c r="EN150" s="44"/>
      <c r="EO150" s="28"/>
      <c r="EU150" s="44"/>
    </row>
    <row r="151" spans="1:151" s="1" customFormat="1" x14ac:dyDescent="0.35">
      <c r="A151" s="11">
        <v>77</v>
      </c>
      <c r="D151" s="1" t="str">
        <f t="shared" si="0"/>
        <v>ave</v>
      </c>
      <c r="E151" s="15"/>
      <c r="F151" s="15"/>
      <c r="G151" s="15"/>
      <c r="H151" s="15"/>
      <c r="I151" s="15"/>
      <c r="J151" s="15"/>
      <c r="K151" s="15"/>
      <c r="L151" s="42"/>
      <c r="M151" s="15"/>
      <c r="N151" s="15"/>
      <c r="O151" s="15"/>
      <c r="P151" s="15"/>
      <c r="Q151" s="15"/>
      <c r="R151" s="42"/>
      <c r="S151" s="15"/>
      <c r="T151" s="15"/>
      <c r="U151" s="15"/>
      <c r="V151" s="15"/>
      <c r="W151" s="15"/>
      <c r="X151" s="15"/>
      <c r="Y151" s="42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BW151" s="28"/>
      <c r="CC151" s="28"/>
      <c r="EH151" s="28"/>
      <c r="EN151" s="44"/>
      <c r="EO151" s="28"/>
      <c r="EU151" s="44"/>
    </row>
    <row r="152" spans="1:151" s="1" customFormat="1" hidden="1" x14ac:dyDescent="0.35">
      <c r="A152" s="11">
        <v>9</v>
      </c>
      <c r="B152" s="1" t="s">
        <v>6</v>
      </c>
      <c r="C152" s="1" t="s">
        <v>3</v>
      </c>
      <c r="E152" s="15"/>
      <c r="F152" s="15"/>
      <c r="G152" s="15"/>
      <c r="H152" s="15"/>
      <c r="I152" s="15"/>
      <c r="J152" s="15"/>
      <c r="K152" s="15"/>
      <c r="L152" s="42"/>
      <c r="M152" s="15"/>
      <c r="N152" s="15"/>
      <c r="O152" s="15"/>
      <c r="P152" s="15"/>
      <c r="Q152" s="15"/>
      <c r="R152" s="42"/>
      <c r="S152" s="15"/>
      <c r="T152" s="15"/>
      <c r="U152" s="15"/>
      <c r="V152" s="15"/>
      <c r="W152" s="15"/>
      <c r="X152" s="15"/>
      <c r="Y152" s="42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BW152" s="28"/>
      <c r="CC152" s="28"/>
      <c r="EH152" s="28"/>
      <c r="EN152" s="44"/>
      <c r="EO152" s="28"/>
      <c r="EU152" s="44"/>
    </row>
    <row r="153" spans="1:151" s="1" customFormat="1" hidden="1" x14ac:dyDescent="0.35">
      <c r="A153" s="11">
        <v>10</v>
      </c>
      <c r="C153" s="1" t="s">
        <v>4</v>
      </c>
      <c r="E153" s="15"/>
      <c r="F153" s="15"/>
      <c r="G153" s="15"/>
      <c r="H153" s="15"/>
      <c r="I153" s="15"/>
      <c r="J153" s="15"/>
      <c r="K153" s="15"/>
      <c r="L153" s="42"/>
      <c r="M153" s="15"/>
      <c r="N153" s="15"/>
      <c r="O153" s="15"/>
      <c r="P153" s="15"/>
      <c r="Q153" s="15"/>
      <c r="R153" s="42"/>
      <c r="S153" s="15"/>
      <c r="T153" s="15"/>
      <c r="U153" s="15"/>
      <c r="V153" s="15"/>
      <c r="W153" s="15"/>
      <c r="X153" s="15"/>
      <c r="Y153" s="42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BW153" s="28"/>
      <c r="CC153" s="28"/>
      <c r="EH153" s="28"/>
      <c r="EN153" s="44"/>
      <c r="EO153" s="28"/>
      <c r="EU153" s="44"/>
    </row>
    <row r="154" spans="1:151" s="1" customFormat="1" hidden="1" x14ac:dyDescent="0.35">
      <c r="A154" s="11">
        <v>11</v>
      </c>
      <c r="C154" s="1" t="s">
        <v>5</v>
      </c>
      <c r="E154" s="15"/>
      <c r="F154" s="15"/>
      <c r="G154" s="15"/>
      <c r="H154" s="15"/>
      <c r="I154" s="15"/>
      <c r="J154" s="15"/>
      <c r="K154" s="15"/>
      <c r="L154" s="42"/>
      <c r="M154" s="15"/>
      <c r="N154" s="15"/>
      <c r="O154" s="15"/>
      <c r="P154" s="15"/>
      <c r="Q154" s="15"/>
      <c r="R154" s="42"/>
      <c r="S154" s="15"/>
      <c r="T154" s="15"/>
      <c r="U154" s="15"/>
      <c r="V154" s="15"/>
      <c r="W154" s="15"/>
      <c r="X154" s="15"/>
      <c r="Y154" s="42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BW154" s="28"/>
      <c r="CC154" s="28"/>
      <c r="EH154" s="28"/>
      <c r="EN154" s="44"/>
      <c r="EO154" s="28"/>
      <c r="EU154" s="44"/>
    </row>
    <row r="155" spans="1:151" s="1" customFormat="1" hidden="1" x14ac:dyDescent="0.35">
      <c r="A155" s="11">
        <v>12</v>
      </c>
      <c r="B155" s="1" t="s">
        <v>7</v>
      </c>
      <c r="C155" s="1" t="s">
        <v>3</v>
      </c>
      <c r="E155" s="15"/>
      <c r="F155" s="15"/>
      <c r="G155" s="15"/>
      <c r="H155" s="15"/>
      <c r="I155" s="15"/>
      <c r="J155" s="15"/>
      <c r="K155" s="15"/>
      <c r="L155" s="42"/>
      <c r="M155" s="15"/>
      <c r="N155" s="15"/>
      <c r="O155" s="15"/>
      <c r="P155" s="15"/>
      <c r="Q155" s="15"/>
      <c r="R155" s="42"/>
      <c r="S155" s="15"/>
      <c r="T155" s="15"/>
      <c r="U155" s="15"/>
      <c r="V155" s="15"/>
      <c r="W155" s="15"/>
      <c r="X155" s="15"/>
      <c r="Y155" s="42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BW155" s="28"/>
      <c r="CC155" s="28"/>
      <c r="EH155" s="28"/>
      <c r="EN155" s="44"/>
      <c r="EO155" s="28"/>
      <c r="EU155" s="44"/>
    </row>
    <row r="156" spans="1:151" s="1" customFormat="1" hidden="1" x14ac:dyDescent="0.35">
      <c r="A156" s="11">
        <v>13</v>
      </c>
      <c r="C156" s="1" t="s">
        <v>4</v>
      </c>
      <c r="E156" s="15"/>
      <c r="F156" s="15"/>
      <c r="G156" s="15"/>
      <c r="H156" s="15"/>
      <c r="I156" s="15"/>
      <c r="J156" s="15"/>
      <c r="K156" s="15"/>
      <c r="L156" s="42"/>
      <c r="M156" s="15"/>
      <c r="N156" s="15"/>
      <c r="O156" s="15"/>
      <c r="P156" s="15"/>
      <c r="Q156" s="15"/>
      <c r="R156" s="42"/>
      <c r="S156" s="15"/>
      <c r="T156" s="15"/>
      <c r="U156" s="15"/>
      <c r="V156" s="15"/>
      <c r="W156" s="15"/>
      <c r="X156" s="15"/>
      <c r="Y156" s="42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BW156" s="28"/>
      <c r="CC156" s="28"/>
      <c r="EH156" s="28"/>
      <c r="EN156" s="44"/>
      <c r="EO156" s="28"/>
      <c r="EU156" s="44"/>
    </row>
    <row r="157" spans="1:151" s="1" customFormat="1" hidden="1" x14ac:dyDescent="0.35">
      <c r="A157" s="11">
        <v>14</v>
      </c>
      <c r="C157" s="1" t="s">
        <v>5</v>
      </c>
      <c r="E157" s="15"/>
      <c r="F157" s="15"/>
      <c r="G157" s="15"/>
      <c r="H157" s="15"/>
      <c r="I157" s="15"/>
      <c r="J157" s="15"/>
      <c r="K157" s="15"/>
      <c r="L157" s="42"/>
      <c r="M157" s="15"/>
      <c r="N157" s="15"/>
      <c r="O157" s="15"/>
      <c r="P157" s="15"/>
      <c r="Q157" s="15"/>
      <c r="R157" s="42"/>
      <c r="S157" s="15"/>
      <c r="T157" s="15"/>
      <c r="U157" s="15"/>
      <c r="V157" s="15"/>
      <c r="W157" s="15"/>
      <c r="X157" s="15"/>
      <c r="Y157" s="42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BW157" s="28"/>
      <c r="CC157" s="28"/>
      <c r="EH157" s="28"/>
      <c r="EN157" s="44"/>
      <c r="EO157" s="28"/>
      <c r="EU157" s="44"/>
    </row>
    <row r="158" spans="1:151" s="3" customFormat="1" ht="16.5" customHeight="1" x14ac:dyDescent="0.35">
      <c r="A158" s="12"/>
      <c r="E158" s="18"/>
      <c r="F158" s="18"/>
      <c r="G158" s="18"/>
      <c r="H158" s="18"/>
      <c r="I158" s="18"/>
      <c r="J158" s="18"/>
      <c r="K158" s="18"/>
      <c r="L158" s="57"/>
      <c r="M158" s="18"/>
      <c r="N158" s="18"/>
      <c r="O158" s="18"/>
      <c r="P158" s="18"/>
      <c r="Q158" s="18"/>
      <c r="R158" s="57"/>
      <c r="S158" s="18"/>
      <c r="T158" s="18"/>
      <c r="U158" s="18"/>
      <c r="V158" s="18"/>
      <c r="W158" s="18"/>
      <c r="X158" s="18"/>
      <c r="Y158" s="57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BW158" s="54"/>
      <c r="CC158" s="54"/>
      <c r="EH158" s="54"/>
      <c r="EN158" s="49"/>
      <c r="EO158" s="54"/>
      <c r="EU158" s="49"/>
    </row>
    <row r="159" spans="1:151" s="3" customFormat="1" x14ac:dyDescent="0.35">
      <c r="A159" s="12"/>
      <c r="E159" s="19" t="s">
        <v>12</v>
      </c>
      <c r="F159" s="19"/>
      <c r="G159" s="18"/>
      <c r="H159" s="18"/>
      <c r="I159" s="25"/>
      <c r="J159" s="18"/>
      <c r="K159" s="18"/>
      <c r="L159" s="57"/>
      <c r="M159" s="18"/>
      <c r="N159" s="18"/>
      <c r="O159" s="18"/>
      <c r="P159" s="18"/>
      <c r="Q159" s="18"/>
      <c r="R159" s="57"/>
      <c r="S159" s="18"/>
      <c r="T159" s="18"/>
      <c r="U159" s="18"/>
      <c r="V159" s="18"/>
      <c r="W159" s="18"/>
      <c r="X159" s="18"/>
      <c r="Y159" s="57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26"/>
      <c r="BW159" s="54"/>
      <c r="CC159" s="54"/>
      <c r="EH159" s="54"/>
      <c r="EN159" s="49"/>
      <c r="EO159" s="54"/>
      <c r="EU159" s="49"/>
    </row>
    <row r="160" spans="1:151" s="1" customFormat="1" x14ac:dyDescent="0.35">
      <c r="A160" s="11">
        <v>1</v>
      </c>
      <c r="C160" s="1" t="s">
        <v>2</v>
      </c>
      <c r="D160" s="23">
        <f>D5</f>
        <v>1</v>
      </c>
      <c r="E160" s="15">
        <v>33720.276439279245</v>
      </c>
      <c r="F160" s="15"/>
      <c r="G160" s="15"/>
      <c r="H160" s="15"/>
      <c r="I160" s="15"/>
      <c r="J160" s="15"/>
      <c r="K160" s="15"/>
      <c r="L160" s="42"/>
      <c r="M160" s="15"/>
      <c r="N160" s="15"/>
      <c r="O160" s="15"/>
      <c r="P160" s="15"/>
      <c r="Q160" s="15"/>
      <c r="R160" s="42"/>
      <c r="S160" s="15"/>
      <c r="T160" s="15"/>
      <c r="U160" s="15"/>
      <c r="V160" s="15"/>
      <c r="W160" s="15"/>
      <c r="X160" s="15"/>
      <c r="Y160" s="42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BW160" s="28"/>
      <c r="CC160" s="28"/>
      <c r="EH160" s="28"/>
      <c r="EN160" s="44"/>
      <c r="EO160" s="28"/>
      <c r="EU160" s="44"/>
    </row>
    <row r="161" spans="1:151" s="1" customFormat="1" x14ac:dyDescent="0.35">
      <c r="A161" s="11">
        <v>2</v>
      </c>
      <c r="D161" s="23">
        <f t="shared" ref="D161:D166" si="3">D6</f>
        <v>0.99</v>
      </c>
      <c r="E161" s="15">
        <v>34756.400919688691</v>
      </c>
      <c r="F161" s="15"/>
      <c r="G161" s="15"/>
      <c r="H161" s="15"/>
      <c r="I161" s="15"/>
      <c r="J161" s="15"/>
      <c r="K161" s="15"/>
      <c r="L161" s="42"/>
      <c r="M161" s="15"/>
      <c r="N161" s="15"/>
      <c r="O161" s="15"/>
      <c r="P161" s="15"/>
      <c r="Q161" s="15"/>
      <c r="R161" s="42"/>
      <c r="S161" s="15"/>
      <c r="T161" s="15"/>
      <c r="U161" s="15"/>
      <c r="V161" s="15"/>
      <c r="W161" s="15"/>
      <c r="X161" s="15"/>
      <c r="Y161" s="42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BW161" s="28"/>
      <c r="CC161" s="28"/>
      <c r="EH161" s="28"/>
      <c r="EN161" s="44"/>
      <c r="EO161" s="28"/>
      <c r="EU161" s="44"/>
    </row>
    <row r="162" spans="1:151" s="1" customFormat="1" x14ac:dyDescent="0.35">
      <c r="A162" s="11">
        <v>3</v>
      </c>
      <c r="D162" s="23">
        <f t="shared" si="3"/>
        <v>0.98</v>
      </c>
      <c r="E162" s="15">
        <v>36022.774621929435</v>
      </c>
      <c r="F162" s="15"/>
      <c r="G162" s="15"/>
      <c r="H162" s="15"/>
      <c r="I162" s="15"/>
      <c r="J162" s="15"/>
      <c r="K162" s="15"/>
      <c r="L162" s="42"/>
      <c r="M162" s="15"/>
      <c r="N162" s="15"/>
      <c r="O162" s="15"/>
      <c r="P162" s="15"/>
      <c r="Q162" s="15"/>
      <c r="R162" s="42"/>
      <c r="S162" s="15"/>
      <c r="T162" s="15"/>
      <c r="U162" s="15"/>
      <c r="V162" s="15"/>
      <c r="W162" s="15"/>
      <c r="X162" s="15"/>
      <c r="Y162" s="42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BW162" s="28"/>
      <c r="CC162" s="28"/>
      <c r="EH162" s="28"/>
      <c r="EN162" s="44"/>
      <c r="EO162" s="28"/>
      <c r="EU162" s="44"/>
    </row>
    <row r="163" spans="1:151" s="1" customFormat="1" x14ac:dyDescent="0.35">
      <c r="A163" s="11">
        <v>4</v>
      </c>
      <c r="D163" s="23">
        <f t="shared" si="3"/>
        <v>0.97</v>
      </c>
      <c r="E163" s="15">
        <v>37519.753315900452</v>
      </c>
      <c r="F163" s="15"/>
      <c r="G163" s="15"/>
      <c r="H163" s="15"/>
      <c r="I163" s="15"/>
      <c r="J163" s="15"/>
      <c r="K163" s="15"/>
      <c r="L163" s="42"/>
      <c r="M163" s="15"/>
      <c r="N163" s="15"/>
      <c r="O163" s="15"/>
      <c r="P163" s="15"/>
      <c r="Q163" s="15"/>
      <c r="R163" s="42"/>
      <c r="S163" s="15"/>
      <c r="T163" s="15"/>
      <c r="U163" s="15"/>
      <c r="V163" s="15"/>
      <c r="W163" s="15"/>
      <c r="X163" s="15"/>
      <c r="Y163" s="42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BW163" s="28"/>
      <c r="CC163" s="28"/>
      <c r="EH163" s="28"/>
      <c r="EN163" s="44"/>
      <c r="EO163" s="28"/>
      <c r="EU163" s="44"/>
    </row>
    <row r="164" spans="1:151" s="1" customFormat="1" x14ac:dyDescent="0.35">
      <c r="A164" s="11">
        <v>5</v>
      </c>
      <c r="D164" s="23">
        <f t="shared" si="3"/>
        <v>0.96</v>
      </c>
      <c r="E164" s="15">
        <v>39217.208500761604</v>
      </c>
      <c r="F164" s="15"/>
      <c r="G164" s="15"/>
      <c r="H164" s="15"/>
      <c r="I164" s="15"/>
      <c r="J164" s="15"/>
      <c r="K164" s="15"/>
      <c r="L164" s="42"/>
      <c r="M164" s="15"/>
      <c r="N164" s="15"/>
      <c r="O164" s="15"/>
      <c r="P164" s="15"/>
      <c r="Q164" s="15"/>
      <c r="R164" s="42"/>
      <c r="S164" s="15"/>
      <c r="T164" s="15"/>
      <c r="U164" s="15"/>
      <c r="V164" s="15"/>
      <c r="W164" s="15"/>
      <c r="X164" s="15"/>
      <c r="Y164" s="42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BW164" s="28"/>
      <c r="CC164" s="28"/>
      <c r="EH164" s="28"/>
      <c r="EN164" s="44"/>
      <c r="EO164" s="28"/>
      <c r="EU164" s="44"/>
    </row>
    <row r="165" spans="1:151" s="1" customFormat="1" x14ac:dyDescent="0.35">
      <c r="A165" s="11">
        <v>6</v>
      </c>
      <c r="D165" s="23">
        <f t="shared" si="3"/>
        <v>0.95</v>
      </c>
      <c r="E165" s="15">
        <v>41055.623405431477</v>
      </c>
      <c r="F165" s="15"/>
      <c r="G165" s="15"/>
      <c r="H165" s="15"/>
      <c r="I165" s="15"/>
      <c r="J165" s="15"/>
      <c r="K165" s="15"/>
      <c r="L165" s="42"/>
      <c r="M165" s="15"/>
      <c r="N165" s="15"/>
      <c r="O165" s="15"/>
      <c r="P165" s="15"/>
      <c r="Q165" s="15"/>
      <c r="R165" s="42"/>
      <c r="S165" s="15"/>
      <c r="T165" s="15"/>
      <c r="U165" s="15"/>
      <c r="V165" s="15"/>
      <c r="W165" s="15"/>
      <c r="X165" s="15"/>
      <c r="Y165" s="42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BW165" s="28"/>
      <c r="CC165" s="28"/>
      <c r="EH165" s="28"/>
      <c r="EN165" s="44"/>
      <c r="EO165" s="28"/>
      <c r="EU165" s="44"/>
    </row>
    <row r="166" spans="1:151" s="1" customFormat="1" x14ac:dyDescent="0.35">
      <c r="A166" s="11">
        <v>7</v>
      </c>
      <c r="D166" s="23" t="str">
        <f t="shared" si="3"/>
        <v>ave</v>
      </c>
      <c r="E166" s="15">
        <v>36327.238116799614</v>
      </c>
      <c r="F166" s="15"/>
      <c r="G166" s="15">
        <f>E166/10000</f>
        <v>3.6327238116799614</v>
      </c>
      <c r="H166" s="15"/>
      <c r="I166" s="15"/>
      <c r="J166" s="15"/>
      <c r="K166" s="15"/>
      <c r="L166" s="42"/>
      <c r="M166" s="15"/>
      <c r="N166" s="15"/>
      <c r="O166" s="15"/>
      <c r="P166" s="15"/>
      <c r="Q166" s="15"/>
      <c r="R166" s="42"/>
      <c r="S166" s="15"/>
      <c r="T166" s="15"/>
      <c r="U166" s="15"/>
      <c r="V166" s="15"/>
      <c r="W166" s="15"/>
      <c r="X166" s="15"/>
      <c r="Y166" s="42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BW166" s="28"/>
      <c r="CC166" s="28"/>
      <c r="EH166" s="28"/>
      <c r="EN166" s="44"/>
      <c r="EO166" s="28"/>
      <c r="EU166" s="44"/>
    </row>
    <row r="167" spans="1:151" s="1" customFormat="1" x14ac:dyDescent="0.35">
      <c r="A167" s="11">
        <v>8</v>
      </c>
      <c r="B167" s="1" t="s">
        <v>16</v>
      </c>
      <c r="C167" s="1" t="s">
        <v>24</v>
      </c>
      <c r="D167" s="1">
        <f>D160</f>
        <v>1</v>
      </c>
      <c r="E167" s="15">
        <v>35066.544731905415</v>
      </c>
      <c r="F167" s="15">
        <v>35066.544731905415</v>
      </c>
      <c r="G167" s="15"/>
      <c r="H167" s="15"/>
      <c r="I167" s="15"/>
      <c r="J167" s="15"/>
      <c r="K167" s="15"/>
      <c r="L167" s="42"/>
      <c r="M167" s="15"/>
      <c r="N167" s="15"/>
      <c r="O167" s="15"/>
      <c r="P167" s="15"/>
      <c r="Q167" s="15"/>
      <c r="R167" s="42"/>
      <c r="S167" s="15"/>
      <c r="T167" s="15"/>
      <c r="U167" s="15"/>
      <c r="V167" s="15"/>
      <c r="W167" s="15"/>
      <c r="X167" s="15"/>
      <c r="Y167" s="42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BW167" s="28"/>
      <c r="CC167" s="28"/>
      <c r="EH167" s="28"/>
      <c r="EN167" s="44"/>
      <c r="EO167" s="28"/>
      <c r="EU167" s="44"/>
    </row>
    <row r="168" spans="1:151" s="1" customFormat="1" x14ac:dyDescent="0.35">
      <c r="A168" s="11">
        <v>9</v>
      </c>
      <c r="D168" s="1">
        <f t="shared" ref="D168:D231" si="4">D161</f>
        <v>0.99</v>
      </c>
      <c r="E168" s="15">
        <v>36107.603601798903</v>
      </c>
      <c r="F168" s="15">
        <v>36107.603601798895</v>
      </c>
      <c r="G168" s="15"/>
      <c r="H168" s="15"/>
      <c r="I168" s="15"/>
      <c r="J168" s="15"/>
      <c r="K168" s="15"/>
      <c r="L168" s="42"/>
      <c r="M168" s="15"/>
      <c r="N168" s="15"/>
      <c r="O168" s="15"/>
      <c r="P168" s="15"/>
      <c r="Q168" s="15"/>
      <c r="R168" s="42"/>
      <c r="S168" s="15"/>
      <c r="T168" s="15"/>
      <c r="U168" s="15"/>
      <c r="V168" s="15"/>
      <c r="W168" s="15"/>
      <c r="X168" s="15"/>
      <c r="Y168" s="42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BW168" s="28"/>
      <c r="CC168" s="28"/>
      <c r="EH168" s="28"/>
      <c r="EN168" s="44"/>
      <c r="EO168" s="28"/>
      <c r="EU168" s="44"/>
    </row>
    <row r="169" spans="1:151" s="1" customFormat="1" x14ac:dyDescent="0.35">
      <c r="A169" s="11">
        <v>10</v>
      </c>
      <c r="D169" s="1">
        <f t="shared" si="4"/>
        <v>0.98</v>
      </c>
      <c r="E169" s="15">
        <v>37368.909345653643</v>
      </c>
      <c r="F169" s="15">
        <v>37368.909345653628</v>
      </c>
      <c r="G169" s="15"/>
      <c r="H169" s="15"/>
      <c r="I169" s="15"/>
      <c r="J169" s="15"/>
      <c r="K169" s="15"/>
      <c r="L169" s="42"/>
      <c r="M169" s="15"/>
      <c r="N169" s="15"/>
      <c r="O169" s="15"/>
      <c r="P169" s="15"/>
      <c r="Q169" s="15"/>
      <c r="R169" s="42"/>
      <c r="S169" s="15"/>
      <c r="T169" s="15"/>
      <c r="U169" s="15"/>
      <c r="V169" s="15"/>
      <c r="W169" s="15"/>
      <c r="X169" s="15"/>
      <c r="Y169" s="42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BW169" s="28"/>
      <c r="CC169" s="28"/>
      <c r="EH169" s="28"/>
      <c r="EN169" s="44"/>
      <c r="EO169" s="28"/>
      <c r="EU169" s="44"/>
    </row>
    <row r="170" spans="1:151" s="1" customFormat="1" x14ac:dyDescent="0.35">
      <c r="A170" s="11">
        <v>11</v>
      </c>
      <c r="D170" s="1">
        <f t="shared" si="4"/>
        <v>0.97</v>
      </c>
      <c r="E170" s="15">
        <v>38849.725881570477</v>
      </c>
      <c r="F170" s="15">
        <v>38849.725881570484</v>
      </c>
      <c r="G170" s="15"/>
      <c r="H170" s="15"/>
      <c r="I170" s="15"/>
      <c r="J170" s="15"/>
      <c r="K170" s="15"/>
      <c r="L170" s="42"/>
      <c r="M170" s="15"/>
      <c r="N170" s="15"/>
      <c r="O170" s="15"/>
      <c r="P170" s="15"/>
      <c r="Q170" s="15"/>
      <c r="R170" s="42"/>
      <c r="S170" s="15"/>
      <c r="T170" s="15"/>
      <c r="U170" s="15"/>
      <c r="V170" s="15"/>
      <c r="W170" s="15"/>
      <c r="X170" s="15"/>
      <c r="Y170" s="42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BW170" s="28"/>
      <c r="CC170" s="28"/>
      <c r="EH170" s="28"/>
      <c r="EN170" s="44"/>
      <c r="EO170" s="28"/>
      <c r="EU170" s="44"/>
    </row>
    <row r="171" spans="1:151" s="1" customFormat="1" x14ac:dyDescent="0.35">
      <c r="A171" s="11">
        <v>12</v>
      </c>
      <c r="D171" s="1">
        <f t="shared" si="4"/>
        <v>0.96</v>
      </c>
      <c r="E171" s="15">
        <v>40520.23291153941</v>
      </c>
      <c r="F171" s="15">
        <v>40520.23291153941</v>
      </c>
      <c r="G171" s="15"/>
      <c r="H171" s="15"/>
      <c r="I171" s="15"/>
      <c r="J171" s="15"/>
      <c r="K171" s="15"/>
      <c r="L171" s="42"/>
      <c r="M171" s="15"/>
      <c r="N171" s="15"/>
      <c r="O171" s="15"/>
      <c r="P171" s="15"/>
      <c r="Q171" s="15"/>
      <c r="R171" s="42"/>
      <c r="S171" s="15"/>
      <c r="T171" s="15"/>
      <c r="U171" s="15"/>
      <c r="V171" s="15"/>
      <c r="W171" s="15"/>
      <c r="X171" s="15"/>
      <c r="Y171" s="42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BW171" s="28"/>
      <c r="CC171" s="28"/>
      <c r="EH171" s="28"/>
      <c r="EN171" s="44"/>
      <c r="EO171" s="28"/>
      <c r="EU171" s="44"/>
    </row>
    <row r="172" spans="1:151" s="1" customFormat="1" x14ac:dyDescent="0.35">
      <c r="A172" s="11">
        <v>13</v>
      </c>
      <c r="D172" s="1">
        <f t="shared" si="4"/>
        <v>0.95</v>
      </c>
      <c r="E172" s="15">
        <v>42322.121901834893</v>
      </c>
      <c r="F172" s="15">
        <v>42322.121901834893</v>
      </c>
      <c r="G172" s="15"/>
      <c r="H172" s="15"/>
      <c r="I172" s="15"/>
      <c r="J172" s="15"/>
      <c r="K172" s="15"/>
      <c r="L172" s="42"/>
      <c r="M172" s="15"/>
      <c r="N172" s="15"/>
      <c r="O172" s="15"/>
      <c r="P172" s="15"/>
      <c r="Q172" s="15"/>
      <c r="R172" s="42"/>
      <c r="S172" s="15"/>
      <c r="T172" s="15"/>
      <c r="U172" s="15"/>
      <c r="V172" s="15"/>
      <c r="W172" s="15"/>
      <c r="X172" s="15"/>
      <c r="Y172" s="42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BW172" s="28"/>
      <c r="CC172" s="28"/>
      <c r="EH172" s="28"/>
      <c r="EN172" s="44"/>
      <c r="EO172" s="28"/>
      <c r="EU172" s="44"/>
    </row>
    <row r="173" spans="1:151" s="1" customFormat="1" x14ac:dyDescent="0.35">
      <c r="A173" s="11">
        <v>14</v>
      </c>
      <c r="D173" s="1" t="str">
        <f t="shared" si="4"/>
        <v>ave</v>
      </c>
      <c r="E173" s="15">
        <v>37651.042075744524</v>
      </c>
      <c r="F173" s="15">
        <v>37651.042075744524</v>
      </c>
      <c r="G173" s="15"/>
      <c r="H173" s="15"/>
      <c r="I173" s="15"/>
      <c r="J173" s="15"/>
      <c r="K173" s="15"/>
      <c r="L173" s="42"/>
      <c r="M173" s="15"/>
      <c r="N173" s="15"/>
      <c r="O173" s="15"/>
      <c r="P173" s="15"/>
      <c r="Q173" s="15"/>
      <c r="R173" s="42"/>
      <c r="S173" s="15"/>
      <c r="T173" s="15"/>
      <c r="U173" s="15"/>
      <c r="V173" s="15"/>
      <c r="W173" s="15"/>
      <c r="X173" s="15"/>
      <c r="Y173" s="42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BW173" s="28"/>
      <c r="CC173" s="28"/>
      <c r="EH173" s="28"/>
      <c r="EN173" s="44"/>
      <c r="EO173" s="28"/>
      <c r="EU173" s="44"/>
    </row>
    <row r="174" spans="1:151" s="1" customFormat="1" x14ac:dyDescent="0.35">
      <c r="A174" s="11">
        <v>15</v>
      </c>
      <c r="C174" s="1" t="s">
        <v>28</v>
      </c>
      <c r="D174" s="1">
        <f>D167</f>
        <v>1</v>
      </c>
      <c r="E174" s="15">
        <v>35066.544731905415</v>
      </c>
      <c r="F174" s="15">
        <v>35066.544731905415</v>
      </c>
      <c r="G174" s="15"/>
      <c r="H174" s="15"/>
      <c r="I174" s="15"/>
      <c r="J174" s="15"/>
      <c r="K174" s="15"/>
      <c r="L174" s="42"/>
      <c r="M174" s="15"/>
      <c r="N174" s="15"/>
      <c r="O174" s="15"/>
      <c r="P174" s="15"/>
      <c r="Q174" s="15"/>
      <c r="R174" s="42"/>
      <c r="S174" s="15"/>
      <c r="T174" s="15"/>
      <c r="U174" s="15"/>
      <c r="V174" s="15"/>
      <c r="W174" s="15"/>
      <c r="X174" s="15"/>
      <c r="Y174" s="42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BW174" s="28"/>
      <c r="CC174" s="28"/>
      <c r="EH174" s="28"/>
      <c r="EN174" s="44"/>
      <c r="EO174" s="28"/>
      <c r="EU174" s="44"/>
    </row>
    <row r="175" spans="1:151" s="1" customFormat="1" x14ac:dyDescent="0.35">
      <c r="A175" s="11">
        <v>16</v>
      </c>
      <c r="D175" s="1">
        <f t="shared" si="4"/>
        <v>0.99</v>
      </c>
      <c r="E175" s="15">
        <v>34144.828177815245</v>
      </c>
      <c r="F175" s="15">
        <v>34144.828177815245</v>
      </c>
      <c r="G175" s="15"/>
      <c r="H175" s="15"/>
      <c r="I175" s="15"/>
      <c r="J175" s="15"/>
      <c r="K175" s="15"/>
      <c r="L175" s="42"/>
      <c r="M175" s="15"/>
      <c r="N175" s="15"/>
      <c r="O175" s="15"/>
      <c r="P175" s="15"/>
      <c r="Q175" s="15"/>
      <c r="R175" s="42"/>
      <c r="S175" s="15"/>
      <c r="T175" s="15"/>
      <c r="U175" s="15"/>
      <c r="V175" s="15"/>
      <c r="W175" s="15"/>
      <c r="X175" s="15"/>
      <c r="Y175" s="42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BW175" s="28"/>
      <c r="CC175" s="28"/>
      <c r="EH175" s="28"/>
      <c r="EN175" s="44"/>
      <c r="EO175" s="28"/>
      <c r="EU175" s="44"/>
    </row>
    <row r="176" spans="1:151" s="1" customFormat="1" x14ac:dyDescent="0.35">
      <c r="A176" s="11">
        <v>17</v>
      </c>
      <c r="D176" s="1">
        <f t="shared" si="4"/>
        <v>0.98</v>
      </c>
      <c r="E176" s="15">
        <v>43934.949834957908</v>
      </c>
      <c r="F176" s="15">
        <v>43934.949834957901</v>
      </c>
      <c r="G176" s="15"/>
      <c r="H176" s="15"/>
      <c r="I176" s="15"/>
      <c r="J176" s="15"/>
      <c r="K176" s="15"/>
      <c r="L176" s="42"/>
      <c r="M176" s="15"/>
      <c r="N176" s="15"/>
      <c r="O176" s="15"/>
      <c r="P176" s="15"/>
      <c r="Q176" s="15"/>
      <c r="R176" s="42"/>
      <c r="S176" s="15"/>
      <c r="T176" s="15"/>
      <c r="U176" s="15"/>
      <c r="V176" s="15"/>
      <c r="W176" s="15"/>
      <c r="X176" s="15"/>
      <c r="Y176" s="42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BW176" s="28"/>
      <c r="CC176" s="28"/>
      <c r="EH176" s="28"/>
      <c r="EN176" s="44"/>
      <c r="EO176" s="28"/>
      <c r="EU176" s="44"/>
    </row>
    <row r="177" spans="1:151" s="1" customFormat="1" x14ac:dyDescent="0.35">
      <c r="A177" s="11">
        <v>18</v>
      </c>
      <c r="D177" s="1">
        <f t="shared" si="4"/>
        <v>0.97</v>
      </c>
      <c r="E177" s="15">
        <v>46659.254327903029</v>
      </c>
      <c r="F177" s="15">
        <v>46659.254327903029</v>
      </c>
      <c r="G177" s="15"/>
      <c r="H177" s="15"/>
      <c r="I177" s="15"/>
      <c r="J177" s="15"/>
      <c r="K177" s="15"/>
      <c r="L177" s="42"/>
      <c r="M177" s="15"/>
      <c r="N177" s="15"/>
      <c r="O177" s="15"/>
      <c r="P177" s="15"/>
      <c r="Q177" s="15"/>
      <c r="R177" s="42"/>
      <c r="S177" s="15"/>
      <c r="T177" s="15"/>
      <c r="U177" s="15"/>
      <c r="V177" s="15"/>
      <c r="W177" s="15"/>
      <c r="X177" s="15"/>
      <c r="Y177" s="42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BW177" s="28"/>
      <c r="CC177" s="28"/>
      <c r="EH177" s="28"/>
      <c r="EN177" s="44"/>
      <c r="EO177" s="28"/>
      <c r="EU177" s="44"/>
    </row>
    <row r="178" spans="1:151" s="1" customFormat="1" x14ac:dyDescent="0.35">
      <c r="A178" s="11">
        <v>19</v>
      </c>
      <c r="D178" s="1">
        <f t="shared" si="4"/>
        <v>0.96</v>
      </c>
      <c r="E178" s="15">
        <v>49393.056569345266</v>
      </c>
      <c r="F178" s="15">
        <v>49393.056569345266</v>
      </c>
      <c r="G178" s="15"/>
      <c r="H178" s="15"/>
      <c r="I178" s="15"/>
      <c r="J178" s="15"/>
      <c r="K178" s="15"/>
      <c r="L178" s="42"/>
      <c r="M178" s="15"/>
      <c r="N178" s="15"/>
      <c r="O178" s="15"/>
      <c r="P178" s="15"/>
      <c r="Q178" s="15"/>
      <c r="R178" s="42"/>
      <c r="S178" s="15"/>
      <c r="T178" s="15"/>
      <c r="U178" s="15"/>
      <c r="V178" s="15"/>
      <c r="W178" s="15"/>
      <c r="X178" s="15"/>
      <c r="Y178" s="42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BW178" s="28"/>
      <c r="CC178" s="28"/>
      <c r="EH178" s="28"/>
      <c r="EN178" s="44"/>
      <c r="EO178" s="28"/>
      <c r="EU178" s="44"/>
    </row>
    <row r="179" spans="1:151" s="1" customFormat="1" x14ac:dyDescent="0.35">
      <c r="A179" s="11">
        <v>20</v>
      </c>
      <c r="D179" s="1">
        <f t="shared" si="4"/>
        <v>0.95</v>
      </c>
      <c r="E179" s="15">
        <v>47868.895363221403</v>
      </c>
      <c r="F179" s="15">
        <v>47868.895363221403</v>
      </c>
      <c r="G179" s="15"/>
      <c r="H179" s="15"/>
      <c r="I179" s="15"/>
      <c r="J179" s="15"/>
      <c r="K179" s="15"/>
      <c r="L179" s="42"/>
      <c r="M179" s="15"/>
      <c r="N179" s="15"/>
      <c r="O179" s="15"/>
      <c r="P179" s="15"/>
      <c r="Q179" s="15"/>
      <c r="R179" s="42"/>
      <c r="S179" s="15"/>
      <c r="T179" s="15"/>
      <c r="U179" s="15"/>
      <c r="V179" s="15"/>
      <c r="W179" s="15"/>
      <c r="X179" s="15"/>
      <c r="Y179" s="42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BW179" s="28"/>
      <c r="CC179" s="28"/>
      <c r="EH179" s="28"/>
      <c r="EN179" s="44"/>
      <c r="EO179" s="28"/>
      <c r="EU179" s="44"/>
    </row>
    <row r="180" spans="1:151" s="1" customFormat="1" x14ac:dyDescent="0.35">
      <c r="A180" s="11">
        <v>21</v>
      </c>
      <c r="D180" s="1" t="str">
        <f t="shared" si="4"/>
        <v>ave</v>
      </c>
      <c r="E180" s="15">
        <v>38737.320344800559</v>
      </c>
      <c r="F180" s="15">
        <v>38737.320344800559</v>
      </c>
      <c r="G180" s="15"/>
      <c r="H180" s="15"/>
      <c r="I180" s="15"/>
      <c r="J180" s="15"/>
      <c r="K180" s="15"/>
      <c r="L180" s="42"/>
      <c r="M180" s="15"/>
      <c r="N180" s="15"/>
      <c r="O180" s="15"/>
      <c r="P180" s="15"/>
      <c r="Q180" s="15"/>
      <c r="R180" s="42"/>
      <c r="S180" s="15"/>
      <c r="T180" s="15"/>
      <c r="U180" s="15"/>
      <c r="V180" s="15"/>
      <c r="W180" s="15"/>
      <c r="X180" s="15"/>
      <c r="Y180" s="42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BW180" s="28"/>
      <c r="CC180" s="28"/>
      <c r="EH180" s="28"/>
      <c r="EN180" s="44"/>
      <c r="EO180" s="28"/>
      <c r="EU180" s="44"/>
    </row>
    <row r="181" spans="1:151" s="1" customFormat="1" x14ac:dyDescent="0.35">
      <c r="A181" s="11">
        <v>22</v>
      </c>
      <c r="C181" s="1" t="s">
        <v>25</v>
      </c>
      <c r="D181" s="1">
        <f>D174</f>
        <v>1</v>
      </c>
      <c r="E181" s="15">
        <v>33220.661102309532</v>
      </c>
      <c r="F181" s="15">
        <v>33220.661102309532</v>
      </c>
      <c r="G181" s="15"/>
      <c r="H181" s="15"/>
      <c r="I181" s="15"/>
      <c r="J181" s="15"/>
      <c r="K181" s="15"/>
      <c r="L181" s="42"/>
      <c r="M181" s="15"/>
      <c r="N181" s="15"/>
      <c r="O181" s="15"/>
      <c r="P181" s="15"/>
      <c r="Q181" s="15"/>
      <c r="R181" s="42"/>
      <c r="S181" s="15"/>
      <c r="T181" s="15"/>
      <c r="U181" s="15"/>
      <c r="V181" s="15"/>
      <c r="W181" s="15"/>
      <c r="X181" s="15"/>
      <c r="Y181" s="42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BW181" s="28"/>
      <c r="CC181" s="28"/>
      <c r="EH181" s="28"/>
      <c r="EN181" s="44"/>
      <c r="EO181" s="28"/>
      <c r="EU181" s="44"/>
    </row>
    <row r="182" spans="1:151" s="1" customFormat="1" x14ac:dyDescent="0.35">
      <c r="A182" s="11">
        <v>23</v>
      </c>
      <c r="D182" s="1">
        <f t="shared" si="4"/>
        <v>0.99</v>
      </c>
      <c r="E182" s="15">
        <v>34368.109685437237</v>
      </c>
      <c r="F182" s="15">
        <v>34368.109685437244</v>
      </c>
      <c r="G182" s="15"/>
      <c r="H182" s="15"/>
      <c r="I182" s="15"/>
      <c r="J182" s="15"/>
      <c r="K182" s="15"/>
      <c r="L182" s="42"/>
      <c r="M182" s="15"/>
      <c r="N182" s="15"/>
      <c r="O182" s="15"/>
      <c r="P182" s="15"/>
      <c r="Q182" s="15"/>
      <c r="R182" s="42"/>
      <c r="S182" s="15"/>
      <c r="T182" s="15"/>
      <c r="U182" s="15"/>
      <c r="V182" s="15"/>
      <c r="W182" s="15"/>
      <c r="X182" s="15"/>
      <c r="Y182" s="42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BW182" s="28"/>
      <c r="CC182" s="28"/>
      <c r="EH182" s="28"/>
      <c r="EN182" s="44"/>
      <c r="EO182" s="28"/>
      <c r="EU182" s="44"/>
    </row>
    <row r="183" spans="1:151" s="1" customFormat="1" x14ac:dyDescent="0.35">
      <c r="A183" s="11">
        <v>24</v>
      </c>
      <c r="D183" s="1">
        <f t="shared" si="4"/>
        <v>0.98</v>
      </c>
      <c r="E183" s="15">
        <v>35749.735035617239</v>
      </c>
      <c r="F183" s="15">
        <v>35749.735035617239</v>
      </c>
      <c r="G183" s="15"/>
      <c r="H183" s="15"/>
      <c r="I183" s="15"/>
      <c r="J183" s="15"/>
      <c r="K183" s="15"/>
      <c r="L183" s="42"/>
      <c r="M183" s="15"/>
      <c r="N183" s="15"/>
      <c r="O183" s="15"/>
      <c r="P183" s="15"/>
      <c r="Q183" s="15"/>
      <c r="R183" s="42"/>
      <c r="S183" s="15"/>
      <c r="T183" s="15"/>
      <c r="U183" s="15"/>
      <c r="V183" s="15"/>
      <c r="W183" s="15"/>
      <c r="X183" s="15"/>
      <c r="Y183" s="42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BW183" s="28"/>
      <c r="CC183" s="28"/>
      <c r="EH183" s="28"/>
      <c r="EN183" s="44"/>
      <c r="EO183" s="28"/>
      <c r="EU183" s="44"/>
    </row>
    <row r="184" spans="1:151" s="1" customFormat="1" x14ac:dyDescent="0.35">
      <c r="A184" s="11">
        <v>25</v>
      </c>
      <c r="D184" s="1">
        <f t="shared" si="4"/>
        <v>0.97</v>
      </c>
      <c r="E184" s="15">
        <v>37347.326834096515</v>
      </c>
      <c r="F184" s="15">
        <v>37347.326834096508</v>
      </c>
      <c r="G184" s="15"/>
      <c r="H184" s="15"/>
      <c r="I184" s="15"/>
      <c r="J184" s="15"/>
      <c r="K184" s="15"/>
      <c r="L184" s="42"/>
      <c r="M184" s="15"/>
      <c r="N184" s="15"/>
      <c r="O184" s="15"/>
      <c r="P184" s="15"/>
      <c r="Q184" s="15"/>
      <c r="R184" s="42"/>
      <c r="S184" s="15"/>
      <c r="T184" s="15"/>
      <c r="U184" s="15"/>
      <c r="V184" s="15"/>
      <c r="W184" s="15"/>
      <c r="X184" s="15"/>
      <c r="Y184" s="42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BW184" s="28"/>
      <c r="CC184" s="28"/>
      <c r="EH184" s="28"/>
      <c r="EN184" s="44"/>
      <c r="EO184" s="28"/>
      <c r="EU184" s="44"/>
    </row>
    <row r="185" spans="1:151" s="1" customFormat="1" x14ac:dyDescent="0.35">
      <c r="A185" s="11">
        <v>26</v>
      </c>
      <c r="D185" s="1">
        <f t="shared" si="4"/>
        <v>0.96</v>
      </c>
      <c r="E185" s="15">
        <v>39123.026836928278</v>
      </c>
      <c r="F185" s="15">
        <v>39123.026836928278</v>
      </c>
      <c r="G185" s="15"/>
      <c r="H185" s="15"/>
      <c r="I185" s="15"/>
      <c r="J185" s="15"/>
      <c r="K185" s="15"/>
      <c r="L185" s="42"/>
      <c r="M185" s="15"/>
      <c r="N185" s="15"/>
      <c r="O185" s="15"/>
      <c r="P185" s="15"/>
      <c r="Q185" s="15"/>
      <c r="R185" s="42"/>
      <c r="S185" s="15"/>
      <c r="T185" s="15"/>
      <c r="U185" s="15"/>
      <c r="V185" s="15"/>
      <c r="W185" s="15"/>
      <c r="X185" s="15"/>
      <c r="Y185" s="42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BW185" s="28"/>
      <c r="CC185" s="28"/>
      <c r="EH185" s="28"/>
      <c r="EN185" s="44"/>
      <c r="EO185" s="28"/>
      <c r="EU185" s="44"/>
    </row>
    <row r="186" spans="1:151" s="1" customFormat="1" x14ac:dyDescent="0.35">
      <c r="A186" s="11">
        <v>27</v>
      </c>
      <c r="D186" s="1">
        <f t="shared" si="4"/>
        <v>0.95</v>
      </c>
      <c r="E186" s="15">
        <v>41017.211850700114</v>
      </c>
      <c r="F186" s="15">
        <v>41017.211850700114</v>
      </c>
      <c r="G186" s="15"/>
      <c r="H186" s="15"/>
      <c r="I186" s="15"/>
      <c r="J186" s="15"/>
      <c r="K186" s="15"/>
      <c r="L186" s="42"/>
      <c r="M186" s="15"/>
      <c r="N186" s="15"/>
      <c r="O186" s="15"/>
      <c r="P186" s="15"/>
      <c r="Q186" s="15"/>
      <c r="R186" s="42"/>
      <c r="S186" s="15"/>
      <c r="T186" s="15"/>
      <c r="U186" s="15"/>
      <c r="V186" s="15"/>
      <c r="W186" s="15"/>
      <c r="X186" s="15"/>
      <c r="Y186" s="42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BW186" s="28"/>
      <c r="CC186" s="28"/>
      <c r="EH186" s="28"/>
      <c r="EN186" s="44"/>
      <c r="EO186" s="28"/>
      <c r="EU186" s="44"/>
    </row>
    <row r="187" spans="1:151" s="1" customFormat="1" x14ac:dyDescent="0.35">
      <c r="A187" s="11">
        <v>28</v>
      </c>
      <c r="D187" s="1" t="str">
        <f t="shared" si="4"/>
        <v>ave</v>
      </c>
      <c r="E187" s="15">
        <v>36043.77877871423</v>
      </c>
      <c r="F187" s="15">
        <v>36043.77877871423</v>
      </c>
      <c r="G187" s="15"/>
      <c r="H187" s="15"/>
      <c r="I187" s="15"/>
      <c r="J187" s="15"/>
      <c r="K187" s="15"/>
      <c r="L187" s="42"/>
      <c r="M187" s="15"/>
      <c r="N187" s="15"/>
      <c r="O187" s="15"/>
      <c r="P187" s="15"/>
      <c r="Q187" s="15"/>
      <c r="R187" s="42"/>
      <c r="S187" s="15"/>
      <c r="T187" s="15"/>
      <c r="U187" s="15"/>
      <c r="V187" s="15"/>
      <c r="W187" s="15"/>
      <c r="X187" s="15"/>
      <c r="Y187" s="42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BW187" s="28"/>
      <c r="CC187" s="28"/>
      <c r="EH187" s="28"/>
      <c r="EN187" s="44"/>
      <c r="EO187" s="28"/>
      <c r="EU187" s="44"/>
    </row>
    <row r="188" spans="1:151" s="1" customFormat="1" x14ac:dyDescent="0.35">
      <c r="A188" s="11">
        <v>29</v>
      </c>
      <c r="C188" s="1" t="s">
        <v>27</v>
      </c>
      <c r="D188" s="1">
        <f>D181</f>
        <v>1</v>
      </c>
      <c r="E188" s="15">
        <v>33220.661102309532</v>
      </c>
      <c r="F188" s="15">
        <v>33220.661102309532</v>
      </c>
      <c r="G188" s="15"/>
      <c r="H188" s="15">
        <f>E188/10000</f>
        <v>3.3220661102309532</v>
      </c>
      <c r="I188" s="15"/>
      <c r="J188" s="15"/>
      <c r="K188" s="15"/>
      <c r="L188" s="42"/>
      <c r="M188" s="15"/>
      <c r="N188" s="15"/>
      <c r="O188" s="15"/>
      <c r="P188" s="15"/>
      <c r="Q188" s="15"/>
      <c r="R188" s="42"/>
      <c r="S188" s="15"/>
      <c r="T188" s="15"/>
      <c r="U188" s="15"/>
      <c r="V188" s="15"/>
      <c r="W188" s="15"/>
      <c r="X188" s="15"/>
      <c r="Y188" s="42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BW188" s="28"/>
      <c r="CC188" s="28"/>
      <c r="EH188" s="28"/>
      <c r="EN188" s="44"/>
      <c r="EO188" s="28"/>
      <c r="EU188" s="44"/>
    </row>
    <row r="189" spans="1:151" s="1" customFormat="1" x14ac:dyDescent="0.35">
      <c r="A189" s="11">
        <v>30</v>
      </c>
      <c r="D189" s="1">
        <f t="shared" si="4"/>
        <v>0.99</v>
      </c>
      <c r="E189" s="15">
        <v>41944.668094387234</v>
      </c>
      <c r="F189" s="15">
        <v>41944.668094387234</v>
      </c>
      <c r="G189" s="15"/>
      <c r="H189" s="15"/>
      <c r="I189" s="15"/>
      <c r="J189" s="15"/>
      <c r="K189" s="15"/>
      <c r="L189" s="42"/>
      <c r="M189" s="15"/>
      <c r="N189" s="15"/>
      <c r="O189" s="15"/>
      <c r="P189" s="15"/>
      <c r="Q189" s="15"/>
      <c r="R189" s="42"/>
      <c r="S189" s="15"/>
      <c r="T189" s="15"/>
      <c r="U189" s="15"/>
      <c r="V189" s="15"/>
      <c r="W189" s="15"/>
      <c r="X189" s="15"/>
      <c r="Y189" s="42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BW189" s="28"/>
      <c r="CC189" s="28"/>
      <c r="EH189" s="28"/>
      <c r="EN189" s="44"/>
      <c r="EO189" s="28"/>
      <c r="EU189" s="44"/>
    </row>
    <row r="190" spans="1:151" s="1" customFormat="1" x14ac:dyDescent="0.35">
      <c r="A190" s="11">
        <v>31</v>
      </c>
      <c r="D190" s="1">
        <f t="shared" si="4"/>
        <v>0.98</v>
      </c>
      <c r="E190" s="15">
        <v>45499.081409846571</v>
      </c>
      <c r="F190" s="15">
        <v>45499.081409846571</v>
      </c>
      <c r="G190" s="15"/>
      <c r="H190" s="15"/>
      <c r="I190" s="15"/>
      <c r="J190" s="15"/>
      <c r="K190" s="15"/>
      <c r="L190" s="42"/>
      <c r="M190" s="15"/>
      <c r="N190" s="15"/>
      <c r="O190" s="15"/>
      <c r="P190" s="15"/>
      <c r="Q190" s="15"/>
      <c r="R190" s="42"/>
      <c r="S190" s="15"/>
      <c r="T190" s="15"/>
      <c r="U190" s="15"/>
      <c r="V190" s="15"/>
      <c r="W190" s="15"/>
      <c r="X190" s="15"/>
      <c r="Y190" s="42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BW190" s="28"/>
      <c r="CC190" s="28"/>
      <c r="EH190" s="28"/>
      <c r="EN190" s="44"/>
      <c r="EO190" s="28"/>
      <c r="EU190" s="44"/>
    </row>
    <row r="191" spans="1:151" s="1" customFormat="1" x14ac:dyDescent="0.35">
      <c r="A191" s="11">
        <v>32</v>
      </c>
      <c r="D191" s="1">
        <f t="shared" si="4"/>
        <v>0.97</v>
      </c>
      <c r="E191" s="15">
        <v>49042.792328056465</v>
      </c>
      <c r="F191" s="15">
        <v>49042.79232805645</v>
      </c>
      <c r="G191" s="15"/>
      <c r="H191" s="15"/>
      <c r="I191" s="15"/>
      <c r="J191" s="15"/>
      <c r="K191" s="15"/>
      <c r="L191" s="42"/>
      <c r="M191" s="15"/>
      <c r="N191" s="15"/>
      <c r="O191" s="15"/>
      <c r="P191" s="15"/>
      <c r="Q191" s="15"/>
      <c r="R191" s="42"/>
      <c r="S191" s="15"/>
      <c r="T191" s="15"/>
      <c r="U191" s="15"/>
      <c r="V191" s="15"/>
      <c r="W191" s="15"/>
      <c r="X191" s="15"/>
      <c r="Y191" s="42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BW191" s="28"/>
      <c r="CC191" s="28"/>
      <c r="EH191" s="28"/>
      <c r="EN191" s="44"/>
      <c r="EO191" s="28"/>
      <c r="EU191" s="44"/>
    </row>
    <row r="192" spans="1:151" s="1" customFormat="1" x14ac:dyDescent="0.35">
      <c r="A192" s="11">
        <v>33</v>
      </c>
      <c r="D192" s="1">
        <f t="shared" si="4"/>
        <v>0.96</v>
      </c>
      <c r="E192" s="15">
        <v>47801.127437970223</v>
      </c>
      <c r="F192" s="15">
        <v>47801.127437970223</v>
      </c>
      <c r="G192" s="15"/>
      <c r="H192" s="15"/>
      <c r="I192" s="15"/>
      <c r="J192" s="15"/>
      <c r="K192" s="15"/>
      <c r="L192" s="42"/>
      <c r="M192" s="15"/>
      <c r="N192" s="15"/>
      <c r="O192" s="15"/>
      <c r="P192" s="15"/>
      <c r="Q192" s="15"/>
      <c r="R192" s="42"/>
      <c r="S192" s="15"/>
      <c r="T192" s="15"/>
      <c r="U192" s="15"/>
      <c r="V192" s="15"/>
      <c r="W192" s="15"/>
      <c r="X192" s="15"/>
      <c r="Y192" s="42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BW192" s="28"/>
      <c r="CC192" s="28"/>
      <c r="EH192" s="28"/>
      <c r="EN192" s="44"/>
      <c r="EO192" s="28"/>
      <c r="EU192" s="44"/>
    </row>
    <row r="193" spans="1:151" s="1" customFormat="1" x14ac:dyDescent="0.35">
      <c r="A193" s="11">
        <v>34</v>
      </c>
      <c r="D193" s="1">
        <f t="shared" si="4"/>
        <v>0.95</v>
      </c>
      <c r="E193" s="15">
        <v>59581.329069454208</v>
      </c>
      <c r="F193" s="15">
        <v>59581.329069454201</v>
      </c>
      <c r="G193" s="15"/>
      <c r="H193" s="15"/>
      <c r="I193" s="15"/>
      <c r="J193" s="15"/>
      <c r="K193" s="15"/>
      <c r="L193" s="42"/>
      <c r="M193" s="15"/>
      <c r="N193" s="15"/>
      <c r="O193" s="15"/>
      <c r="P193" s="15"/>
      <c r="Q193" s="15"/>
      <c r="R193" s="42"/>
      <c r="S193" s="15"/>
      <c r="T193" s="15"/>
      <c r="U193" s="15"/>
      <c r="V193" s="15"/>
      <c r="W193" s="15"/>
      <c r="X193" s="15"/>
      <c r="Y193" s="42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BW193" s="28"/>
      <c r="CC193" s="28"/>
      <c r="EH193" s="28"/>
      <c r="EN193" s="44"/>
      <c r="EO193" s="28"/>
      <c r="EU193" s="44"/>
    </row>
    <row r="194" spans="1:151" s="1" customFormat="1" x14ac:dyDescent="0.35">
      <c r="A194" s="11">
        <v>35</v>
      </c>
      <c r="D194" s="1" t="str">
        <f t="shared" si="4"/>
        <v>ave</v>
      </c>
      <c r="E194" s="15">
        <v>42206.271031537879</v>
      </c>
      <c r="F194" s="15">
        <v>42206.271031537879</v>
      </c>
      <c r="G194" s="15"/>
      <c r="H194" s="15"/>
      <c r="I194" s="15"/>
      <c r="J194" s="15"/>
      <c r="K194" s="15"/>
      <c r="L194" s="42"/>
      <c r="M194" s="15"/>
      <c r="N194" s="15"/>
      <c r="O194" s="15"/>
      <c r="P194" s="15"/>
      <c r="Q194" s="15"/>
      <c r="R194" s="42"/>
      <c r="S194" s="15"/>
      <c r="T194" s="15"/>
      <c r="U194" s="15"/>
      <c r="V194" s="15"/>
      <c r="W194" s="15"/>
      <c r="X194" s="15"/>
      <c r="Y194" s="42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BW194" s="28"/>
      <c r="CC194" s="28"/>
      <c r="EH194" s="28"/>
      <c r="EN194" s="44"/>
      <c r="EO194" s="28"/>
      <c r="EU194" s="44"/>
    </row>
    <row r="195" spans="1:151" s="1" customFormat="1" x14ac:dyDescent="0.35">
      <c r="A195" s="11">
        <v>36</v>
      </c>
      <c r="C195" s="1" t="s">
        <v>26</v>
      </c>
      <c r="D195" s="1">
        <f>D188</f>
        <v>1</v>
      </c>
      <c r="E195" s="15">
        <v>39420.25105518676</v>
      </c>
      <c r="F195" s="15">
        <v>39420.25105518676</v>
      </c>
      <c r="G195" s="15"/>
      <c r="H195" s="15"/>
      <c r="I195" s="15"/>
      <c r="J195" s="15"/>
      <c r="K195" s="15"/>
      <c r="L195" s="42"/>
      <c r="M195" s="15"/>
      <c r="N195" s="15"/>
      <c r="O195" s="15"/>
      <c r="P195" s="15"/>
      <c r="Q195" s="15"/>
      <c r="R195" s="42"/>
      <c r="S195" s="15"/>
      <c r="T195" s="15"/>
      <c r="U195" s="15"/>
      <c r="V195" s="15"/>
      <c r="W195" s="15"/>
      <c r="X195" s="15"/>
      <c r="Y195" s="42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BW195" s="28"/>
      <c r="CC195" s="28"/>
      <c r="EH195" s="28"/>
      <c r="EN195" s="44"/>
      <c r="EO195" s="28"/>
      <c r="EU195" s="44"/>
    </row>
    <row r="196" spans="1:151" s="1" customFormat="1" x14ac:dyDescent="0.35">
      <c r="A196" s="11">
        <v>37</v>
      </c>
      <c r="D196" s="1">
        <f t="shared" si="4"/>
        <v>0.99</v>
      </c>
      <c r="E196" s="15">
        <v>40561.082127289308</v>
      </c>
      <c r="F196" s="15">
        <v>40561.082127289308</v>
      </c>
      <c r="G196" s="15"/>
      <c r="H196" s="15"/>
      <c r="I196" s="15"/>
      <c r="J196" s="15"/>
      <c r="K196" s="15"/>
      <c r="L196" s="42"/>
      <c r="M196" s="15"/>
      <c r="N196" s="15"/>
      <c r="O196" s="15"/>
      <c r="P196" s="15"/>
      <c r="Q196" s="15"/>
      <c r="R196" s="42"/>
      <c r="S196" s="15"/>
      <c r="T196" s="15"/>
      <c r="U196" s="15"/>
      <c r="V196" s="15"/>
      <c r="W196" s="15"/>
      <c r="X196" s="15"/>
      <c r="Y196" s="42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BW196" s="28"/>
      <c r="CC196" s="28"/>
      <c r="EH196" s="28"/>
      <c r="EN196" s="44"/>
      <c r="EO196" s="28"/>
      <c r="EU196" s="44"/>
    </row>
    <row r="197" spans="1:151" s="1" customFormat="1" x14ac:dyDescent="0.35">
      <c r="A197" s="11">
        <v>38</v>
      </c>
      <c r="D197" s="1">
        <f t="shared" si="4"/>
        <v>0.98</v>
      </c>
      <c r="E197" s="15">
        <v>41788.785478449383</v>
      </c>
      <c r="F197" s="15">
        <v>41788.785478449376</v>
      </c>
      <c r="G197" s="15"/>
      <c r="H197" s="15"/>
      <c r="I197" s="15"/>
      <c r="J197" s="15"/>
      <c r="K197" s="15"/>
      <c r="L197" s="42"/>
      <c r="M197" s="15"/>
      <c r="N197" s="15"/>
      <c r="O197" s="15"/>
      <c r="P197" s="15"/>
      <c r="Q197" s="15"/>
      <c r="R197" s="42"/>
      <c r="S197" s="15"/>
      <c r="T197" s="15"/>
      <c r="U197" s="15"/>
      <c r="V197" s="15"/>
      <c r="W197" s="15"/>
      <c r="X197" s="15"/>
      <c r="Y197" s="42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BW197" s="28"/>
      <c r="CC197" s="28"/>
      <c r="EH197" s="28"/>
      <c r="EN197" s="44"/>
      <c r="EO197" s="28"/>
      <c r="EU197" s="44"/>
    </row>
    <row r="198" spans="1:151" s="1" customFormat="1" x14ac:dyDescent="0.35">
      <c r="A198" s="11">
        <v>39</v>
      </c>
      <c r="D198" s="1">
        <f t="shared" si="4"/>
        <v>0.97</v>
      </c>
      <c r="E198" s="15">
        <v>43049.048296345711</v>
      </c>
      <c r="F198" s="15">
        <v>43049.048296345711</v>
      </c>
      <c r="G198" s="15"/>
      <c r="H198" s="15"/>
      <c r="I198" s="15"/>
      <c r="J198" s="15"/>
      <c r="K198" s="15"/>
      <c r="L198" s="42"/>
      <c r="M198" s="15"/>
      <c r="N198" s="15"/>
      <c r="O198" s="15"/>
      <c r="P198" s="15"/>
      <c r="Q198" s="15"/>
      <c r="R198" s="42"/>
      <c r="S198" s="15"/>
      <c r="T198" s="15"/>
      <c r="U198" s="15"/>
      <c r="V198" s="15"/>
      <c r="W198" s="15"/>
      <c r="X198" s="15"/>
      <c r="Y198" s="42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BW198" s="28"/>
      <c r="CC198" s="28"/>
      <c r="EH198" s="28"/>
      <c r="EN198" s="44"/>
      <c r="EO198" s="28"/>
      <c r="EU198" s="44"/>
    </row>
    <row r="199" spans="1:151" s="1" customFormat="1" x14ac:dyDescent="0.35">
      <c r="A199" s="11">
        <v>40</v>
      </c>
      <c r="D199" s="1">
        <f t="shared" si="4"/>
        <v>0.96</v>
      </c>
      <c r="E199" s="15">
        <v>44279.765569067611</v>
      </c>
      <c r="F199" s="15">
        <v>44279.765569067611</v>
      </c>
      <c r="G199" s="15"/>
      <c r="H199" s="15"/>
      <c r="I199" s="15"/>
      <c r="J199" s="15"/>
      <c r="K199" s="15"/>
      <c r="L199" s="42"/>
      <c r="M199" s="15"/>
      <c r="N199" s="15"/>
      <c r="O199" s="15"/>
      <c r="P199" s="15"/>
      <c r="Q199" s="15"/>
      <c r="R199" s="42"/>
      <c r="S199" s="15"/>
      <c r="T199" s="15"/>
      <c r="U199" s="15"/>
      <c r="V199" s="15"/>
      <c r="W199" s="15"/>
      <c r="X199" s="15"/>
      <c r="Y199" s="42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BW199" s="28"/>
      <c r="CC199" s="28"/>
      <c r="EH199" s="28"/>
      <c r="EN199" s="44"/>
      <c r="EO199" s="28"/>
      <c r="EU199" s="44"/>
    </row>
    <row r="200" spans="1:151" s="1" customFormat="1" x14ac:dyDescent="0.35">
      <c r="A200" s="11">
        <v>41</v>
      </c>
      <c r="D200" s="1">
        <f t="shared" si="4"/>
        <v>0.95</v>
      </c>
      <c r="E200" s="15">
        <v>45417.101459836049</v>
      </c>
      <c r="F200" s="15">
        <v>45417.101459836049</v>
      </c>
      <c r="G200" s="15"/>
      <c r="H200" s="15"/>
      <c r="I200" s="15"/>
      <c r="J200" s="15"/>
      <c r="K200" s="15"/>
      <c r="L200" s="42"/>
      <c r="M200" s="15"/>
      <c r="N200" s="15"/>
      <c r="O200" s="15"/>
      <c r="P200" s="15"/>
      <c r="Q200" s="15"/>
      <c r="R200" s="42"/>
      <c r="S200" s="15"/>
      <c r="T200" s="15"/>
      <c r="U200" s="15"/>
      <c r="V200" s="15"/>
      <c r="W200" s="15"/>
      <c r="X200" s="15"/>
      <c r="Y200" s="42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BW200" s="28"/>
      <c r="CC200" s="28"/>
      <c r="EH200" s="28"/>
      <c r="EN200" s="44"/>
      <c r="EO200" s="28"/>
      <c r="EU200" s="44"/>
    </row>
    <row r="201" spans="1:151" s="1" customFormat="1" x14ac:dyDescent="0.35">
      <c r="A201" s="11">
        <v>42</v>
      </c>
      <c r="D201" s="1" t="str">
        <f t="shared" si="4"/>
        <v>ave</v>
      </c>
      <c r="E201" s="15">
        <v>41756.443992144152</v>
      </c>
      <c r="F201" s="15">
        <v>41756.443992144152</v>
      </c>
      <c r="G201" s="15"/>
      <c r="H201" s="15"/>
      <c r="I201" s="15"/>
      <c r="J201" s="15"/>
      <c r="K201" s="15"/>
      <c r="L201" s="42"/>
      <c r="M201" s="15"/>
      <c r="N201" s="15"/>
      <c r="O201" s="15"/>
      <c r="P201" s="15"/>
      <c r="Q201" s="15"/>
      <c r="R201" s="42"/>
      <c r="S201" s="15"/>
      <c r="T201" s="15"/>
      <c r="U201" s="15"/>
      <c r="V201" s="15"/>
      <c r="W201" s="15"/>
      <c r="X201" s="15"/>
      <c r="Y201" s="42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BW201" s="28"/>
      <c r="CC201" s="28"/>
      <c r="EH201" s="28"/>
      <c r="EN201" s="44"/>
      <c r="EO201" s="28"/>
      <c r="EU201" s="44"/>
    </row>
    <row r="202" spans="1:151" s="1" customFormat="1" x14ac:dyDescent="0.35">
      <c r="A202" s="11">
        <v>43</v>
      </c>
      <c r="C202" s="1" t="s">
        <v>29</v>
      </c>
      <c r="D202" s="1">
        <f>D195</f>
        <v>1</v>
      </c>
      <c r="E202" s="15">
        <v>39420.25105518676</v>
      </c>
      <c r="F202" s="15">
        <v>39420.25105518676</v>
      </c>
      <c r="G202" s="15"/>
      <c r="H202" s="15"/>
      <c r="I202" s="15"/>
      <c r="J202" s="15"/>
      <c r="K202" s="15"/>
      <c r="L202" s="42"/>
      <c r="M202" s="15"/>
      <c r="N202" s="15"/>
      <c r="O202" s="15"/>
      <c r="P202" s="15"/>
      <c r="Q202" s="15"/>
      <c r="R202" s="42"/>
      <c r="S202" s="15"/>
      <c r="T202" s="15"/>
      <c r="U202" s="15"/>
      <c r="V202" s="15"/>
      <c r="W202" s="15"/>
      <c r="X202" s="15"/>
      <c r="Y202" s="42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BW202" s="28"/>
      <c r="CC202" s="28"/>
      <c r="EH202" s="28"/>
      <c r="EN202" s="44"/>
      <c r="EO202" s="28"/>
      <c r="EU202" s="44"/>
    </row>
    <row r="203" spans="1:151" s="1" customFormat="1" x14ac:dyDescent="0.35">
      <c r="A203" s="11">
        <v>44</v>
      </c>
      <c r="D203" s="1">
        <f t="shared" si="4"/>
        <v>0.99</v>
      </c>
      <c r="E203" s="15">
        <v>42925.818181848386</v>
      </c>
      <c r="F203" s="15">
        <v>42925.818181848386</v>
      </c>
      <c r="G203" s="15"/>
      <c r="H203" s="15"/>
      <c r="I203" s="15"/>
      <c r="J203" s="15"/>
      <c r="K203" s="15"/>
      <c r="L203" s="42"/>
      <c r="M203" s="15"/>
      <c r="N203" s="15"/>
      <c r="O203" s="15"/>
      <c r="P203" s="15"/>
      <c r="Q203" s="15"/>
      <c r="R203" s="42"/>
      <c r="S203" s="15"/>
      <c r="T203" s="15"/>
      <c r="U203" s="15"/>
      <c r="V203" s="15"/>
      <c r="W203" s="15"/>
      <c r="X203" s="15"/>
      <c r="Y203" s="42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BW203" s="28"/>
      <c r="CC203" s="28"/>
      <c r="EH203" s="28"/>
      <c r="EN203" s="44"/>
      <c r="EO203" s="28"/>
      <c r="EU203" s="44"/>
    </row>
    <row r="204" spans="1:151" s="1" customFormat="1" x14ac:dyDescent="0.35">
      <c r="A204" s="11">
        <v>45</v>
      </c>
      <c r="D204" s="1">
        <f t="shared" si="4"/>
        <v>0.98</v>
      </c>
      <c r="E204" s="15">
        <v>42728.645161482978</v>
      </c>
      <c r="F204" s="15">
        <v>42728.645161482978</v>
      </c>
      <c r="G204" s="15"/>
      <c r="H204" s="15"/>
      <c r="I204" s="15"/>
      <c r="J204" s="15"/>
      <c r="K204" s="15"/>
      <c r="L204" s="42"/>
      <c r="M204" s="15"/>
      <c r="N204" s="15"/>
      <c r="O204" s="15"/>
      <c r="P204" s="15"/>
      <c r="Q204" s="15"/>
      <c r="R204" s="42"/>
      <c r="S204" s="15"/>
      <c r="T204" s="15"/>
      <c r="U204" s="15"/>
      <c r="V204" s="15"/>
      <c r="W204" s="15"/>
      <c r="X204" s="15"/>
      <c r="Y204" s="42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BW204" s="28"/>
      <c r="CC204" s="28"/>
      <c r="EH204" s="28"/>
      <c r="EN204" s="44"/>
      <c r="EO204" s="28"/>
      <c r="EU204" s="44"/>
    </row>
    <row r="205" spans="1:151" s="1" customFormat="1" x14ac:dyDescent="0.35">
      <c r="A205" s="11">
        <v>46</v>
      </c>
      <c r="D205" s="1">
        <f t="shared" si="4"/>
        <v>0.97</v>
      </c>
      <c r="E205" s="15">
        <v>48756.095633047567</v>
      </c>
      <c r="F205" s="15">
        <v>48756.095633047546</v>
      </c>
      <c r="G205" s="15"/>
      <c r="H205" s="15"/>
      <c r="I205" s="15"/>
      <c r="J205" s="15"/>
      <c r="K205" s="15"/>
      <c r="L205" s="42"/>
      <c r="M205" s="15"/>
      <c r="N205" s="15"/>
      <c r="O205" s="15"/>
      <c r="P205" s="15"/>
      <c r="Q205" s="15"/>
      <c r="R205" s="42"/>
      <c r="S205" s="15"/>
      <c r="T205" s="15"/>
      <c r="U205" s="15"/>
      <c r="V205" s="15"/>
      <c r="W205" s="15"/>
      <c r="X205" s="15"/>
      <c r="Y205" s="42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BW205" s="28"/>
      <c r="CC205" s="28"/>
      <c r="EH205" s="28"/>
      <c r="EN205" s="44"/>
      <c r="EO205" s="28"/>
      <c r="EU205" s="44"/>
    </row>
    <row r="206" spans="1:151" s="1" customFormat="1" x14ac:dyDescent="0.35">
      <c r="A206" s="11">
        <v>47</v>
      </c>
      <c r="D206" s="1">
        <f t="shared" si="4"/>
        <v>0.96</v>
      </c>
      <c r="E206" s="15">
        <v>58460.961200336511</v>
      </c>
      <c r="F206" s="15">
        <v>58460.961200336511</v>
      </c>
      <c r="G206" s="15"/>
      <c r="H206" s="15"/>
      <c r="I206" s="15"/>
      <c r="J206" s="15"/>
      <c r="K206" s="15"/>
      <c r="L206" s="42"/>
      <c r="M206" s="15"/>
      <c r="N206" s="15"/>
      <c r="O206" s="15"/>
      <c r="P206" s="15"/>
      <c r="Q206" s="15"/>
      <c r="R206" s="42"/>
      <c r="S206" s="15"/>
      <c r="T206" s="15"/>
      <c r="U206" s="15"/>
      <c r="V206" s="15"/>
      <c r="W206" s="15"/>
      <c r="X206" s="15"/>
      <c r="Y206" s="42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BW206" s="28"/>
      <c r="CC206" s="28"/>
      <c r="EH206" s="28"/>
      <c r="EN206" s="44"/>
      <c r="EO206" s="28"/>
      <c r="EU206" s="44"/>
    </row>
    <row r="207" spans="1:151" s="1" customFormat="1" x14ac:dyDescent="0.35">
      <c r="A207" s="11">
        <v>48</v>
      </c>
      <c r="D207" s="1">
        <f t="shared" si="4"/>
        <v>0.95</v>
      </c>
      <c r="E207" s="15">
        <v>57344.786322477165</v>
      </c>
      <c r="F207" s="15">
        <v>57344.786322477165</v>
      </c>
      <c r="G207" s="15"/>
      <c r="H207" s="15"/>
      <c r="I207" s="15"/>
      <c r="J207" s="15"/>
      <c r="K207" s="15"/>
      <c r="L207" s="42"/>
      <c r="M207" s="15"/>
      <c r="N207" s="15"/>
      <c r="O207" s="15"/>
      <c r="P207" s="15"/>
      <c r="Q207" s="15"/>
      <c r="R207" s="42"/>
      <c r="S207" s="15"/>
      <c r="T207" s="15"/>
      <c r="U207" s="15"/>
      <c r="V207" s="15"/>
      <c r="W207" s="15"/>
      <c r="X207" s="15"/>
      <c r="Y207" s="42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BW207" s="28"/>
      <c r="CC207" s="28"/>
      <c r="EH207" s="28"/>
      <c r="EN207" s="44"/>
      <c r="EO207" s="28"/>
      <c r="EU207" s="44"/>
    </row>
    <row r="208" spans="1:151" s="1" customFormat="1" x14ac:dyDescent="0.35">
      <c r="A208" s="11">
        <v>49</v>
      </c>
      <c r="D208" s="1" t="str">
        <f t="shared" si="4"/>
        <v>ave</v>
      </c>
      <c r="E208" s="15">
        <v>43553.732964484865</v>
      </c>
      <c r="F208" s="15">
        <v>43553.732964484865</v>
      </c>
      <c r="G208" s="15"/>
      <c r="H208" s="15"/>
      <c r="I208" s="15"/>
      <c r="J208" s="15"/>
      <c r="K208" s="15"/>
      <c r="L208" s="42"/>
      <c r="M208" s="15"/>
      <c r="N208" s="15"/>
      <c r="O208" s="15"/>
      <c r="P208" s="15"/>
      <c r="Q208" s="15"/>
      <c r="R208" s="42"/>
      <c r="S208" s="15"/>
      <c r="T208" s="15"/>
      <c r="U208" s="15"/>
      <c r="V208" s="15"/>
      <c r="W208" s="15"/>
      <c r="X208" s="15"/>
      <c r="Y208" s="42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BW208" s="28"/>
      <c r="CC208" s="28"/>
      <c r="EH208" s="28"/>
      <c r="EN208" s="44"/>
      <c r="EO208" s="28"/>
      <c r="EU208" s="44"/>
    </row>
    <row r="209" spans="1:151" s="1" customFormat="1" x14ac:dyDescent="0.35">
      <c r="A209" s="11">
        <v>50</v>
      </c>
      <c r="C209" s="1" t="s">
        <v>30</v>
      </c>
      <c r="D209" s="1">
        <f>D202</f>
        <v>1</v>
      </c>
      <c r="E209" s="15">
        <v>34737.810669406063</v>
      </c>
      <c r="F209" s="15">
        <v>34737.810669406063</v>
      </c>
      <c r="G209" s="15">
        <f>F209/10000</f>
        <v>3.4737810669406062</v>
      </c>
      <c r="H209" s="15"/>
      <c r="I209" s="15"/>
      <c r="J209" s="15"/>
      <c r="K209" s="15"/>
      <c r="L209" s="42"/>
      <c r="M209" s="15"/>
      <c r="N209" s="15"/>
      <c r="O209" s="15"/>
      <c r="P209" s="15"/>
      <c r="Q209" s="15"/>
      <c r="R209" s="42"/>
      <c r="S209" s="15"/>
      <c r="T209" s="15"/>
      <c r="U209" s="15"/>
      <c r="V209" s="15"/>
      <c r="W209" s="15"/>
      <c r="X209" s="15"/>
      <c r="Y209" s="42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BW209" s="28"/>
      <c r="CC209" s="28"/>
      <c r="EH209" s="28"/>
      <c r="EN209" s="44"/>
      <c r="EO209" s="28"/>
      <c r="EU209" s="44"/>
    </row>
    <row r="210" spans="1:151" s="1" customFormat="1" x14ac:dyDescent="0.35">
      <c r="A210" s="11">
        <v>51</v>
      </c>
      <c r="D210" s="1">
        <f t="shared" si="4"/>
        <v>0.99</v>
      </c>
      <c r="E210" s="15">
        <v>35661.103745838649</v>
      </c>
      <c r="F210" s="15">
        <v>35661.103745838649</v>
      </c>
      <c r="G210" s="15"/>
      <c r="H210" s="15"/>
      <c r="I210" s="15"/>
      <c r="J210" s="15"/>
      <c r="K210" s="15"/>
      <c r="L210" s="42"/>
      <c r="M210" s="15"/>
      <c r="N210" s="15"/>
      <c r="O210" s="15"/>
      <c r="P210" s="15"/>
      <c r="Q210" s="15"/>
      <c r="R210" s="42"/>
      <c r="S210" s="15"/>
      <c r="T210" s="15"/>
      <c r="U210" s="15"/>
      <c r="V210" s="15"/>
      <c r="W210" s="15"/>
      <c r="X210" s="15"/>
      <c r="Y210" s="42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BW210" s="28"/>
      <c r="CC210" s="28"/>
      <c r="EH210" s="28"/>
      <c r="EN210" s="44"/>
      <c r="EO210" s="28"/>
      <c r="EU210" s="44"/>
    </row>
    <row r="211" spans="1:151" s="1" customFormat="1" x14ac:dyDescent="0.35">
      <c r="A211" s="11">
        <v>52</v>
      </c>
      <c r="D211" s="1">
        <f t="shared" si="4"/>
        <v>0.98</v>
      </c>
      <c r="E211" s="15">
        <v>36783.263064967599</v>
      </c>
      <c r="F211" s="15">
        <v>36783.263064967592</v>
      </c>
      <c r="G211" s="15"/>
      <c r="H211" s="15"/>
      <c r="I211" s="15"/>
      <c r="J211" s="15"/>
      <c r="K211" s="15"/>
      <c r="L211" s="42"/>
      <c r="M211" s="15"/>
      <c r="N211" s="15"/>
      <c r="O211" s="15"/>
      <c r="P211" s="15"/>
      <c r="Q211" s="15"/>
      <c r="R211" s="42"/>
      <c r="S211" s="15"/>
      <c r="T211" s="15"/>
      <c r="U211" s="15"/>
      <c r="V211" s="15"/>
      <c r="W211" s="15"/>
      <c r="X211" s="15"/>
      <c r="Y211" s="42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BW211" s="28"/>
      <c r="CC211" s="28"/>
      <c r="EH211" s="28"/>
      <c r="EN211" s="44"/>
      <c r="EO211" s="28"/>
      <c r="EU211" s="44"/>
    </row>
    <row r="212" spans="1:151" s="1" customFormat="1" x14ac:dyDescent="0.35">
      <c r="A212" s="11">
        <v>53</v>
      </c>
      <c r="D212" s="1">
        <f t="shared" si="4"/>
        <v>0.97</v>
      </c>
      <c r="E212" s="15">
        <v>38086.416352963795</v>
      </c>
      <c r="F212" s="15">
        <v>38086.416352963795</v>
      </c>
      <c r="G212" s="15"/>
      <c r="H212" s="15"/>
      <c r="I212" s="15"/>
      <c r="J212" s="15"/>
      <c r="K212" s="15"/>
      <c r="L212" s="42"/>
      <c r="M212" s="15"/>
      <c r="N212" s="15"/>
      <c r="O212" s="15"/>
      <c r="P212" s="15"/>
      <c r="Q212" s="15"/>
      <c r="R212" s="42"/>
      <c r="S212" s="15"/>
      <c r="T212" s="15"/>
      <c r="U212" s="15"/>
      <c r="V212" s="15"/>
      <c r="W212" s="15"/>
      <c r="X212" s="15"/>
      <c r="Y212" s="42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BW212" s="28"/>
      <c r="CC212" s="28"/>
      <c r="EH212" s="28"/>
      <c r="EN212" s="44"/>
      <c r="EO212" s="28"/>
      <c r="EU212" s="44"/>
    </row>
    <row r="213" spans="1:151" s="1" customFormat="1" x14ac:dyDescent="0.35">
      <c r="A213" s="11">
        <v>54</v>
      </c>
      <c r="D213" s="1">
        <f t="shared" si="4"/>
        <v>0.96</v>
      </c>
      <c r="E213" s="15">
        <v>39530.111109411417</v>
      </c>
      <c r="F213" s="15">
        <v>39530.111109411417</v>
      </c>
      <c r="G213" s="15"/>
      <c r="H213" s="15"/>
      <c r="I213" s="15"/>
      <c r="J213" s="15"/>
      <c r="K213" s="15"/>
      <c r="L213" s="42"/>
      <c r="M213" s="15"/>
      <c r="N213" s="15"/>
      <c r="O213" s="15"/>
      <c r="P213" s="15"/>
      <c r="Q213" s="15"/>
      <c r="R213" s="42"/>
      <c r="S213" s="15"/>
      <c r="T213" s="15"/>
      <c r="U213" s="15"/>
      <c r="V213" s="15"/>
      <c r="W213" s="15"/>
      <c r="X213" s="15"/>
      <c r="Y213" s="42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BW213" s="28"/>
      <c r="CC213" s="28"/>
      <c r="EH213" s="28"/>
      <c r="EN213" s="44"/>
      <c r="EO213" s="28"/>
      <c r="EU213" s="44"/>
    </row>
    <row r="214" spans="1:151" s="1" customFormat="1" x14ac:dyDescent="0.35">
      <c r="A214" s="11">
        <v>55</v>
      </c>
      <c r="D214" s="1">
        <f t="shared" si="4"/>
        <v>0.95</v>
      </c>
      <c r="E214" s="15">
        <v>41053.915103485546</v>
      </c>
      <c r="F214" s="15">
        <v>41053.915103485539</v>
      </c>
      <c r="G214" s="15"/>
      <c r="H214" s="15"/>
      <c r="I214" s="15"/>
      <c r="J214" s="15"/>
      <c r="K214" s="15"/>
      <c r="L214" s="42"/>
      <c r="M214" s="15"/>
      <c r="N214" s="15"/>
      <c r="O214" s="15"/>
      <c r="P214" s="15"/>
      <c r="Q214" s="15"/>
      <c r="R214" s="42"/>
      <c r="S214" s="15"/>
      <c r="T214" s="15"/>
      <c r="U214" s="15"/>
      <c r="V214" s="15"/>
      <c r="W214" s="15"/>
      <c r="X214" s="15"/>
      <c r="Y214" s="42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BW214" s="28"/>
      <c r="CC214" s="28"/>
      <c r="EH214" s="28"/>
      <c r="EN214" s="44"/>
      <c r="EO214" s="28"/>
      <c r="EU214" s="44"/>
    </row>
    <row r="215" spans="1:151" s="1" customFormat="1" x14ac:dyDescent="0.35">
      <c r="A215" s="11">
        <v>56</v>
      </c>
      <c r="D215" s="1" t="str">
        <f t="shared" si="4"/>
        <v>ave</v>
      </c>
      <c r="E215" s="15">
        <v>36943.363801935746</v>
      </c>
      <c r="F215" s="15">
        <v>36943.363801935746</v>
      </c>
      <c r="G215" s="15"/>
      <c r="H215" s="15"/>
      <c r="I215" s="15"/>
      <c r="J215" s="15"/>
      <c r="K215" s="15"/>
      <c r="L215" s="42"/>
      <c r="M215" s="15"/>
      <c r="N215" s="15"/>
      <c r="O215" s="15"/>
      <c r="P215" s="15"/>
      <c r="Q215" s="15"/>
      <c r="R215" s="42"/>
      <c r="S215" s="15"/>
      <c r="T215" s="15"/>
      <c r="U215" s="15"/>
      <c r="V215" s="15"/>
      <c r="W215" s="15"/>
      <c r="X215" s="15"/>
      <c r="Y215" s="42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BW215" s="28"/>
      <c r="CC215" s="28"/>
      <c r="EH215" s="28"/>
      <c r="EN215" s="44"/>
      <c r="EO215" s="28"/>
      <c r="EU215" s="44"/>
    </row>
    <row r="216" spans="1:151" s="1" customFormat="1" x14ac:dyDescent="0.35">
      <c r="A216" s="11">
        <v>57</v>
      </c>
      <c r="C216" s="1" t="s">
        <v>68</v>
      </c>
      <c r="D216" s="1">
        <f>D209</f>
        <v>1</v>
      </c>
      <c r="E216" s="15">
        <v>48298.546877631255</v>
      </c>
      <c r="F216" s="15">
        <v>34737.810669406063</v>
      </c>
      <c r="G216" s="15"/>
      <c r="H216" s="15"/>
      <c r="I216" s="15"/>
      <c r="J216" s="15"/>
      <c r="K216" s="15"/>
      <c r="L216" s="42"/>
      <c r="M216" s="15"/>
      <c r="N216" s="15"/>
      <c r="O216" s="15"/>
      <c r="P216" s="15"/>
      <c r="Q216" s="15"/>
      <c r="R216" s="42"/>
      <c r="S216" s="15"/>
      <c r="T216" s="15"/>
      <c r="U216" s="15"/>
      <c r="V216" s="15"/>
      <c r="W216" s="15"/>
      <c r="X216" s="15"/>
      <c r="Y216" s="42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BW216" s="28"/>
      <c r="CC216" s="28"/>
      <c r="EH216" s="28"/>
      <c r="EN216" s="44"/>
      <c r="EO216" s="28"/>
      <c r="EU216" s="44"/>
    </row>
    <row r="217" spans="1:151" s="1" customFormat="1" x14ac:dyDescent="0.35">
      <c r="A217" s="11">
        <v>58</v>
      </c>
      <c r="D217" s="1">
        <f t="shared" si="4"/>
        <v>0.99</v>
      </c>
      <c r="E217" s="15">
        <v>49812.831525440481</v>
      </c>
      <c r="F217" s="15">
        <v>38920.465943908857</v>
      </c>
      <c r="G217" s="15"/>
      <c r="H217" s="15"/>
      <c r="I217" s="15"/>
      <c r="J217" s="15"/>
      <c r="K217" s="15"/>
      <c r="L217" s="42"/>
      <c r="M217" s="15"/>
      <c r="N217" s="15"/>
      <c r="O217" s="15"/>
      <c r="P217" s="15"/>
      <c r="Q217" s="15"/>
      <c r="R217" s="42"/>
      <c r="S217" s="15"/>
      <c r="T217" s="15"/>
      <c r="U217" s="15"/>
      <c r="V217" s="15"/>
      <c r="W217" s="15"/>
      <c r="X217" s="15"/>
      <c r="Y217" s="42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BW217" s="28"/>
      <c r="CC217" s="28"/>
      <c r="EH217" s="28"/>
      <c r="EN217" s="44"/>
      <c r="EO217" s="28"/>
      <c r="EU217" s="44"/>
    </row>
    <row r="218" spans="1:151" s="1" customFormat="1" x14ac:dyDescent="0.35">
      <c r="A218" s="11">
        <v>59</v>
      </c>
      <c r="D218" s="1">
        <f t="shared" si="4"/>
        <v>0.98</v>
      </c>
      <c r="E218" s="15">
        <v>51003.286660227503</v>
      </c>
      <c r="F218" s="15">
        <v>42860.614269882804</v>
      </c>
      <c r="G218" s="15"/>
      <c r="H218" s="15"/>
      <c r="I218" s="15"/>
      <c r="J218" s="15"/>
      <c r="K218" s="15"/>
      <c r="L218" s="42"/>
      <c r="M218" s="15"/>
      <c r="N218" s="15"/>
      <c r="O218" s="15"/>
      <c r="P218" s="15"/>
      <c r="Q218" s="15"/>
      <c r="R218" s="42"/>
      <c r="S218" s="15"/>
      <c r="T218" s="15"/>
      <c r="U218" s="15"/>
      <c r="V218" s="15"/>
      <c r="W218" s="15"/>
      <c r="X218" s="15"/>
      <c r="Y218" s="42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BW218" s="28"/>
      <c r="CC218" s="28"/>
      <c r="EH218" s="28"/>
      <c r="EN218" s="44"/>
      <c r="EO218" s="28"/>
      <c r="EU218" s="44"/>
    </row>
    <row r="219" spans="1:151" s="1" customFormat="1" x14ac:dyDescent="0.35">
      <c r="A219" s="11">
        <v>60</v>
      </c>
      <c r="D219" s="1">
        <f t="shared" si="4"/>
        <v>0.97</v>
      </c>
      <c r="E219" s="15">
        <v>50764.056231910698</v>
      </c>
      <c r="F219" s="15">
        <v>47347.15884215854</v>
      </c>
      <c r="G219" s="15"/>
      <c r="H219" s="15"/>
      <c r="I219" s="15"/>
      <c r="J219" s="15"/>
      <c r="K219" s="15"/>
      <c r="L219" s="42"/>
      <c r="M219" s="15"/>
      <c r="N219" s="15"/>
      <c r="O219" s="15"/>
      <c r="P219" s="15"/>
      <c r="Q219" s="15"/>
      <c r="R219" s="42"/>
      <c r="S219" s="15"/>
      <c r="T219" s="15"/>
      <c r="U219" s="15"/>
      <c r="V219" s="15"/>
      <c r="W219" s="15"/>
      <c r="X219" s="15"/>
      <c r="Y219" s="42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BW219" s="28"/>
      <c r="CC219" s="28"/>
      <c r="EH219" s="28"/>
      <c r="EN219" s="44"/>
      <c r="EO219" s="28"/>
      <c r="EU219" s="44"/>
    </row>
    <row r="220" spans="1:151" s="1" customFormat="1" x14ac:dyDescent="0.35">
      <c r="A220" s="11">
        <v>61</v>
      </c>
      <c r="D220" s="1">
        <f t="shared" si="4"/>
        <v>0.96</v>
      </c>
      <c r="E220" s="15">
        <v>54440.189966914601</v>
      </c>
      <c r="F220" s="15">
        <v>51157.167070686563</v>
      </c>
      <c r="G220" s="15"/>
      <c r="H220" s="15"/>
      <c r="I220" s="15"/>
      <c r="J220" s="15"/>
      <c r="K220" s="15"/>
      <c r="L220" s="42"/>
      <c r="M220" s="15"/>
      <c r="N220" s="15"/>
      <c r="O220" s="15"/>
      <c r="P220" s="15"/>
      <c r="Q220" s="15"/>
      <c r="R220" s="42"/>
      <c r="S220" s="15"/>
      <c r="T220" s="15"/>
      <c r="U220" s="15"/>
      <c r="V220" s="15"/>
      <c r="W220" s="15"/>
      <c r="X220" s="15"/>
      <c r="Y220" s="42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BW220" s="28"/>
      <c r="CC220" s="28"/>
      <c r="EH220" s="28"/>
      <c r="EN220" s="44"/>
      <c r="EO220" s="28"/>
      <c r="EU220" s="44"/>
    </row>
    <row r="221" spans="1:151" s="1" customFormat="1" x14ac:dyDescent="0.35">
      <c r="A221" s="11">
        <v>62</v>
      </c>
      <c r="D221" s="1">
        <f t="shared" si="4"/>
        <v>0.95</v>
      </c>
      <c r="E221" s="15">
        <v>55553.314067175808</v>
      </c>
      <c r="F221" s="15">
        <v>54045.232218768484</v>
      </c>
      <c r="G221" s="15"/>
      <c r="H221" s="15"/>
      <c r="I221" s="15"/>
      <c r="J221" s="15"/>
      <c r="K221" s="15"/>
      <c r="L221" s="42"/>
      <c r="M221" s="15"/>
      <c r="N221" s="15"/>
      <c r="O221" s="15"/>
      <c r="P221" s="15"/>
      <c r="Q221" s="15"/>
      <c r="R221" s="42"/>
      <c r="S221" s="15"/>
      <c r="T221" s="15"/>
      <c r="U221" s="15"/>
      <c r="V221" s="15"/>
      <c r="W221" s="15"/>
      <c r="X221" s="15"/>
      <c r="Y221" s="42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BW221" s="28"/>
      <c r="CC221" s="28"/>
      <c r="EH221" s="28"/>
      <c r="EN221" s="44"/>
      <c r="EO221" s="28"/>
      <c r="EU221" s="44"/>
    </row>
    <row r="222" spans="1:151" s="1" customFormat="1" x14ac:dyDescent="0.35">
      <c r="A222" s="11">
        <v>63</v>
      </c>
      <c r="D222" s="1" t="str">
        <f t="shared" si="4"/>
        <v>ave</v>
      </c>
      <c r="E222" s="15">
        <v>50709.860215862485</v>
      </c>
      <c r="F222" s="15">
        <v>41245.714639341786</v>
      </c>
      <c r="G222" s="15"/>
      <c r="H222" s="15"/>
      <c r="I222" s="15"/>
      <c r="J222" s="15"/>
      <c r="K222" s="15"/>
      <c r="L222" s="42"/>
      <c r="M222" s="15"/>
      <c r="N222" s="15"/>
      <c r="O222" s="15"/>
      <c r="P222" s="15"/>
      <c r="Q222" s="15"/>
      <c r="R222" s="42"/>
      <c r="S222" s="15"/>
      <c r="T222" s="15"/>
      <c r="U222" s="15"/>
      <c r="V222" s="15"/>
      <c r="W222" s="15"/>
      <c r="X222" s="15"/>
      <c r="Y222" s="42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BW222" s="28"/>
      <c r="CC222" s="28"/>
      <c r="EH222" s="28"/>
      <c r="EN222" s="44"/>
      <c r="EO222" s="28"/>
      <c r="EU222" s="44"/>
    </row>
    <row r="223" spans="1:151" s="1" customFormat="1" x14ac:dyDescent="0.35">
      <c r="A223" s="11">
        <v>64</v>
      </c>
      <c r="C223" s="1" t="s">
        <v>4</v>
      </c>
      <c r="D223" s="1">
        <f t="shared" ref="D223:D229" si="5">D167</f>
        <v>1</v>
      </c>
      <c r="E223" s="15">
        <v>52421.950207626527</v>
      </c>
      <c r="F223" s="15">
        <v>54650.142389964079</v>
      </c>
      <c r="G223" s="15"/>
      <c r="H223" s="15"/>
      <c r="I223" s="15"/>
      <c r="J223" s="15"/>
      <c r="K223" s="15"/>
      <c r="L223" s="42"/>
      <c r="M223" s="15"/>
      <c r="N223" s="15"/>
      <c r="O223" s="15"/>
      <c r="P223" s="15"/>
      <c r="Q223" s="15"/>
      <c r="R223" s="42"/>
      <c r="S223" s="15"/>
      <c r="T223" s="15"/>
      <c r="U223" s="15"/>
      <c r="V223" s="15"/>
      <c r="W223" s="15"/>
      <c r="X223" s="15"/>
      <c r="Y223" s="42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BW223" s="28"/>
      <c r="CC223" s="28"/>
      <c r="EH223" s="28"/>
      <c r="EN223" s="44"/>
      <c r="EO223" s="28"/>
      <c r="EU223" s="44"/>
    </row>
    <row r="224" spans="1:151" s="1" customFormat="1" x14ac:dyDescent="0.35">
      <c r="A224" s="11">
        <v>65</v>
      </c>
      <c r="D224" s="1">
        <f t="shared" si="5"/>
        <v>0.99</v>
      </c>
      <c r="E224" s="15">
        <v>52903.728687250281</v>
      </c>
      <c r="F224" s="15">
        <v>47366.043749325625</v>
      </c>
      <c r="G224" s="15"/>
      <c r="H224" s="15"/>
      <c r="I224" s="15"/>
      <c r="J224" s="15"/>
      <c r="K224" s="15"/>
      <c r="L224" s="42"/>
      <c r="M224" s="15"/>
      <c r="N224" s="15"/>
      <c r="O224" s="15"/>
      <c r="P224" s="15"/>
      <c r="Q224" s="15"/>
      <c r="R224" s="42"/>
      <c r="S224" s="15"/>
      <c r="T224" s="15"/>
      <c r="U224" s="15"/>
      <c r="V224" s="15"/>
      <c r="W224" s="15"/>
      <c r="X224" s="15"/>
      <c r="Y224" s="42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BW224" s="28"/>
      <c r="CC224" s="28"/>
      <c r="EH224" s="28"/>
      <c r="EN224" s="44"/>
      <c r="EO224" s="28"/>
      <c r="EU224" s="44"/>
    </row>
    <row r="225" spans="1:151" s="1" customFormat="1" x14ac:dyDescent="0.35">
      <c r="A225" s="11">
        <v>66</v>
      </c>
      <c r="D225" s="1">
        <f t="shared" si="5"/>
        <v>0.98</v>
      </c>
      <c r="E225" s="15">
        <v>51650.062424552583</v>
      </c>
      <c r="F225" s="15">
        <v>57059.318240900844</v>
      </c>
      <c r="G225" s="15"/>
      <c r="H225" s="15"/>
      <c r="I225" s="15"/>
      <c r="J225" s="15"/>
      <c r="K225" s="15"/>
      <c r="L225" s="42"/>
      <c r="M225" s="15"/>
      <c r="N225" s="15"/>
      <c r="O225" s="15"/>
      <c r="P225" s="15"/>
      <c r="Q225" s="15"/>
      <c r="R225" s="42"/>
      <c r="S225" s="15"/>
      <c r="T225" s="15"/>
      <c r="U225" s="15"/>
      <c r="V225" s="15"/>
      <c r="W225" s="15"/>
      <c r="X225" s="15"/>
      <c r="Y225" s="42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BW225" s="28"/>
      <c r="CC225" s="28"/>
      <c r="EH225" s="28"/>
      <c r="EN225" s="44"/>
      <c r="EO225" s="28"/>
      <c r="EU225" s="44"/>
    </row>
    <row r="226" spans="1:151" s="1" customFormat="1" x14ac:dyDescent="0.35">
      <c r="A226" s="11">
        <v>67</v>
      </c>
      <c r="D226" s="1">
        <f t="shared" si="5"/>
        <v>0.97</v>
      </c>
      <c r="E226" s="15">
        <v>52005.550669450582</v>
      </c>
      <c r="F226" s="15">
        <v>52660.341481720512</v>
      </c>
      <c r="G226" s="15"/>
      <c r="H226" s="15"/>
      <c r="I226" s="15"/>
      <c r="J226" s="15"/>
      <c r="K226" s="15"/>
      <c r="L226" s="42"/>
      <c r="M226" s="15"/>
      <c r="N226" s="15"/>
      <c r="O226" s="15"/>
      <c r="P226" s="15"/>
      <c r="Q226" s="15"/>
      <c r="R226" s="42"/>
      <c r="S226" s="15"/>
      <c r="T226" s="15"/>
      <c r="U226" s="15"/>
      <c r="V226" s="15"/>
      <c r="W226" s="15"/>
      <c r="X226" s="15"/>
      <c r="Y226" s="42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BW226" s="28"/>
      <c r="CC226" s="28"/>
      <c r="EH226" s="28"/>
      <c r="EN226" s="44"/>
      <c r="EO226" s="28"/>
      <c r="EU226" s="44"/>
    </row>
    <row r="227" spans="1:151" s="1" customFormat="1" x14ac:dyDescent="0.35">
      <c r="A227" s="11">
        <v>68</v>
      </c>
      <c r="D227" s="1">
        <f t="shared" si="5"/>
        <v>0.96</v>
      </c>
      <c r="E227" s="15">
        <v>51299.983619987099</v>
      </c>
      <c r="F227" s="15">
        <v>51196.473288901005</v>
      </c>
      <c r="G227" s="15"/>
      <c r="H227" s="15"/>
      <c r="I227" s="15"/>
      <c r="J227" s="15"/>
      <c r="K227" s="15"/>
      <c r="L227" s="42"/>
      <c r="M227" s="15"/>
      <c r="N227" s="15"/>
      <c r="O227" s="15"/>
      <c r="P227" s="15"/>
      <c r="Q227" s="15"/>
      <c r="R227" s="42"/>
      <c r="S227" s="15"/>
      <c r="T227" s="15"/>
      <c r="U227" s="15"/>
      <c r="V227" s="15"/>
      <c r="W227" s="15"/>
      <c r="X227" s="15"/>
      <c r="Y227" s="42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BW227" s="28"/>
      <c r="CC227" s="28"/>
      <c r="EH227" s="28"/>
      <c r="EN227" s="44"/>
      <c r="EO227" s="28"/>
      <c r="EU227" s="44"/>
    </row>
    <row r="228" spans="1:151" s="1" customFormat="1" x14ac:dyDescent="0.35">
      <c r="A228" s="11">
        <v>69</v>
      </c>
      <c r="D228" s="1">
        <f t="shared" si="5"/>
        <v>0.95</v>
      </c>
      <c r="E228" s="15">
        <v>52767.755424776762</v>
      </c>
      <c r="F228" s="15">
        <v>50680.310278446115</v>
      </c>
      <c r="G228" s="15"/>
      <c r="H228" s="15"/>
      <c r="I228" s="15"/>
      <c r="J228" s="15"/>
      <c r="K228" s="15"/>
      <c r="L228" s="42"/>
      <c r="M228" s="15"/>
      <c r="N228" s="15"/>
      <c r="O228" s="15"/>
      <c r="P228" s="15"/>
      <c r="Q228" s="15"/>
      <c r="R228" s="42"/>
      <c r="S228" s="15"/>
      <c r="T228" s="15"/>
      <c r="U228" s="15"/>
      <c r="V228" s="15"/>
      <c r="W228" s="15"/>
      <c r="X228" s="15"/>
      <c r="Y228" s="42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BW228" s="28"/>
      <c r="CC228" s="28"/>
      <c r="EH228" s="28"/>
      <c r="EN228" s="44"/>
      <c r="EO228" s="28"/>
      <c r="EU228" s="44"/>
    </row>
    <row r="229" spans="1:151" s="1" customFormat="1" x14ac:dyDescent="0.35">
      <c r="A229" s="11">
        <v>70</v>
      </c>
      <c r="D229" s="1" t="str">
        <f t="shared" si="5"/>
        <v>ave</v>
      </c>
      <c r="E229" s="15">
        <v>51164.868027512573</v>
      </c>
      <c r="F229" s="15">
        <v>50637.647529401511</v>
      </c>
      <c r="G229" s="15"/>
      <c r="H229" s="15"/>
      <c r="I229" s="15"/>
      <c r="J229" s="15"/>
      <c r="K229" s="15"/>
      <c r="L229" s="42"/>
      <c r="M229" s="15"/>
      <c r="N229" s="15"/>
      <c r="O229" s="15"/>
      <c r="P229" s="15"/>
      <c r="Q229" s="15"/>
      <c r="R229" s="42"/>
      <c r="S229" s="15"/>
      <c r="T229" s="15"/>
      <c r="U229" s="15"/>
      <c r="V229" s="15"/>
      <c r="W229" s="15"/>
      <c r="X229" s="15"/>
      <c r="Y229" s="42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BW229" s="28"/>
      <c r="CC229" s="28"/>
      <c r="EH229" s="28"/>
      <c r="EN229" s="44"/>
      <c r="EO229" s="28"/>
      <c r="EU229" s="44"/>
    </row>
    <row r="230" spans="1:151" s="1" customFormat="1" x14ac:dyDescent="0.35">
      <c r="A230" s="11">
        <v>71</v>
      </c>
      <c r="C230" s="1" t="s">
        <v>5</v>
      </c>
      <c r="D230" s="1">
        <f>D223</f>
        <v>1</v>
      </c>
      <c r="E230" s="15">
        <v>75589.408944468974</v>
      </c>
      <c r="F230" s="15">
        <v>66608.24677806969</v>
      </c>
      <c r="G230" s="15"/>
      <c r="H230" s="15"/>
      <c r="I230" s="15"/>
      <c r="J230" s="15"/>
      <c r="K230" s="15"/>
      <c r="L230" s="42"/>
      <c r="M230" s="15"/>
      <c r="N230" s="15"/>
      <c r="O230" s="15"/>
      <c r="P230" s="15"/>
      <c r="Q230" s="15"/>
      <c r="R230" s="42"/>
      <c r="S230" s="15"/>
      <c r="T230" s="15"/>
      <c r="U230" s="15"/>
      <c r="V230" s="15"/>
      <c r="W230" s="15"/>
      <c r="X230" s="15"/>
      <c r="Y230" s="42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BW230" s="28"/>
      <c r="CC230" s="28"/>
      <c r="EH230" s="28"/>
      <c r="EN230" s="44"/>
      <c r="EO230" s="28"/>
      <c r="EU230" s="44"/>
    </row>
    <row r="231" spans="1:151" s="1" customFormat="1" x14ac:dyDescent="0.35">
      <c r="A231" s="11">
        <v>72</v>
      </c>
      <c r="D231" s="1">
        <f t="shared" si="4"/>
        <v>0.99</v>
      </c>
      <c r="E231" s="15">
        <v>68346.948459763982</v>
      </c>
      <c r="F231" s="15">
        <v>58690.657870593539</v>
      </c>
      <c r="G231" s="15"/>
      <c r="H231" s="15"/>
      <c r="I231" s="15"/>
      <c r="J231" s="15"/>
      <c r="K231" s="15"/>
      <c r="L231" s="42"/>
      <c r="M231" s="15"/>
      <c r="N231" s="15"/>
      <c r="O231" s="15"/>
      <c r="P231" s="15"/>
      <c r="Q231" s="15"/>
      <c r="R231" s="42"/>
      <c r="S231" s="15"/>
      <c r="T231" s="15"/>
      <c r="U231" s="15"/>
      <c r="V231" s="15"/>
      <c r="W231" s="15"/>
      <c r="X231" s="15"/>
      <c r="Y231" s="42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BW231" s="28"/>
      <c r="CC231" s="28"/>
      <c r="EH231" s="28"/>
      <c r="EN231" s="44"/>
      <c r="EO231" s="28"/>
      <c r="EU231" s="44"/>
    </row>
    <row r="232" spans="1:151" s="1" customFormat="1" x14ac:dyDescent="0.35">
      <c r="A232" s="11">
        <v>73</v>
      </c>
      <c r="D232" s="1">
        <f t="shared" ref="D232:D292" si="6">D225</f>
        <v>0.98</v>
      </c>
      <c r="E232" s="15">
        <v>65367.842191883385</v>
      </c>
      <c r="F232" s="15">
        <v>65214.849132668925</v>
      </c>
      <c r="G232" s="15"/>
      <c r="H232" s="15"/>
      <c r="I232" s="15"/>
      <c r="J232" s="15"/>
      <c r="K232" s="15"/>
      <c r="L232" s="42"/>
      <c r="M232" s="15"/>
      <c r="N232" s="15"/>
      <c r="O232" s="15"/>
      <c r="P232" s="15"/>
      <c r="Q232" s="15"/>
      <c r="R232" s="42"/>
      <c r="S232" s="15"/>
      <c r="T232" s="15"/>
      <c r="U232" s="15"/>
      <c r="V232" s="15"/>
      <c r="W232" s="15"/>
      <c r="X232" s="15"/>
      <c r="Y232" s="42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BW232" s="28"/>
      <c r="CC232" s="28"/>
      <c r="EH232" s="28"/>
      <c r="EN232" s="44"/>
      <c r="EO232" s="28"/>
      <c r="EU232" s="44"/>
    </row>
    <row r="233" spans="1:151" s="1" customFormat="1" x14ac:dyDescent="0.35">
      <c r="A233" s="11">
        <v>74</v>
      </c>
      <c r="D233" s="1">
        <f t="shared" si="6"/>
        <v>0.97</v>
      </c>
      <c r="E233" s="15">
        <v>66653.18101411419</v>
      </c>
      <c r="F233" s="15">
        <v>67265.345074270255</v>
      </c>
      <c r="G233" s="15"/>
      <c r="H233" s="15"/>
      <c r="I233" s="15"/>
      <c r="J233" s="15"/>
      <c r="K233" s="15"/>
      <c r="L233" s="42"/>
      <c r="M233" s="15"/>
      <c r="N233" s="15"/>
      <c r="O233" s="15"/>
      <c r="P233" s="15"/>
      <c r="Q233" s="15"/>
      <c r="R233" s="42"/>
      <c r="S233" s="15"/>
      <c r="T233" s="15"/>
      <c r="U233" s="15"/>
      <c r="V233" s="15"/>
      <c r="W233" s="15"/>
      <c r="X233" s="15"/>
      <c r="Y233" s="42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BW233" s="28"/>
      <c r="CC233" s="28"/>
      <c r="EH233" s="28"/>
      <c r="EN233" s="44"/>
      <c r="EO233" s="28"/>
      <c r="EU233" s="44"/>
    </row>
    <row r="234" spans="1:151" s="1" customFormat="1" x14ac:dyDescent="0.35">
      <c r="A234" s="11">
        <v>75</v>
      </c>
      <c r="D234" s="1">
        <f t="shared" si="6"/>
        <v>0.96</v>
      </c>
      <c r="E234" s="15">
        <v>63705.281498321667</v>
      </c>
      <c r="F234" s="15">
        <v>67908.491333984828</v>
      </c>
      <c r="G234" s="15"/>
      <c r="H234" s="15"/>
      <c r="I234" s="15"/>
      <c r="J234" s="15"/>
      <c r="K234" s="15"/>
      <c r="L234" s="42"/>
      <c r="M234" s="15"/>
      <c r="N234" s="15"/>
      <c r="O234" s="15"/>
      <c r="P234" s="15"/>
      <c r="Q234" s="15"/>
      <c r="R234" s="42"/>
      <c r="S234" s="15"/>
      <c r="T234" s="15"/>
      <c r="U234" s="15"/>
      <c r="V234" s="15"/>
      <c r="W234" s="15"/>
      <c r="X234" s="15"/>
      <c r="Y234" s="42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BW234" s="28"/>
      <c r="CC234" s="28"/>
      <c r="EH234" s="28"/>
      <c r="EN234" s="44"/>
      <c r="EO234" s="28"/>
      <c r="EU234" s="44"/>
    </row>
    <row r="235" spans="1:151" s="1" customFormat="1" x14ac:dyDescent="0.35">
      <c r="A235" s="11">
        <v>76</v>
      </c>
      <c r="D235" s="1">
        <f t="shared" si="6"/>
        <v>0.95</v>
      </c>
      <c r="E235" s="15">
        <v>61571.446185288783</v>
      </c>
      <c r="F235" s="15">
        <v>61492.059825778699</v>
      </c>
      <c r="G235" s="15"/>
      <c r="H235" s="15"/>
      <c r="I235" s="15"/>
      <c r="J235" s="15"/>
      <c r="K235" s="15"/>
      <c r="L235" s="42"/>
      <c r="M235" s="15"/>
      <c r="N235" s="15"/>
      <c r="O235" s="15"/>
      <c r="P235" s="15"/>
      <c r="Q235" s="15"/>
      <c r="R235" s="42"/>
      <c r="S235" s="15"/>
      <c r="T235" s="15"/>
      <c r="U235" s="15"/>
      <c r="V235" s="15"/>
      <c r="W235" s="15"/>
      <c r="X235" s="15"/>
      <c r="Y235" s="42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BW235" s="28"/>
      <c r="CC235" s="28"/>
      <c r="EH235" s="28"/>
      <c r="EN235" s="44"/>
      <c r="EO235" s="28"/>
      <c r="EU235" s="44"/>
    </row>
    <row r="236" spans="1:151" s="1" customFormat="1" x14ac:dyDescent="0.35">
      <c r="A236" s="11">
        <v>77</v>
      </c>
      <c r="D236" s="1" t="str">
        <f t="shared" si="6"/>
        <v>ave</v>
      </c>
      <c r="E236" s="15">
        <v>64749.539429675584</v>
      </c>
      <c r="F236" s="15">
        <v>62076.56341923603</v>
      </c>
      <c r="G236" s="15"/>
      <c r="H236" s="15"/>
      <c r="I236" s="15"/>
      <c r="J236" s="15"/>
      <c r="K236" s="15"/>
      <c r="L236" s="42"/>
      <c r="M236" s="15"/>
      <c r="N236" s="15"/>
      <c r="O236" s="15"/>
      <c r="P236" s="15"/>
      <c r="Q236" s="15"/>
      <c r="R236" s="42"/>
      <c r="S236" s="15"/>
      <c r="T236" s="15"/>
      <c r="U236" s="15"/>
      <c r="V236" s="15"/>
      <c r="W236" s="15"/>
      <c r="X236" s="15"/>
      <c r="Y236" s="42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BW236" s="28"/>
      <c r="CC236" s="28"/>
      <c r="EH236" s="28"/>
      <c r="EN236" s="44"/>
      <c r="EO236" s="28"/>
      <c r="EU236" s="44"/>
    </row>
    <row r="237" spans="1:151" s="1" customFormat="1" x14ac:dyDescent="0.35">
      <c r="A237" s="11">
        <v>8</v>
      </c>
      <c r="B237" s="1" t="s">
        <v>22</v>
      </c>
      <c r="C237" s="1" t="s">
        <v>24</v>
      </c>
      <c r="D237" s="1">
        <f>D230</f>
        <v>1</v>
      </c>
      <c r="E237" s="15"/>
      <c r="F237" s="15"/>
      <c r="G237" s="15"/>
      <c r="H237" s="15"/>
      <c r="I237" s="15"/>
      <c r="J237" s="15"/>
      <c r="K237" s="15"/>
      <c r="L237" s="42"/>
      <c r="M237" s="15"/>
      <c r="N237" s="15"/>
      <c r="O237" s="15"/>
      <c r="P237" s="15"/>
      <c r="Q237" s="15"/>
      <c r="R237" s="42"/>
      <c r="S237" s="15"/>
      <c r="T237" s="15"/>
      <c r="U237" s="15"/>
      <c r="V237" s="15"/>
      <c r="W237" s="15"/>
      <c r="X237" s="15"/>
      <c r="Y237" s="42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BW237" s="28"/>
      <c r="CC237" s="28"/>
      <c r="EH237" s="28"/>
      <c r="EN237" s="44"/>
      <c r="EO237" s="28"/>
      <c r="EU237" s="44"/>
    </row>
    <row r="238" spans="1:151" s="1" customFormat="1" x14ac:dyDescent="0.35">
      <c r="A238" s="11">
        <v>9</v>
      </c>
      <c r="D238" s="1">
        <f t="shared" si="6"/>
        <v>0.99</v>
      </c>
      <c r="E238" s="15"/>
      <c r="F238" s="15"/>
      <c r="G238" s="15"/>
      <c r="H238" s="15"/>
      <c r="I238" s="15"/>
      <c r="J238" s="15"/>
      <c r="K238" s="15"/>
      <c r="L238" s="42"/>
      <c r="M238" s="15"/>
      <c r="N238" s="15"/>
      <c r="O238" s="15"/>
      <c r="P238" s="15"/>
      <c r="Q238" s="15"/>
      <c r="R238" s="42"/>
      <c r="S238" s="15"/>
      <c r="T238" s="15"/>
      <c r="U238" s="15"/>
      <c r="V238" s="15"/>
      <c r="W238" s="15"/>
      <c r="X238" s="15"/>
      <c r="Y238" s="42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BW238" s="28"/>
      <c r="CC238" s="28"/>
      <c r="EH238" s="28"/>
      <c r="EN238" s="44"/>
      <c r="EO238" s="28"/>
      <c r="EU238" s="44"/>
    </row>
    <row r="239" spans="1:151" s="1" customFormat="1" x14ac:dyDescent="0.35">
      <c r="A239" s="11">
        <v>10</v>
      </c>
      <c r="D239" s="1">
        <f t="shared" si="6"/>
        <v>0.98</v>
      </c>
      <c r="E239" s="15"/>
      <c r="F239" s="15"/>
      <c r="G239" s="15"/>
      <c r="H239" s="15"/>
      <c r="I239" s="15"/>
      <c r="J239" s="15"/>
      <c r="K239" s="15"/>
      <c r="L239" s="42"/>
      <c r="M239" s="15"/>
      <c r="N239" s="15"/>
      <c r="O239" s="15"/>
      <c r="P239" s="15"/>
      <c r="Q239" s="15"/>
      <c r="R239" s="42"/>
      <c r="S239" s="15"/>
      <c r="T239" s="15"/>
      <c r="U239" s="15"/>
      <c r="V239" s="15"/>
      <c r="W239" s="15"/>
      <c r="X239" s="15"/>
      <c r="Y239" s="42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BW239" s="28"/>
      <c r="CC239" s="28"/>
      <c r="EH239" s="28"/>
      <c r="EN239" s="44"/>
      <c r="EO239" s="28"/>
      <c r="EU239" s="44"/>
    </row>
    <row r="240" spans="1:151" s="1" customFormat="1" x14ac:dyDescent="0.35">
      <c r="A240" s="11">
        <v>11</v>
      </c>
      <c r="D240" s="1">
        <f t="shared" si="6"/>
        <v>0.97</v>
      </c>
      <c r="E240" s="15"/>
      <c r="F240" s="15"/>
      <c r="G240" s="15"/>
      <c r="H240" s="15"/>
      <c r="I240" s="15"/>
      <c r="J240" s="15"/>
      <c r="K240" s="15"/>
      <c r="L240" s="42"/>
      <c r="M240" s="15"/>
      <c r="N240" s="15"/>
      <c r="O240" s="15"/>
      <c r="P240" s="15"/>
      <c r="Q240" s="15"/>
      <c r="R240" s="42"/>
      <c r="S240" s="15"/>
      <c r="T240" s="15"/>
      <c r="U240" s="15"/>
      <c r="V240" s="15"/>
      <c r="W240" s="15"/>
      <c r="X240" s="15"/>
      <c r="Y240" s="42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BW240" s="28"/>
      <c r="CC240" s="28"/>
      <c r="EH240" s="28"/>
      <c r="EN240" s="44"/>
      <c r="EO240" s="28"/>
      <c r="EU240" s="44"/>
    </row>
    <row r="241" spans="1:151" s="1" customFormat="1" x14ac:dyDescent="0.35">
      <c r="A241" s="11">
        <v>12</v>
      </c>
      <c r="D241" s="1">
        <f t="shared" si="6"/>
        <v>0.96</v>
      </c>
      <c r="E241" s="15"/>
      <c r="F241" s="15"/>
      <c r="G241" s="15"/>
      <c r="H241" s="15"/>
      <c r="I241" s="15"/>
      <c r="J241" s="15"/>
      <c r="K241" s="15"/>
      <c r="L241" s="42"/>
      <c r="M241" s="15"/>
      <c r="N241" s="15"/>
      <c r="O241" s="15"/>
      <c r="P241" s="15"/>
      <c r="Q241" s="15"/>
      <c r="R241" s="42"/>
      <c r="S241" s="15"/>
      <c r="T241" s="15"/>
      <c r="U241" s="15"/>
      <c r="V241" s="15"/>
      <c r="W241" s="15"/>
      <c r="X241" s="15"/>
      <c r="Y241" s="42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BW241" s="28"/>
      <c r="CC241" s="28"/>
      <c r="EH241" s="28"/>
      <c r="EN241" s="44"/>
      <c r="EO241" s="28"/>
      <c r="EU241" s="44"/>
    </row>
    <row r="242" spans="1:151" s="1" customFormat="1" x14ac:dyDescent="0.35">
      <c r="A242" s="11">
        <v>13</v>
      </c>
      <c r="D242" s="1">
        <f t="shared" si="6"/>
        <v>0.95</v>
      </c>
      <c r="E242" s="15"/>
      <c r="F242" s="15"/>
      <c r="G242" s="15"/>
      <c r="H242" s="15"/>
      <c r="I242" s="15"/>
      <c r="J242" s="15"/>
      <c r="K242" s="15"/>
      <c r="L242" s="42"/>
      <c r="M242" s="15"/>
      <c r="N242" s="15"/>
      <c r="O242" s="15"/>
      <c r="P242" s="15"/>
      <c r="Q242" s="15"/>
      <c r="R242" s="42"/>
      <c r="S242" s="15"/>
      <c r="T242" s="15"/>
      <c r="U242" s="15"/>
      <c r="V242" s="15"/>
      <c r="W242" s="15"/>
      <c r="X242" s="15"/>
      <c r="Y242" s="42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BW242" s="28"/>
      <c r="CC242" s="28"/>
      <c r="EH242" s="28"/>
      <c r="EN242" s="44"/>
      <c r="EO242" s="28"/>
      <c r="EU242" s="44"/>
    </row>
    <row r="243" spans="1:151" s="1" customFormat="1" x14ac:dyDescent="0.35">
      <c r="A243" s="11">
        <v>14</v>
      </c>
      <c r="D243" s="1" t="str">
        <f t="shared" si="6"/>
        <v>ave</v>
      </c>
      <c r="E243" s="15"/>
      <c r="F243" s="15"/>
      <c r="G243" s="15"/>
      <c r="H243" s="15"/>
      <c r="I243" s="15"/>
      <c r="J243" s="15"/>
      <c r="K243" s="15"/>
      <c r="L243" s="42"/>
      <c r="M243" s="15"/>
      <c r="N243" s="15"/>
      <c r="O243" s="15"/>
      <c r="P243" s="15"/>
      <c r="Q243" s="15"/>
      <c r="R243" s="42"/>
      <c r="S243" s="15"/>
      <c r="T243" s="15"/>
      <c r="U243" s="15"/>
      <c r="V243" s="15"/>
      <c r="W243" s="15"/>
      <c r="X243" s="15"/>
      <c r="Y243" s="42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BW243" s="28"/>
      <c r="CC243" s="28"/>
      <c r="EH243" s="28"/>
      <c r="EN243" s="44"/>
      <c r="EO243" s="28"/>
      <c r="EU243" s="44"/>
    </row>
    <row r="244" spans="1:151" s="1" customFormat="1" x14ac:dyDescent="0.35">
      <c r="A244" s="11">
        <v>15</v>
      </c>
      <c r="C244" s="1" t="s">
        <v>28</v>
      </c>
      <c r="D244" s="1">
        <f>D237</f>
        <v>1</v>
      </c>
      <c r="E244" s="15"/>
      <c r="F244" s="15"/>
      <c r="G244" s="15"/>
      <c r="H244" s="15"/>
      <c r="I244" s="15"/>
      <c r="J244" s="15"/>
      <c r="K244" s="15"/>
      <c r="L244" s="42"/>
      <c r="M244" s="15"/>
      <c r="N244" s="15"/>
      <c r="O244" s="15"/>
      <c r="P244" s="15"/>
      <c r="Q244" s="15"/>
      <c r="R244" s="42"/>
      <c r="S244" s="15"/>
      <c r="T244" s="15"/>
      <c r="U244" s="15"/>
      <c r="V244" s="15"/>
      <c r="W244" s="15"/>
      <c r="X244" s="15"/>
      <c r="Y244" s="42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BW244" s="28"/>
      <c r="CC244" s="28"/>
      <c r="EH244" s="28"/>
      <c r="EN244" s="44"/>
      <c r="EO244" s="28"/>
      <c r="EU244" s="44"/>
    </row>
    <row r="245" spans="1:151" s="1" customFormat="1" x14ac:dyDescent="0.35">
      <c r="A245" s="11">
        <v>16</v>
      </c>
      <c r="D245" s="1">
        <f t="shared" si="6"/>
        <v>0.99</v>
      </c>
      <c r="E245" s="15"/>
      <c r="F245" s="15"/>
      <c r="G245" s="15"/>
      <c r="H245" s="15"/>
      <c r="I245" s="15"/>
      <c r="J245" s="15"/>
      <c r="K245" s="15"/>
      <c r="L245" s="42"/>
      <c r="M245" s="15"/>
      <c r="N245" s="15"/>
      <c r="O245" s="15"/>
      <c r="P245" s="15"/>
      <c r="Q245" s="15"/>
      <c r="R245" s="42"/>
      <c r="S245" s="15"/>
      <c r="T245" s="15"/>
      <c r="U245" s="15"/>
      <c r="V245" s="15"/>
      <c r="W245" s="15"/>
      <c r="X245" s="15"/>
      <c r="Y245" s="42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BW245" s="28"/>
      <c r="CC245" s="28"/>
      <c r="EH245" s="28"/>
      <c r="EN245" s="44"/>
      <c r="EO245" s="28"/>
      <c r="EU245" s="44"/>
    </row>
    <row r="246" spans="1:151" s="1" customFormat="1" x14ac:dyDescent="0.35">
      <c r="A246" s="11">
        <v>17</v>
      </c>
      <c r="D246" s="1">
        <f t="shared" si="6"/>
        <v>0.98</v>
      </c>
      <c r="E246" s="15"/>
      <c r="F246" s="15"/>
      <c r="G246" s="15"/>
      <c r="H246" s="15"/>
      <c r="I246" s="15"/>
      <c r="J246" s="15"/>
      <c r="K246" s="15"/>
      <c r="L246" s="42"/>
      <c r="M246" s="15"/>
      <c r="N246" s="15"/>
      <c r="O246" s="15"/>
      <c r="P246" s="15"/>
      <c r="Q246" s="15"/>
      <c r="R246" s="42"/>
      <c r="S246" s="15"/>
      <c r="T246" s="15"/>
      <c r="U246" s="15"/>
      <c r="V246" s="15"/>
      <c r="W246" s="15"/>
      <c r="X246" s="15"/>
      <c r="Y246" s="42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BW246" s="28"/>
      <c r="CC246" s="28"/>
      <c r="EH246" s="28"/>
      <c r="EN246" s="44"/>
      <c r="EO246" s="28"/>
      <c r="EU246" s="44"/>
    </row>
    <row r="247" spans="1:151" s="1" customFormat="1" x14ac:dyDescent="0.35">
      <c r="A247" s="11">
        <v>18</v>
      </c>
      <c r="D247" s="1">
        <f t="shared" si="6"/>
        <v>0.97</v>
      </c>
      <c r="E247" s="15"/>
      <c r="F247" s="15"/>
      <c r="G247" s="15"/>
      <c r="H247" s="15"/>
      <c r="I247" s="15"/>
      <c r="J247" s="15"/>
      <c r="K247" s="15"/>
      <c r="L247" s="42"/>
      <c r="M247" s="15"/>
      <c r="N247" s="15"/>
      <c r="O247" s="15"/>
      <c r="P247" s="15"/>
      <c r="Q247" s="15"/>
      <c r="R247" s="42"/>
      <c r="S247" s="15"/>
      <c r="T247" s="15"/>
      <c r="U247" s="15"/>
      <c r="V247" s="15"/>
      <c r="W247" s="15"/>
      <c r="X247" s="15"/>
      <c r="Y247" s="42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BW247" s="28"/>
      <c r="CC247" s="28"/>
      <c r="EH247" s="28"/>
      <c r="EN247" s="44"/>
      <c r="EO247" s="28"/>
      <c r="EU247" s="44"/>
    </row>
    <row r="248" spans="1:151" s="1" customFormat="1" x14ac:dyDescent="0.35">
      <c r="A248" s="11">
        <v>19</v>
      </c>
      <c r="D248" s="1">
        <f t="shared" si="6"/>
        <v>0.96</v>
      </c>
      <c r="E248" s="15"/>
      <c r="F248" s="15"/>
      <c r="G248" s="15"/>
      <c r="H248" s="15"/>
      <c r="I248" s="15"/>
      <c r="J248" s="15"/>
      <c r="K248" s="15"/>
      <c r="L248" s="42"/>
      <c r="M248" s="15"/>
      <c r="N248" s="15"/>
      <c r="O248" s="15"/>
      <c r="P248" s="15"/>
      <c r="Q248" s="15"/>
      <c r="R248" s="42"/>
      <c r="S248" s="15"/>
      <c r="T248" s="15"/>
      <c r="U248" s="15"/>
      <c r="V248" s="15"/>
      <c r="W248" s="15"/>
      <c r="X248" s="15"/>
      <c r="Y248" s="42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BW248" s="28"/>
      <c r="CC248" s="28"/>
      <c r="EH248" s="28"/>
      <c r="EN248" s="44"/>
      <c r="EO248" s="28"/>
      <c r="EU248" s="44"/>
    </row>
    <row r="249" spans="1:151" s="1" customFormat="1" x14ac:dyDescent="0.35">
      <c r="A249" s="11">
        <v>20</v>
      </c>
      <c r="D249" s="1">
        <f t="shared" si="6"/>
        <v>0.95</v>
      </c>
      <c r="E249" s="15"/>
      <c r="F249" s="15"/>
      <c r="G249" s="15"/>
      <c r="H249" s="15"/>
      <c r="I249" s="15"/>
      <c r="J249" s="15"/>
      <c r="K249" s="15"/>
      <c r="L249" s="42"/>
      <c r="M249" s="15"/>
      <c r="N249" s="15"/>
      <c r="O249" s="15"/>
      <c r="P249" s="15"/>
      <c r="Q249" s="15"/>
      <c r="R249" s="42"/>
      <c r="S249" s="15"/>
      <c r="T249" s="15"/>
      <c r="U249" s="15"/>
      <c r="V249" s="15"/>
      <c r="W249" s="15"/>
      <c r="X249" s="15"/>
      <c r="Y249" s="42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BW249" s="28"/>
      <c r="CC249" s="28"/>
      <c r="EH249" s="28"/>
      <c r="EN249" s="44"/>
      <c r="EO249" s="28"/>
      <c r="EU249" s="44"/>
    </row>
    <row r="250" spans="1:151" s="1" customFormat="1" x14ac:dyDescent="0.35">
      <c r="A250" s="11">
        <v>21</v>
      </c>
      <c r="D250" s="1" t="str">
        <f t="shared" si="6"/>
        <v>ave</v>
      </c>
      <c r="E250" s="15"/>
      <c r="F250" s="15"/>
      <c r="G250" s="15"/>
      <c r="H250" s="15"/>
      <c r="I250" s="15"/>
      <c r="J250" s="15"/>
      <c r="K250" s="15"/>
      <c r="L250" s="42"/>
      <c r="M250" s="15"/>
      <c r="N250" s="15"/>
      <c r="O250" s="15"/>
      <c r="P250" s="15"/>
      <c r="Q250" s="15"/>
      <c r="R250" s="42"/>
      <c r="S250" s="15"/>
      <c r="T250" s="15"/>
      <c r="U250" s="15"/>
      <c r="V250" s="15"/>
      <c r="W250" s="15"/>
      <c r="X250" s="15"/>
      <c r="Y250" s="42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BW250" s="28"/>
      <c r="CC250" s="28"/>
      <c r="EH250" s="28"/>
      <c r="EN250" s="44"/>
      <c r="EO250" s="28"/>
      <c r="EU250" s="44"/>
    </row>
    <row r="251" spans="1:151" s="1" customFormat="1" x14ac:dyDescent="0.35">
      <c r="A251" s="11">
        <v>22</v>
      </c>
      <c r="C251" s="1" t="s">
        <v>25</v>
      </c>
      <c r="D251" s="1">
        <f>D244</f>
        <v>1</v>
      </c>
      <c r="E251" s="15"/>
      <c r="F251" s="15"/>
      <c r="G251" s="15"/>
      <c r="H251" s="15"/>
      <c r="I251" s="15"/>
      <c r="J251" s="15"/>
      <c r="K251" s="15"/>
      <c r="L251" s="42"/>
      <c r="M251" s="15"/>
      <c r="N251" s="15"/>
      <c r="O251" s="15"/>
      <c r="P251" s="15"/>
      <c r="Q251" s="15"/>
      <c r="R251" s="42"/>
      <c r="S251" s="15"/>
      <c r="T251" s="15"/>
      <c r="U251" s="15"/>
      <c r="V251" s="15"/>
      <c r="W251" s="15"/>
      <c r="X251" s="15"/>
      <c r="Y251" s="42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BW251" s="28"/>
      <c r="CC251" s="28"/>
      <c r="EH251" s="28"/>
      <c r="EN251" s="44"/>
      <c r="EO251" s="28"/>
      <c r="EU251" s="44"/>
    </row>
    <row r="252" spans="1:151" s="1" customFormat="1" x14ac:dyDescent="0.35">
      <c r="A252" s="11">
        <v>23</v>
      </c>
      <c r="D252" s="1">
        <f t="shared" si="6"/>
        <v>0.99</v>
      </c>
      <c r="E252" s="15"/>
      <c r="F252" s="15"/>
      <c r="G252" s="15"/>
      <c r="H252" s="15"/>
      <c r="I252" s="15"/>
      <c r="J252" s="15"/>
      <c r="K252" s="15"/>
      <c r="L252" s="42"/>
      <c r="M252" s="15"/>
      <c r="N252" s="15"/>
      <c r="O252" s="15"/>
      <c r="P252" s="15"/>
      <c r="Q252" s="15"/>
      <c r="R252" s="42"/>
      <c r="S252" s="15"/>
      <c r="T252" s="15"/>
      <c r="U252" s="15"/>
      <c r="V252" s="15"/>
      <c r="W252" s="15"/>
      <c r="X252" s="15"/>
      <c r="Y252" s="42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BW252" s="28"/>
      <c r="CC252" s="28"/>
      <c r="EH252" s="28"/>
      <c r="EN252" s="44"/>
      <c r="EO252" s="28"/>
      <c r="EU252" s="44"/>
    </row>
    <row r="253" spans="1:151" s="1" customFormat="1" x14ac:dyDescent="0.35">
      <c r="A253" s="11">
        <v>24</v>
      </c>
      <c r="D253" s="1">
        <f t="shared" si="6"/>
        <v>0.98</v>
      </c>
      <c r="E253" s="15"/>
      <c r="F253" s="15"/>
      <c r="G253" s="15"/>
      <c r="H253" s="15"/>
      <c r="I253" s="15"/>
      <c r="J253" s="15"/>
      <c r="K253" s="15"/>
      <c r="L253" s="42"/>
      <c r="M253" s="15"/>
      <c r="N253" s="15"/>
      <c r="O253" s="15"/>
      <c r="P253" s="15"/>
      <c r="Q253" s="15"/>
      <c r="R253" s="42"/>
      <c r="S253" s="15"/>
      <c r="T253" s="15"/>
      <c r="U253" s="15"/>
      <c r="V253" s="15"/>
      <c r="W253" s="15"/>
      <c r="X253" s="15"/>
      <c r="Y253" s="42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BW253" s="28"/>
      <c r="CC253" s="28"/>
      <c r="EH253" s="28"/>
      <c r="EN253" s="44"/>
      <c r="EO253" s="28"/>
      <c r="EU253" s="44"/>
    </row>
    <row r="254" spans="1:151" s="1" customFormat="1" x14ac:dyDescent="0.35">
      <c r="A254" s="11">
        <v>25</v>
      </c>
      <c r="D254" s="1">
        <f t="shared" si="6"/>
        <v>0.97</v>
      </c>
      <c r="E254" s="15"/>
      <c r="F254" s="15"/>
      <c r="G254" s="15"/>
      <c r="H254" s="15"/>
      <c r="I254" s="15"/>
      <c r="J254" s="15"/>
      <c r="K254" s="15"/>
      <c r="L254" s="42"/>
      <c r="M254" s="15"/>
      <c r="N254" s="15"/>
      <c r="O254" s="15"/>
      <c r="P254" s="15"/>
      <c r="Q254" s="15"/>
      <c r="R254" s="42"/>
      <c r="S254" s="15"/>
      <c r="T254" s="15"/>
      <c r="U254" s="15"/>
      <c r="V254" s="15"/>
      <c r="W254" s="15"/>
      <c r="X254" s="15"/>
      <c r="Y254" s="42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BW254" s="28"/>
      <c r="CC254" s="28"/>
      <c r="EH254" s="28"/>
      <c r="EN254" s="44"/>
      <c r="EO254" s="28"/>
      <c r="EU254" s="44"/>
    </row>
    <row r="255" spans="1:151" s="1" customFormat="1" x14ac:dyDescent="0.35">
      <c r="A255" s="11">
        <v>26</v>
      </c>
      <c r="D255" s="1">
        <f t="shared" si="6"/>
        <v>0.96</v>
      </c>
      <c r="E255" s="15"/>
      <c r="F255" s="15"/>
      <c r="G255" s="15"/>
      <c r="H255" s="15"/>
      <c r="I255" s="15"/>
      <c r="J255" s="15"/>
      <c r="K255" s="15"/>
      <c r="L255" s="42"/>
      <c r="M255" s="15"/>
      <c r="N255" s="15"/>
      <c r="O255" s="15"/>
      <c r="P255" s="15"/>
      <c r="Q255" s="15"/>
      <c r="R255" s="42"/>
      <c r="S255" s="15"/>
      <c r="T255" s="15"/>
      <c r="U255" s="15"/>
      <c r="V255" s="15"/>
      <c r="W255" s="15"/>
      <c r="X255" s="15"/>
      <c r="Y255" s="42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BW255" s="28"/>
      <c r="CC255" s="28"/>
      <c r="EH255" s="28"/>
      <c r="EN255" s="44"/>
      <c r="EO255" s="28"/>
      <c r="EU255" s="44"/>
    </row>
    <row r="256" spans="1:151" s="1" customFormat="1" x14ac:dyDescent="0.35">
      <c r="A256" s="11">
        <v>27</v>
      </c>
      <c r="D256" s="1">
        <f t="shared" si="6"/>
        <v>0.95</v>
      </c>
      <c r="E256" s="15"/>
      <c r="F256" s="15"/>
      <c r="G256" s="15"/>
      <c r="H256" s="15"/>
      <c r="I256" s="15"/>
      <c r="J256" s="15"/>
      <c r="K256" s="15"/>
      <c r="L256" s="42"/>
      <c r="M256" s="15"/>
      <c r="N256" s="15"/>
      <c r="O256" s="15"/>
      <c r="P256" s="15"/>
      <c r="Q256" s="15"/>
      <c r="R256" s="42"/>
      <c r="S256" s="15"/>
      <c r="T256" s="15"/>
      <c r="U256" s="15"/>
      <c r="V256" s="15"/>
      <c r="W256" s="15"/>
      <c r="X256" s="15"/>
      <c r="Y256" s="42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BW256" s="28"/>
      <c r="CC256" s="28"/>
      <c r="EH256" s="28"/>
      <c r="EN256" s="44"/>
      <c r="EO256" s="28"/>
      <c r="EU256" s="44"/>
    </row>
    <row r="257" spans="1:151" s="1" customFormat="1" x14ac:dyDescent="0.35">
      <c r="A257" s="11">
        <v>28</v>
      </c>
      <c r="D257" s="1" t="str">
        <f t="shared" si="6"/>
        <v>ave</v>
      </c>
      <c r="E257" s="15"/>
      <c r="F257" s="15"/>
      <c r="G257" s="15"/>
      <c r="H257" s="15"/>
      <c r="I257" s="15"/>
      <c r="J257" s="15"/>
      <c r="K257" s="15"/>
      <c r="L257" s="42"/>
      <c r="M257" s="15"/>
      <c r="N257" s="15"/>
      <c r="O257" s="15"/>
      <c r="P257" s="15"/>
      <c r="Q257" s="15"/>
      <c r="R257" s="42"/>
      <c r="S257" s="15"/>
      <c r="T257" s="15"/>
      <c r="U257" s="15"/>
      <c r="V257" s="15"/>
      <c r="W257" s="15"/>
      <c r="X257" s="15"/>
      <c r="Y257" s="42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BW257" s="28"/>
      <c r="CC257" s="28"/>
      <c r="EH257" s="28"/>
      <c r="EN257" s="44"/>
      <c r="EO257" s="28"/>
      <c r="EU257" s="44"/>
    </row>
    <row r="258" spans="1:151" s="1" customFormat="1" x14ac:dyDescent="0.35">
      <c r="A258" s="11">
        <v>29</v>
      </c>
      <c r="C258" s="1" t="s">
        <v>27</v>
      </c>
      <c r="D258" s="1">
        <f>D251</f>
        <v>1</v>
      </c>
      <c r="E258" s="15"/>
      <c r="F258" s="15"/>
      <c r="G258" s="15"/>
      <c r="H258" s="15"/>
      <c r="I258" s="15"/>
      <c r="J258" s="15"/>
      <c r="K258" s="15"/>
      <c r="L258" s="42"/>
      <c r="M258" s="15"/>
      <c r="N258" s="15"/>
      <c r="O258" s="15"/>
      <c r="P258" s="15"/>
      <c r="Q258" s="15"/>
      <c r="R258" s="42"/>
      <c r="S258" s="15"/>
      <c r="T258" s="15"/>
      <c r="U258" s="15"/>
      <c r="V258" s="15"/>
      <c r="W258" s="15"/>
      <c r="X258" s="15"/>
      <c r="Y258" s="42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BW258" s="28"/>
      <c r="CC258" s="28"/>
      <c r="EH258" s="28"/>
      <c r="EN258" s="44"/>
      <c r="EO258" s="28"/>
      <c r="EU258" s="44"/>
    </row>
    <row r="259" spans="1:151" s="1" customFormat="1" x14ac:dyDescent="0.35">
      <c r="A259" s="11">
        <v>30</v>
      </c>
      <c r="D259" s="1">
        <f t="shared" si="6"/>
        <v>0.99</v>
      </c>
      <c r="E259" s="15"/>
      <c r="F259" s="15"/>
      <c r="G259" s="15"/>
      <c r="H259" s="15"/>
      <c r="I259" s="15"/>
      <c r="J259" s="15"/>
      <c r="K259" s="15"/>
      <c r="L259" s="42"/>
      <c r="M259" s="15"/>
      <c r="N259" s="15"/>
      <c r="O259" s="15"/>
      <c r="P259" s="15"/>
      <c r="Q259" s="15"/>
      <c r="R259" s="42"/>
      <c r="S259" s="15"/>
      <c r="T259" s="15"/>
      <c r="U259" s="15"/>
      <c r="V259" s="15"/>
      <c r="W259" s="15"/>
      <c r="X259" s="15"/>
      <c r="Y259" s="42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BW259" s="28"/>
      <c r="CC259" s="28"/>
      <c r="EH259" s="28"/>
      <c r="EN259" s="44"/>
      <c r="EO259" s="28"/>
      <c r="EU259" s="44"/>
    </row>
    <row r="260" spans="1:151" s="1" customFormat="1" x14ac:dyDescent="0.35">
      <c r="A260" s="11">
        <v>31</v>
      </c>
      <c r="D260" s="1">
        <f t="shared" si="6"/>
        <v>0.98</v>
      </c>
      <c r="E260" s="15"/>
      <c r="F260" s="15"/>
      <c r="G260" s="15"/>
      <c r="H260" s="15"/>
      <c r="I260" s="15"/>
      <c r="J260" s="15"/>
      <c r="K260" s="15"/>
      <c r="L260" s="42"/>
      <c r="M260" s="15"/>
      <c r="N260" s="15"/>
      <c r="O260" s="15"/>
      <c r="P260" s="15"/>
      <c r="Q260" s="15"/>
      <c r="R260" s="42"/>
      <c r="S260" s="15"/>
      <c r="T260" s="15"/>
      <c r="U260" s="15"/>
      <c r="V260" s="15"/>
      <c r="W260" s="15"/>
      <c r="X260" s="15"/>
      <c r="Y260" s="42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BW260" s="28"/>
      <c r="CC260" s="28"/>
      <c r="EH260" s="28"/>
      <c r="EN260" s="44"/>
      <c r="EO260" s="28"/>
      <c r="EU260" s="44"/>
    </row>
    <row r="261" spans="1:151" s="1" customFormat="1" x14ac:dyDescent="0.35">
      <c r="A261" s="11">
        <v>32</v>
      </c>
      <c r="D261" s="1">
        <f t="shared" si="6"/>
        <v>0.97</v>
      </c>
      <c r="E261" s="15"/>
      <c r="F261" s="15"/>
      <c r="G261" s="15"/>
      <c r="H261" s="15"/>
      <c r="I261" s="15"/>
      <c r="J261" s="15"/>
      <c r="K261" s="15"/>
      <c r="L261" s="42"/>
      <c r="M261" s="15"/>
      <c r="N261" s="15"/>
      <c r="O261" s="15"/>
      <c r="P261" s="15"/>
      <c r="Q261" s="15"/>
      <c r="R261" s="42"/>
      <c r="S261" s="15"/>
      <c r="T261" s="15"/>
      <c r="U261" s="15"/>
      <c r="V261" s="15"/>
      <c r="W261" s="15"/>
      <c r="X261" s="15"/>
      <c r="Y261" s="42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BW261" s="28"/>
      <c r="CC261" s="28"/>
      <c r="EH261" s="28"/>
      <c r="EN261" s="44"/>
      <c r="EO261" s="28"/>
      <c r="EU261" s="44"/>
    </row>
    <row r="262" spans="1:151" s="1" customFormat="1" x14ac:dyDescent="0.35">
      <c r="A262" s="11">
        <v>33</v>
      </c>
      <c r="D262" s="1">
        <f t="shared" si="6"/>
        <v>0.96</v>
      </c>
      <c r="E262" s="15"/>
      <c r="F262" s="15"/>
      <c r="G262" s="15"/>
      <c r="H262" s="15"/>
      <c r="I262" s="15"/>
      <c r="J262" s="15"/>
      <c r="K262" s="15"/>
      <c r="L262" s="42"/>
      <c r="M262" s="15"/>
      <c r="N262" s="15"/>
      <c r="O262" s="15"/>
      <c r="P262" s="15"/>
      <c r="Q262" s="15"/>
      <c r="R262" s="42"/>
      <c r="S262" s="15"/>
      <c r="T262" s="15"/>
      <c r="U262" s="15"/>
      <c r="V262" s="15"/>
      <c r="W262" s="15"/>
      <c r="X262" s="15"/>
      <c r="Y262" s="42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BW262" s="28"/>
      <c r="CC262" s="28"/>
      <c r="EH262" s="28"/>
      <c r="EN262" s="44"/>
      <c r="EO262" s="28"/>
      <c r="EU262" s="44"/>
    </row>
    <row r="263" spans="1:151" s="1" customFormat="1" x14ac:dyDescent="0.35">
      <c r="A263" s="11">
        <v>34</v>
      </c>
      <c r="D263" s="1">
        <f t="shared" si="6"/>
        <v>0.95</v>
      </c>
      <c r="E263" s="15"/>
      <c r="F263" s="15"/>
      <c r="G263" s="15"/>
      <c r="H263" s="15"/>
      <c r="I263" s="15"/>
      <c r="J263" s="15"/>
      <c r="K263" s="15"/>
      <c r="L263" s="42"/>
      <c r="M263" s="15"/>
      <c r="N263" s="15"/>
      <c r="O263" s="15"/>
      <c r="P263" s="15"/>
      <c r="Q263" s="15"/>
      <c r="R263" s="42"/>
      <c r="S263" s="15"/>
      <c r="T263" s="15"/>
      <c r="U263" s="15"/>
      <c r="V263" s="15"/>
      <c r="W263" s="15"/>
      <c r="X263" s="15"/>
      <c r="Y263" s="42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BW263" s="28"/>
      <c r="CC263" s="28"/>
      <c r="EH263" s="28"/>
      <c r="EN263" s="44"/>
      <c r="EO263" s="28"/>
      <c r="EU263" s="44"/>
    </row>
    <row r="264" spans="1:151" s="1" customFormat="1" x14ac:dyDescent="0.35">
      <c r="A264" s="11">
        <v>35</v>
      </c>
      <c r="D264" s="1" t="str">
        <f t="shared" si="6"/>
        <v>ave</v>
      </c>
      <c r="E264" s="15"/>
      <c r="F264" s="15"/>
      <c r="G264" s="15"/>
      <c r="H264" s="15"/>
      <c r="I264" s="15"/>
      <c r="J264" s="15"/>
      <c r="K264" s="15"/>
      <c r="L264" s="42"/>
      <c r="M264" s="15"/>
      <c r="N264" s="15"/>
      <c r="O264" s="15"/>
      <c r="P264" s="15"/>
      <c r="Q264" s="15"/>
      <c r="R264" s="42"/>
      <c r="S264" s="15"/>
      <c r="T264" s="15"/>
      <c r="U264" s="15"/>
      <c r="V264" s="15"/>
      <c r="W264" s="15"/>
      <c r="X264" s="15"/>
      <c r="Y264" s="42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BW264" s="28"/>
      <c r="CC264" s="28"/>
      <c r="EH264" s="28"/>
      <c r="EN264" s="44"/>
      <c r="EO264" s="28"/>
      <c r="EU264" s="44"/>
    </row>
    <row r="265" spans="1:151" s="1" customFormat="1" x14ac:dyDescent="0.35">
      <c r="A265" s="11">
        <v>36</v>
      </c>
      <c r="C265" s="1" t="s">
        <v>26</v>
      </c>
      <c r="D265" s="1">
        <f>D258</f>
        <v>1</v>
      </c>
      <c r="E265" s="15"/>
      <c r="F265" s="15"/>
      <c r="G265" s="15"/>
      <c r="H265" s="15"/>
      <c r="I265" s="15"/>
      <c r="J265" s="15"/>
      <c r="K265" s="15"/>
      <c r="L265" s="42"/>
      <c r="M265" s="15"/>
      <c r="N265" s="15"/>
      <c r="O265" s="15"/>
      <c r="P265" s="15"/>
      <c r="Q265" s="15"/>
      <c r="R265" s="42"/>
      <c r="S265" s="15"/>
      <c r="T265" s="15"/>
      <c r="U265" s="15"/>
      <c r="V265" s="15"/>
      <c r="W265" s="15"/>
      <c r="X265" s="15"/>
      <c r="Y265" s="42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BW265" s="28"/>
      <c r="CC265" s="28"/>
      <c r="EH265" s="28"/>
      <c r="EN265" s="44"/>
      <c r="EO265" s="28"/>
      <c r="EU265" s="44"/>
    </row>
    <row r="266" spans="1:151" s="1" customFormat="1" x14ac:dyDescent="0.35">
      <c r="A266" s="11">
        <v>37</v>
      </c>
      <c r="D266" s="1">
        <f t="shared" si="6"/>
        <v>0.99</v>
      </c>
      <c r="E266" s="15"/>
      <c r="F266" s="15"/>
      <c r="G266" s="15"/>
      <c r="H266" s="15"/>
      <c r="I266" s="15"/>
      <c r="J266" s="15"/>
      <c r="K266" s="15"/>
      <c r="L266" s="42"/>
      <c r="M266" s="15"/>
      <c r="N266" s="15"/>
      <c r="O266" s="15"/>
      <c r="P266" s="15"/>
      <c r="Q266" s="15"/>
      <c r="R266" s="42"/>
      <c r="S266" s="15"/>
      <c r="T266" s="15"/>
      <c r="U266" s="15"/>
      <c r="V266" s="15"/>
      <c r="W266" s="15"/>
      <c r="X266" s="15"/>
      <c r="Y266" s="42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BW266" s="28"/>
      <c r="CC266" s="28"/>
      <c r="EH266" s="28"/>
      <c r="EN266" s="44"/>
      <c r="EO266" s="28"/>
      <c r="EU266" s="44"/>
    </row>
    <row r="267" spans="1:151" s="1" customFormat="1" x14ac:dyDescent="0.35">
      <c r="A267" s="11">
        <v>38</v>
      </c>
      <c r="D267" s="1">
        <f t="shared" si="6"/>
        <v>0.98</v>
      </c>
      <c r="E267" s="15"/>
      <c r="F267" s="15"/>
      <c r="G267" s="15"/>
      <c r="H267" s="15"/>
      <c r="I267" s="15"/>
      <c r="J267" s="15"/>
      <c r="K267" s="15"/>
      <c r="L267" s="42"/>
      <c r="M267" s="15"/>
      <c r="N267" s="15"/>
      <c r="O267" s="15"/>
      <c r="P267" s="15"/>
      <c r="Q267" s="15"/>
      <c r="R267" s="42"/>
      <c r="S267" s="15"/>
      <c r="T267" s="15"/>
      <c r="U267" s="15"/>
      <c r="V267" s="15"/>
      <c r="W267" s="15"/>
      <c r="X267" s="15"/>
      <c r="Y267" s="42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BW267" s="28"/>
      <c r="CC267" s="28"/>
      <c r="EH267" s="28"/>
      <c r="EN267" s="44"/>
      <c r="EO267" s="28"/>
      <c r="EU267" s="44"/>
    </row>
    <row r="268" spans="1:151" s="1" customFormat="1" x14ac:dyDescent="0.35">
      <c r="A268" s="11">
        <v>39</v>
      </c>
      <c r="D268" s="1">
        <f t="shared" si="6"/>
        <v>0.97</v>
      </c>
      <c r="E268" s="15"/>
      <c r="F268" s="15"/>
      <c r="G268" s="15"/>
      <c r="H268" s="15"/>
      <c r="I268" s="15"/>
      <c r="J268" s="15"/>
      <c r="K268" s="15"/>
      <c r="L268" s="42"/>
      <c r="M268" s="15"/>
      <c r="N268" s="15"/>
      <c r="O268" s="15"/>
      <c r="P268" s="15"/>
      <c r="Q268" s="15"/>
      <c r="R268" s="42"/>
      <c r="S268" s="15"/>
      <c r="T268" s="15"/>
      <c r="U268" s="15"/>
      <c r="V268" s="15"/>
      <c r="W268" s="15"/>
      <c r="X268" s="15"/>
      <c r="Y268" s="42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BW268" s="28"/>
      <c r="CC268" s="28"/>
      <c r="EH268" s="28"/>
      <c r="EN268" s="44"/>
      <c r="EO268" s="28"/>
      <c r="EU268" s="44"/>
    </row>
    <row r="269" spans="1:151" s="1" customFormat="1" x14ac:dyDescent="0.35">
      <c r="A269" s="11">
        <v>40</v>
      </c>
      <c r="D269" s="1">
        <f t="shared" si="6"/>
        <v>0.96</v>
      </c>
      <c r="E269" s="15"/>
      <c r="F269" s="15"/>
      <c r="G269" s="15"/>
      <c r="H269" s="15"/>
      <c r="I269" s="15"/>
      <c r="J269" s="15"/>
      <c r="K269" s="15"/>
      <c r="L269" s="42"/>
      <c r="M269" s="15"/>
      <c r="N269" s="15"/>
      <c r="O269" s="15"/>
      <c r="P269" s="15"/>
      <c r="Q269" s="15"/>
      <c r="R269" s="42"/>
      <c r="S269" s="15"/>
      <c r="T269" s="15"/>
      <c r="U269" s="15"/>
      <c r="V269" s="15"/>
      <c r="W269" s="15"/>
      <c r="X269" s="15"/>
      <c r="Y269" s="42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BW269" s="28"/>
      <c r="CC269" s="28"/>
      <c r="EH269" s="28"/>
      <c r="EN269" s="44"/>
      <c r="EO269" s="28"/>
      <c r="EU269" s="44"/>
    </row>
    <row r="270" spans="1:151" s="1" customFormat="1" x14ac:dyDescent="0.35">
      <c r="A270" s="11">
        <v>41</v>
      </c>
      <c r="D270" s="1">
        <f t="shared" si="6"/>
        <v>0.95</v>
      </c>
      <c r="E270" s="15"/>
      <c r="F270" s="15"/>
      <c r="G270" s="15"/>
      <c r="H270" s="15"/>
      <c r="I270" s="15"/>
      <c r="J270" s="15"/>
      <c r="K270" s="15"/>
      <c r="L270" s="42"/>
      <c r="M270" s="15"/>
      <c r="N270" s="15"/>
      <c r="O270" s="15"/>
      <c r="P270" s="15"/>
      <c r="Q270" s="15"/>
      <c r="R270" s="42"/>
      <c r="S270" s="15"/>
      <c r="T270" s="15"/>
      <c r="U270" s="15"/>
      <c r="V270" s="15"/>
      <c r="W270" s="15"/>
      <c r="X270" s="15"/>
      <c r="Y270" s="42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BW270" s="28"/>
      <c r="CC270" s="28"/>
      <c r="EH270" s="28"/>
      <c r="EN270" s="44"/>
      <c r="EO270" s="28"/>
      <c r="EU270" s="44"/>
    </row>
    <row r="271" spans="1:151" s="1" customFormat="1" x14ac:dyDescent="0.35">
      <c r="A271" s="11">
        <v>42</v>
      </c>
      <c r="D271" s="1" t="str">
        <f t="shared" si="6"/>
        <v>ave</v>
      </c>
      <c r="E271" s="15"/>
      <c r="F271" s="15"/>
      <c r="G271" s="15"/>
      <c r="H271" s="15"/>
      <c r="I271" s="15"/>
      <c r="J271" s="15"/>
      <c r="K271" s="15"/>
      <c r="L271" s="42"/>
      <c r="M271" s="15"/>
      <c r="N271" s="15"/>
      <c r="O271" s="15"/>
      <c r="P271" s="15"/>
      <c r="Q271" s="15"/>
      <c r="R271" s="42"/>
      <c r="S271" s="15"/>
      <c r="T271" s="15"/>
      <c r="U271" s="15"/>
      <c r="V271" s="15"/>
      <c r="W271" s="15"/>
      <c r="X271" s="15"/>
      <c r="Y271" s="42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BW271" s="28"/>
      <c r="CC271" s="28"/>
      <c r="EH271" s="28"/>
      <c r="EN271" s="44"/>
      <c r="EO271" s="28"/>
      <c r="EU271" s="44"/>
    </row>
    <row r="272" spans="1:151" s="1" customFormat="1" x14ac:dyDescent="0.35">
      <c r="A272" s="11">
        <v>43</v>
      </c>
      <c r="C272" s="1" t="s">
        <v>29</v>
      </c>
      <c r="D272" s="1">
        <f>D265</f>
        <v>1</v>
      </c>
      <c r="E272" s="15"/>
      <c r="F272" s="15"/>
      <c r="G272" s="15"/>
      <c r="H272" s="15"/>
      <c r="I272" s="15"/>
      <c r="J272" s="15"/>
      <c r="K272" s="15"/>
      <c r="L272" s="42"/>
      <c r="M272" s="15"/>
      <c r="N272" s="15"/>
      <c r="O272" s="15"/>
      <c r="P272" s="15"/>
      <c r="Q272" s="15"/>
      <c r="R272" s="42"/>
      <c r="S272" s="15"/>
      <c r="T272" s="15"/>
      <c r="U272" s="15"/>
      <c r="V272" s="15"/>
      <c r="W272" s="15"/>
      <c r="X272" s="15"/>
      <c r="Y272" s="42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BW272" s="28"/>
      <c r="CC272" s="28"/>
      <c r="EH272" s="28"/>
      <c r="EN272" s="44"/>
      <c r="EO272" s="28"/>
      <c r="EU272" s="44"/>
    </row>
    <row r="273" spans="1:151" s="1" customFormat="1" x14ac:dyDescent="0.35">
      <c r="A273" s="11">
        <v>44</v>
      </c>
      <c r="D273" s="1">
        <f t="shared" si="6"/>
        <v>0.99</v>
      </c>
      <c r="E273" s="15"/>
      <c r="F273" s="15"/>
      <c r="G273" s="15"/>
      <c r="H273" s="15"/>
      <c r="I273" s="15"/>
      <c r="J273" s="15"/>
      <c r="K273" s="15"/>
      <c r="L273" s="42"/>
      <c r="M273" s="15"/>
      <c r="N273" s="15"/>
      <c r="O273" s="15"/>
      <c r="P273" s="15"/>
      <c r="Q273" s="15"/>
      <c r="R273" s="42"/>
      <c r="S273" s="15"/>
      <c r="T273" s="15"/>
      <c r="U273" s="15"/>
      <c r="V273" s="15"/>
      <c r="W273" s="15"/>
      <c r="X273" s="15"/>
      <c r="Y273" s="42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BW273" s="28"/>
      <c r="CC273" s="28"/>
      <c r="EH273" s="28"/>
      <c r="EN273" s="44"/>
      <c r="EO273" s="28"/>
      <c r="EU273" s="44"/>
    </row>
    <row r="274" spans="1:151" s="1" customFormat="1" x14ac:dyDescent="0.35">
      <c r="A274" s="11">
        <v>45</v>
      </c>
      <c r="D274" s="1">
        <f t="shared" si="6"/>
        <v>0.98</v>
      </c>
      <c r="E274" s="15"/>
      <c r="F274" s="15"/>
      <c r="G274" s="15"/>
      <c r="H274" s="15"/>
      <c r="I274" s="15"/>
      <c r="J274" s="15"/>
      <c r="K274" s="15"/>
      <c r="L274" s="42"/>
      <c r="M274" s="15"/>
      <c r="N274" s="15"/>
      <c r="O274" s="15"/>
      <c r="P274" s="15"/>
      <c r="Q274" s="15"/>
      <c r="R274" s="42"/>
      <c r="S274" s="15"/>
      <c r="T274" s="15"/>
      <c r="U274" s="15"/>
      <c r="V274" s="15"/>
      <c r="W274" s="15"/>
      <c r="X274" s="15"/>
      <c r="Y274" s="42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BW274" s="28"/>
      <c r="CC274" s="28"/>
      <c r="EH274" s="28"/>
      <c r="EN274" s="44"/>
      <c r="EO274" s="28"/>
      <c r="EU274" s="44"/>
    </row>
    <row r="275" spans="1:151" s="1" customFormat="1" x14ac:dyDescent="0.35">
      <c r="A275" s="11">
        <v>46</v>
      </c>
      <c r="D275" s="1">
        <f t="shared" si="6"/>
        <v>0.97</v>
      </c>
      <c r="E275" s="15"/>
      <c r="F275" s="15"/>
      <c r="G275" s="15"/>
      <c r="H275" s="15"/>
      <c r="I275" s="15"/>
      <c r="J275" s="15"/>
      <c r="K275" s="15"/>
      <c r="L275" s="42"/>
      <c r="M275" s="15"/>
      <c r="N275" s="15"/>
      <c r="O275" s="15"/>
      <c r="P275" s="15"/>
      <c r="Q275" s="15"/>
      <c r="R275" s="42"/>
      <c r="S275" s="15"/>
      <c r="T275" s="15"/>
      <c r="U275" s="15"/>
      <c r="V275" s="15"/>
      <c r="W275" s="15"/>
      <c r="X275" s="15"/>
      <c r="Y275" s="42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BW275" s="28"/>
      <c r="CC275" s="28"/>
      <c r="EH275" s="28"/>
      <c r="EN275" s="44"/>
      <c r="EO275" s="28"/>
      <c r="EU275" s="44"/>
    </row>
    <row r="276" spans="1:151" s="1" customFormat="1" x14ac:dyDescent="0.35">
      <c r="A276" s="11">
        <v>47</v>
      </c>
      <c r="D276" s="1">
        <f t="shared" si="6"/>
        <v>0.96</v>
      </c>
      <c r="E276" s="15"/>
      <c r="F276" s="15"/>
      <c r="G276" s="15"/>
      <c r="H276" s="15"/>
      <c r="I276" s="15"/>
      <c r="J276" s="15"/>
      <c r="K276" s="15"/>
      <c r="L276" s="42"/>
      <c r="M276" s="15"/>
      <c r="N276" s="15"/>
      <c r="O276" s="15"/>
      <c r="P276" s="15"/>
      <c r="Q276" s="15"/>
      <c r="R276" s="42"/>
      <c r="S276" s="15"/>
      <c r="T276" s="15"/>
      <c r="U276" s="15"/>
      <c r="V276" s="15"/>
      <c r="W276" s="15"/>
      <c r="X276" s="15"/>
      <c r="Y276" s="42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BW276" s="28"/>
      <c r="CC276" s="28"/>
      <c r="EH276" s="28"/>
      <c r="EN276" s="44"/>
      <c r="EO276" s="28"/>
      <c r="EU276" s="44"/>
    </row>
    <row r="277" spans="1:151" s="1" customFormat="1" x14ac:dyDescent="0.35">
      <c r="A277" s="11">
        <v>48</v>
      </c>
      <c r="D277" s="1">
        <f t="shared" si="6"/>
        <v>0.95</v>
      </c>
      <c r="E277" s="15"/>
      <c r="F277" s="15"/>
      <c r="G277" s="15"/>
      <c r="H277" s="15"/>
      <c r="I277" s="15"/>
      <c r="J277" s="15"/>
      <c r="K277" s="15"/>
      <c r="L277" s="42"/>
      <c r="M277" s="15"/>
      <c r="N277" s="15"/>
      <c r="O277" s="15"/>
      <c r="P277" s="15"/>
      <c r="Q277" s="15"/>
      <c r="R277" s="42"/>
      <c r="S277" s="15"/>
      <c r="T277" s="15"/>
      <c r="U277" s="15"/>
      <c r="V277" s="15"/>
      <c r="W277" s="15"/>
      <c r="X277" s="15"/>
      <c r="Y277" s="42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BW277" s="28"/>
      <c r="CC277" s="28"/>
      <c r="EH277" s="28"/>
      <c r="EN277" s="44"/>
      <c r="EO277" s="28"/>
      <c r="EU277" s="44"/>
    </row>
    <row r="278" spans="1:151" s="1" customFormat="1" x14ac:dyDescent="0.35">
      <c r="A278" s="11">
        <v>49</v>
      </c>
      <c r="D278" s="1" t="str">
        <f t="shared" si="6"/>
        <v>ave</v>
      </c>
      <c r="E278" s="15"/>
      <c r="F278" s="15"/>
      <c r="G278" s="15"/>
      <c r="H278" s="15"/>
      <c r="I278" s="15"/>
      <c r="J278" s="15"/>
      <c r="K278" s="15"/>
      <c r="L278" s="42"/>
      <c r="M278" s="15"/>
      <c r="N278" s="15"/>
      <c r="O278" s="15"/>
      <c r="P278" s="15"/>
      <c r="Q278" s="15"/>
      <c r="R278" s="42"/>
      <c r="S278" s="15"/>
      <c r="T278" s="15"/>
      <c r="U278" s="15"/>
      <c r="V278" s="15"/>
      <c r="W278" s="15"/>
      <c r="X278" s="15"/>
      <c r="Y278" s="42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BW278" s="28"/>
      <c r="CC278" s="28"/>
      <c r="EH278" s="28"/>
      <c r="EN278" s="44"/>
      <c r="EO278" s="28"/>
      <c r="EU278" s="44"/>
    </row>
    <row r="279" spans="1:151" s="1" customFormat="1" x14ac:dyDescent="0.35">
      <c r="A279" s="11">
        <v>50</v>
      </c>
      <c r="C279" s="1" t="s">
        <v>30</v>
      </c>
      <c r="D279" s="1">
        <f>D272</f>
        <v>1</v>
      </c>
      <c r="E279" s="15"/>
      <c r="F279" s="15"/>
      <c r="G279" s="15"/>
      <c r="H279" s="15"/>
      <c r="I279" s="15"/>
      <c r="J279" s="15"/>
      <c r="K279" s="15"/>
      <c r="L279" s="42"/>
      <c r="M279" s="15"/>
      <c r="N279" s="15"/>
      <c r="O279" s="15"/>
      <c r="P279" s="15"/>
      <c r="Q279" s="15"/>
      <c r="R279" s="42"/>
      <c r="S279" s="15"/>
      <c r="T279" s="15"/>
      <c r="U279" s="15"/>
      <c r="V279" s="15"/>
      <c r="W279" s="15"/>
      <c r="X279" s="15"/>
      <c r="Y279" s="42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BW279" s="28"/>
      <c r="CC279" s="28"/>
      <c r="EH279" s="28"/>
      <c r="EN279" s="44"/>
      <c r="EO279" s="28"/>
      <c r="EU279" s="44"/>
    </row>
    <row r="280" spans="1:151" s="1" customFormat="1" x14ac:dyDescent="0.35">
      <c r="A280" s="11">
        <v>51</v>
      </c>
      <c r="D280" s="1">
        <f t="shared" si="6"/>
        <v>0.99</v>
      </c>
      <c r="E280" s="15"/>
      <c r="F280" s="15"/>
      <c r="G280" s="15"/>
      <c r="H280" s="15"/>
      <c r="I280" s="15"/>
      <c r="J280" s="15"/>
      <c r="K280" s="15"/>
      <c r="L280" s="42"/>
      <c r="M280" s="15"/>
      <c r="N280" s="15"/>
      <c r="O280" s="15"/>
      <c r="P280" s="15"/>
      <c r="Q280" s="15"/>
      <c r="R280" s="42"/>
      <c r="S280" s="15"/>
      <c r="T280" s="15"/>
      <c r="U280" s="15"/>
      <c r="V280" s="15"/>
      <c r="W280" s="15"/>
      <c r="X280" s="15"/>
      <c r="Y280" s="42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BW280" s="28"/>
      <c r="CC280" s="28"/>
      <c r="EH280" s="28"/>
      <c r="EN280" s="44"/>
      <c r="EO280" s="28"/>
      <c r="EU280" s="44"/>
    </row>
    <row r="281" spans="1:151" s="1" customFormat="1" x14ac:dyDescent="0.35">
      <c r="A281" s="11">
        <v>52</v>
      </c>
      <c r="D281" s="1">
        <f t="shared" si="6"/>
        <v>0.98</v>
      </c>
      <c r="E281" s="15"/>
      <c r="F281" s="15"/>
      <c r="G281" s="15"/>
      <c r="H281" s="15"/>
      <c r="I281" s="15"/>
      <c r="J281" s="15"/>
      <c r="K281" s="15"/>
      <c r="L281" s="42"/>
      <c r="M281" s="15"/>
      <c r="N281" s="15"/>
      <c r="O281" s="15"/>
      <c r="P281" s="15"/>
      <c r="Q281" s="15"/>
      <c r="R281" s="42"/>
      <c r="S281" s="15"/>
      <c r="T281" s="15"/>
      <c r="U281" s="15"/>
      <c r="V281" s="15"/>
      <c r="W281" s="15"/>
      <c r="X281" s="15"/>
      <c r="Y281" s="42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BW281" s="28"/>
      <c r="CC281" s="28"/>
      <c r="EH281" s="28"/>
      <c r="EN281" s="44"/>
      <c r="EO281" s="28"/>
      <c r="EU281" s="44"/>
    </row>
    <row r="282" spans="1:151" s="1" customFormat="1" x14ac:dyDescent="0.35">
      <c r="A282" s="11">
        <v>53</v>
      </c>
      <c r="D282" s="1">
        <f t="shared" si="6"/>
        <v>0.97</v>
      </c>
      <c r="E282" s="15"/>
      <c r="F282" s="15"/>
      <c r="G282" s="15"/>
      <c r="H282" s="15"/>
      <c r="I282" s="15"/>
      <c r="J282" s="15"/>
      <c r="K282" s="15"/>
      <c r="L282" s="42"/>
      <c r="M282" s="15"/>
      <c r="N282" s="15"/>
      <c r="O282" s="15"/>
      <c r="P282" s="15"/>
      <c r="Q282" s="15"/>
      <c r="R282" s="42"/>
      <c r="S282" s="15"/>
      <c r="T282" s="15"/>
      <c r="U282" s="15"/>
      <c r="V282" s="15"/>
      <c r="W282" s="15"/>
      <c r="X282" s="15"/>
      <c r="Y282" s="42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BW282" s="28"/>
      <c r="CC282" s="28"/>
      <c r="EH282" s="28"/>
      <c r="EN282" s="44"/>
      <c r="EO282" s="28"/>
      <c r="EU282" s="44"/>
    </row>
    <row r="283" spans="1:151" s="1" customFormat="1" x14ac:dyDescent="0.35">
      <c r="A283" s="11">
        <v>54</v>
      </c>
      <c r="D283" s="1">
        <f t="shared" si="6"/>
        <v>0.96</v>
      </c>
      <c r="E283" s="15"/>
      <c r="F283" s="15"/>
      <c r="G283" s="15"/>
      <c r="H283" s="15"/>
      <c r="I283" s="15"/>
      <c r="J283" s="15"/>
      <c r="K283" s="15"/>
      <c r="L283" s="42"/>
      <c r="M283" s="15"/>
      <c r="N283" s="15"/>
      <c r="O283" s="15"/>
      <c r="P283" s="15"/>
      <c r="Q283" s="15"/>
      <c r="R283" s="42"/>
      <c r="S283" s="15"/>
      <c r="T283" s="15"/>
      <c r="U283" s="15"/>
      <c r="V283" s="15"/>
      <c r="W283" s="15"/>
      <c r="X283" s="15"/>
      <c r="Y283" s="42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BW283" s="28"/>
      <c r="CC283" s="28"/>
      <c r="EH283" s="28"/>
      <c r="EN283" s="44"/>
      <c r="EO283" s="28"/>
      <c r="EU283" s="44"/>
    </row>
    <row r="284" spans="1:151" s="1" customFormat="1" x14ac:dyDescent="0.35">
      <c r="A284" s="11">
        <v>55</v>
      </c>
      <c r="D284" s="1">
        <f t="shared" si="6"/>
        <v>0.95</v>
      </c>
      <c r="E284" s="15"/>
      <c r="F284" s="15"/>
      <c r="G284" s="15"/>
      <c r="H284" s="15"/>
      <c r="I284" s="15"/>
      <c r="J284" s="15"/>
      <c r="K284" s="15"/>
      <c r="L284" s="42"/>
      <c r="M284" s="15"/>
      <c r="N284" s="15"/>
      <c r="O284" s="15"/>
      <c r="P284" s="15"/>
      <c r="Q284" s="15"/>
      <c r="R284" s="42"/>
      <c r="S284" s="15"/>
      <c r="T284" s="15"/>
      <c r="U284" s="15"/>
      <c r="V284" s="15"/>
      <c r="W284" s="15"/>
      <c r="X284" s="15"/>
      <c r="Y284" s="42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BW284" s="28"/>
      <c r="CC284" s="28"/>
      <c r="EH284" s="28"/>
      <c r="EN284" s="44"/>
      <c r="EO284" s="28"/>
      <c r="EU284" s="44"/>
    </row>
    <row r="285" spans="1:151" s="1" customFormat="1" x14ac:dyDescent="0.35">
      <c r="A285" s="11">
        <v>56</v>
      </c>
      <c r="D285" s="1" t="str">
        <f t="shared" si="6"/>
        <v>ave</v>
      </c>
      <c r="E285" s="15"/>
      <c r="F285" s="15"/>
      <c r="G285" s="15"/>
      <c r="H285" s="15"/>
      <c r="I285" s="15"/>
      <c r="J285" s="15"/>
      <c r="K285" s="15"/>
      <c r="L285" s="42"/>
      <c r="M285" s="15"/>
      <c r="N285" s="15"/>
      <c r="O285" s="15"/>
      <c r="P285" s="15"/>
      <c r="Q285" s="15"/>
      <c r="R285" s="42"/>
      <c r="S285" s="15"/>
      <c r="T285" s="15"/>
      <c r="U285" s="15"/>
      <c r="V285" s="15"/>
      <c r="W285" s="15"/>
      <c r="X285" s="15"/>
      <c r="Y285" s="42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BW285" s="28"/>
      <c r="CC285" s="28"/>
      <c r="EH285" s="28"/>
      <c r="EN285" s="44"/>
      <c r="EO285" s="28"/>
      <c r="EU285" s="44"/>
    </row>
    <row r="286" spans="1:151" s="1" customFormat="1" x14ac:dyDescent="0.35">
      <c r="A286" s="11">
        <v>57</v>
      </c>
      <c r="C286" s="1" t="s">
        <v>68</v>
      </c>
      <c r="D286" s="1">
        <f>D279</f>
        <v>1</v>
      </c>
      <c r="E286" s="15"/>
      <c r="F286" s="15"/>
      <c r="G286" s="15"/>
      <c r="H286" s="15"/>
      <c r="I286" s="15"/>
      <c r="J286" s="15"/>
      <c r="K286" s="15"/>
      <c r="L286" s="42"/>
      <c r="M286" s="15"/>
      <c r="N286" s="15"/>
      <c r="O286" s="15"/>
      <c r="P286" s="15"/>
      <c r="Q286" s="15"/>
      <c r="R286" s="42"/>
      <c r="S286" s="15"/>
      <c r="T286" s="15"/>
      <c r="U286" s="15"/>
      <c r="V286" s="15"/>
      <c r="W286" s="15"/>
      <c r="X286" s="15"/>
      <c r="Y286" s="42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BW286" s="28"/>
      <c r="CC286" s="28"/>
      <c r="EH286" s="28"/>
      <c r="EN286" s="44"/>
      <c r="EO286" s="28"/>
      <c r="EU286" s="44"/>
    </row>
    <row r="287" spans="1:151" s="1" customFormat="1" x14ac:dyDescent="0.35">
      <c r="A287" s="11">
        <v>58</v>
      </c>
      <c r="D287" s="1">
        <f t="shared" si="6"/>
        <v>0.99</v>
      </c>
      <c r="E287" s="15"/>
      <c r="F287" s="15"/>
      <c r="G287" s="15"/>
      <c r="H287" s="15"/>
      <c r="I287" s="15"/>
      <c r="J287" s="15"/>
      <c r="K287" s="15"/>
      <c r="L287" s="42"/>
      <c r="M287" s="15"/>
      <c r="N287" s="15"/>
      <c r="O287" s="15"/>
      <c r="P287" s="15"/>
      <c r="Q287" s="15"/>
      <c r="R287" s="42"/>
      <c r="S287" s="15"/>
      <c r="T287" s="15"/>
      <c r="U287" s="15"/>
      <c r="V287" s="15"/>
      <c r="W287" s="15"/>
      <c r="X287" s="15"/>
      <c r="Y287" s="42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BW287" s="28"/>
      <c r="CC287" s="28"/>
      <c r="EH287" s="28"/>
      <c r="EN287" s="44"/>
      <c r="EO287" s="28"/>
      <c r="EU287" s="44"/>
    </row>
    <row r="288" spans="1:151" s="1" customFormat="1" x14ac:dyDescent="0.35">
      <c r="A288" s="11">
        <v>59</v>
      </c>
      <c r="D288" s="1">
        <f t="shared" si="6"/>
        <v>0.98</v>
      </c>
      <c r="E288" s="15"/>
      <c r="F288" s="15"/>
      <c r="G288" s="15"/>
      <c r="H288" s="15"/>
      <c r="I288" s="15"/>
      <c r="J288" s="15"/>
      <c r="K288" s="15"/>
      <c r="L288" s="42"/>
      <c r="M288" s="15"/>
      <c r="N288" s="15"/>
      <c r="O288" s="15"/>
      <c r="P288" s="15"/>
      <c r="Q288" s="15"/>
      <c r="R288" s="42"/>
      <c r="S288" s="15"/>
      <c r="T288" s="15"/>
      <c r="U288" s="15"/>
      <c r="V288" s="15"/>
      <c r="W288" s="15"/>
      <c r="X288" s="15"/>
      <c r="Y288" s="42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BW288" s="28"/>
      <c r="CC288" s="28"/>
      <c r="EH288" s="28"/>
      <c r="EN288" s="44"/>
      <c r="EO288" s="28"/>
      <c r="EU288" s="44"/>
    </row>
    <row r="289" spans="1:151" s="1" customFormat="1" x14ac:dyDescent="0.35">
      <c r="A289" s="11">
        <v>60</v>
      </c>
      <c r="D289" s="1">
        <f t="shared" si="6"/>
        <v>0.97</v>
      </c>
      <c r="E289" s="15"/>
      <c r="F289" s="15"/>
      <c r="G289" s="15"/>
      <c r="H289" s="15"/>
      <c r="I289" s="15"/>
      <c r="J289" s="15"/>
      <c r="K289" s="15"/>
      <c r="L289" s="42"/>
      <c r="M289" s="15"/>
      <c r="N289" s="15"/>
      <c r="O289" s="15"/>
      <c r="P289" s="15"/>
      <c r="Q289" s="15"/>
      <c r="R289" s="42"/>
      <c r="S289" s="15"/>
      <c r="T289" s="15"/>
      <c r="U289" s="15"/>
      <c r="V289" s="15"/>
      <c r="W289" s="15"/>
      <c r="X289" s="15"/>
      <c r="Y289" s="42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BW289" s="28"/>
      <c r="CC289" s="28"/>
      <c r="EH289" s="28"/>
      <c r="EN289" s="44"/>
      <c r="EO289" s="28"/>
      <c r="EU289" s="44"/>
    </row>
    <row r="290" spans="1:151" s="1" customFormat="1" x14ac:dyDescent="0.35">
      <c r="A290" s="11">
        <v>61</v>
      </c>
      <c r="D290" s="1">
        <f t="shared" si="6"/>
        <v>0.96</v>
      </c>
      <c r="E290" s="15"/>
      <c r="F290" s="15"/>
      <c r="G290" s="15"/>
      <c r="H290" s="15"/>
      <c r="I290" s="15"/>
      <c r="J290" s="15"/>
      <c r="K290" s="15"/>
      <c r="L290" s="42"/>
      <c r="M290" s="15"/>
      <c r="N290" s="15"/>
      <c r="O290" s="15"/>
      <c r="P290" s="15"/>
      <c r="Q290" s="15"/>
      <c r="R290" s="42"/>
      <c r="S290" s="15"/>
      <c r="T290" s="15"/>
      <c r="U290" s="15"/>
      <c r="V290" s="15"/>
      <c r="W290" s="15"/>
      <c r="X290" s="15"/>
      <c r="Y290" s="42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BW290" s="28"/>
      <c r="CC290" s="28"/>
      <c r="EH290" s="28"/>
      <c r="EN290" s="44"/>
      <c r="EO290" s="28"/>
      <c r="EU290" s="44"/>
    </row>
    <row r="291" spans="1:151" s="1" customFormat="1" x14ac:dyDescent="0.35">
      <c r="A291" s="11">
        <v>62</v>
      </c>
      <c r="D291" s="1">
        <f t="shared" si="6"/>
        <v>0.95</v>
      </c>
      <c r="E291" s="15"/>
      <c r="F291" s="15"/>
      <c r="G291" s="15"/>
      <c r="H291" s="15"/>
      <c r="I291" s="15"/>
      <c r="J291" s="15"/>
      <c r="K291" s="15"/>
      <c r="L291" s="42"/>
      <c r="M291" s="15"/>
      <c r="N291" s="15"/>
      <c r="O291" s="15"/>
      <c r="P291" s="15"/>
      <c r="Q291" s="15"/>
      <c r="R291" s="42"/>
      <c r="S291" s="15"/>
      <c r="T291" s="15"/>
      <c r="U291" s="15"/>
      <c r="V291" s="15"/>
      <c r="W291" s="15"/>
      <c r="X291" s="15"/>
      <c r="Y291" s="42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BW291" s="28"/>
      <c r="CC291" s="28"/>
      <c r="EH291" s="28"/>
      <c r="EN291" s="44"/>
      <c r="EO291" s="28"/>
      <c r="EU291" s="44"/>
    </row>
    <row r="292" spans="1:151" s="1" customFormat="1" x14ac:dyDescent="0.35">
      <c r="A292" s="11">
        <v>63</v>
      </c>
      <c r="D292" s="1" t="str">
        <f t="shared" si="6"/>
        <v>ave</v>
      </c>
      <c r="E292" s="15"/>
      <c r="F292" s="15"/>
      <c r="G292" s="15"/>
      <c r="H292" s="15"/>
      <c r="I292" s="15"/>
      <c r="J292" s="15"/>
      <c r="K292" s="15"/>
      <c r="L292" s="42"/>
      <c r="M292" s="15"/>
      <c r="N292" s="15"/>
      <c r="O292" s="15"/>
      <c r="P292" s="15"/>
      <c r="Q292" s="15"/>
      <c r="R292" s="42"/>
      <c r="S292" s="15"/>
      <c r="T292" s="15"/>
      <c r="U292" s="15"/>
      <c r="V292" s="15"/>
      <c r="W292" s="15"/>
      <c r="X292" s="15"/>
      <c r="Y292" s="42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BW292" s="28"/>
      <c r="CC292" s="28"/>
      <c r="EH292" s="28"/>
      <c r="EN292" s="44"/>
      <c r="EO292" s="28"/>
      <c r="EU292" s="44"/>
    </row>
    <row r="293" spans="1:151" s="1" customFormat="1" x14ac:dyDescent="0.35">
      <c r="A293" s="11">
        <v>64</v>
      </c>
      <c r="C293" s="1" t="s">
        <v>4</v>
      </c>
      <c r="D293" s="1">
        <f t="shared" ref="D293:D299" si="7">D237</f>
        <v>1</v>
      </c>
      <c r="E293" s="15"/>
      <c r="F293" s="15"/>
      <c r="G293" s="15"/>
      <c r="H293" s="15"/>
      <c r="I293" s="15"/>
      <c r="J293" s="15"/>
      <c r="K293" s="15"/>
      <c r="L293" s="42"/>
      <c r="M293" s="15"/>
      <c r="N293" s="15"/>
      <c r="O293" s="15"/>
      <c r="P293" s="15"/>
      <c r="Q293" s="15"/>
      <c r="R293" s="42"/>
      <c r="S293" s="15"/>
      <c r="T293" s="15"/>
      <c r="U293" s="15"/>
      <c r="V293" s="15"/>
      <c r="W293" s="15"/>
      <c r="X293" s="15"/>
      <c r="Y293" s="42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BW293" s="28"/>
      <c r="CC293" s="28"/>
      <c r="EH293" s="28"/>
      <c r="EN293" s="44"/>
      <c r="EO293" s="28"/>
      <c r="EU293" s="44"/>
    </row>
    <row r="294" spans="1:151" s="1" customFormat="1" x14ac:dyDescent="0.35">
      <c r="A294" s="11">
        <v>65</v>
      </c>
      <c r="D294" s="1">
        <f t="shared" si="7"/>
        <v>0.99</v>
      </c>
      <c r="E294" s="15"/>
      <c r="F294" s="15"/>
      <c r="G294" s="15"/>
      <c r="H294" s="15"/>
      <c r="I294" s="15"/>
      <c r="J294" s="15"/>
      <c r="K294" s="15"/>
      <c r="L294" s="42"/>
      <c r="M294" s="15"/>
      <c r="N294" s="15"/>
      <c r="O294" s="15"/>
      <c r="P294" s="15"/>
      <c r="Q294" s="15"/>
      <c r="R294" s="42"/>
      <c r="S294" s="15"/>
      <c r="T294" s="15"/>
      <c r="U294" s="15"/>
      <c r="V294" s="15"/>
      <c r="W294" s="15"/>
      <c r="X294" s="15"/>
      <c r="Y294" s="42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BW294" s="28"/>
      <c r="CC294" s="28"/>
      <c r="EH294" s="28"/>
      <c r="EN294" s="44"/>
      <c r="EO294" s="28"/>
      <c r="EU294" s="44"/>
    </row>
    <row r="295" spans="1:151" s="1" customFormat="1" x14ac:dyDescent="0.35">
      <c r="A295" s="11">
        <v>66</v>
      </c>
      <c r="D295" s="1">
        <f t="shared" si="7"/>
        <v>0.98</v>
      </c>
      <c r="E295" s="15"/>
      <c r="F295" s="15"/>
      <c r="G295" s="15"/>
      <c r="H295" s="15"/>
      <c r="I295" s="15"/>
      <c r="J295" s="15"/>
      <c r="K295" s="15"/>
      <c r="L295" s="42"/>
      <c r="M295" s="15"/>
      <c r="N295" s="15"/>
      <c r="O295" s="15"/>
      <c r="P295" s="15"/>
      <c r="Q295" s="15"/>
      <c r="R295" s="42"/>
      <c r="S295" s="15"/>
      <c r="T295" s="15"/>
      <c r="U295" s="15"/>
      <c r="V295" s="15"/>
      <c r="W295" s="15"/>
      <c r="X295" s="15"/>
      <c r="Y295" s="42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BW295" s="28"/>
      <c r="CC295" s="28"/>
      <c r="EH295" s="28"/>
      <c r="EN295" s="44"/>
      <c r="EO295" s="28"/>
      <c r="EU295" s="44"/>
    </row>
    <row r="296" spans="1:151" s="1" customFormat="1" x14ac:dyDescent="0.35">
      <c r="A296" s="11">
        <v>67</v>
      </c>
      <c r="D296" s="1">
        <f t="shared" si="7"/>
        <v>0.97</v>
      </c>
      <c r="E296" s="15"/>
      <c r="F296" s="15"/>
      <c r="G296" s="15"/>
      <c r="H296" s="15"/>
      <c r="I296" s="15"/>
      <c r="J296" s="15"/>
      <c r="K296" s="15"/>
      <c r="L296" s="42"/>
      <c r="M296" s="15"/>
      <c r="N296" s="15"/>
      <c r="O296" s="15"/>
      <c r="P296" s="15"/>
      <c r="Q296" s="15"/>
      <c r="R296" s="42"/>
      <c r="S296" s="15"/>
      <c r="T296" s="15"/>
      <c r="U296" s="15"/>
      <c r="V296" s="15"/>
      <c r="W296" s="15"/>
      <c r="X296" s="15"/>
      <c r="Y296" s="42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BW296" s="28"/>
      <c r="CC296" s="28"/>
      <c r="EH296" s="28"/>
      <c r="EN296" s="44"/>
      <c r="EO296" s="28"/>
      <c r="EU296" s="44"/>
    </row>
    <row r="297" spans="1:151" s="1" customFormat="1" x14ac:dyDescent="0.35">
      <c r="A297" s="11">
        <v>68</v>
      </c>
      <c r="D297" s="1">
        <f t="shared" si="7"/>
        <v>0.96</v>
      </c>
      <c r="E297" s="15"/>
      <c r="F297" s="15"/>
      <c r="G297" s="15"/>
      <c r="H297" s="15"/>
      <c r="I297" s="15"/>
      <c r="J297" s="15"/>
      <c r="K297" s="15"/>
      <c r="L297" s="42"/>
      <c r="M297" s="15"/>
      <c r="N297" s="15"/>
      <c r="O297" s="15"/>
      <c r="P297" s="15"/>
      <c r="Q297" s="15"/>
      <c r="R297" s="42"/>
      <c r="S297" s="15"/>
      <c r="T297" s="15"/>
      <c r="U297" s="15"/>
      <c r="V297" s="15"/>
      <c r="W297" s="15"/>
      <c r="X297" s="15"/>
      <c r="Y297" s="42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BW297" s="28"/>
      <c r="CC297" s="28"/>
      <c r="EH297" s="28"/>
      <c r="EN297" s="44"/>
      <c r="EO297" s="28"/>
      <c r="EU297" s="44"/>
    </row>
    <row r="298" spans="1:151" s="1" customFormat="1" x14ac:dyDescent="0.35">
      <c r="A298" s="11">
        <v>69</v>
      </c>
      <c r="D298" s="1">
        <f t="shared" si="7"/>
        <v>0.95</v>
      </c>
      <c r="E298" s="15"/>
      <c r="F298" s="15"/>
      <c r="G298" s="15"/>
      <c r="H298" s="15"/>
      <c r="I298" s="15"/>
      <c r="J298" s="15"/>
      <c r="K298" s="15"/>
      <c r="L298" s="42"/>
      <c r="M298" s="15"/>
      <c r="N298" s="15"/>
      <c r="O298" s="15"/>
      <c r="P298" s="15"/>
      <c r="Q298" s="15"/>
      <c r="R298" s="42"/>
      <c r="S298" s="15"/>
      <c r="T298" s="15"/>
      <c r="U298" s="15"/>
      <c r="V298" s="15"/>
      <c r="W298" s="15"/>
      <c r="X298" s="15"/>
      <c r="Y298" s="42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BW298" s="28"/>
      <c r="CC298" s="28"/>
      <c r="EH298" s="28"/>
      <c r="EN298" s="44"/>
      <c r="EO298" s="28"/>
      <c r="EU298" s="44"/>
    </row>
    <row r="299" spans="1:151" s="1" customFormat="1" x14ac:dyDescent="0.35">
      <c r="A299" s="11">
        <v>70</v>
      </c>
      <c r="D299" s="1" t="str">
        <f t="shared" si="7"/>
        <v>ave</v>
      </c>
      <c r="E299" s="15"/>
      <c r="F299" s="15"/>
      <c r="G299" s="15"/>
      <c r="H299" s="15"/>
      <c r="I299" s="15"/>
      <c r="J299" s="15"/>
      <c r="K299" s="15"/>
      <c r="L299" s="42"/>
      <c r="M299" s="15"/>
      <c r="N299" s="15"/>
      <c r="O299" s="15"/>
      <c r="P299" s="15"/>
      <c r="Q299" s="15"/>
      <c r="R299" s="42"/>
      <c r="S299" s="15"/>
      <c r="T299" s="15"/>
      <c r="U299" s="15"/>
      <c r="V299" s="15"/>
      <c r="W299" s="15"/>
      <c r="X299" s="15"/>
      <c r="Y299" s="42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BW299" s="28"/>
      <c r="CC299" s="28"/>
      <c r="EH299" s="28"/>
      <c r="EN299" s="44"/>
      <c r="EO299" s="28"/>
      <c r="EU299" s="44"/>
    </row>
    <row r="300" spans="1:151" s="1" customFormat="1" x14ac:dyDescent="0.35">
      <c r="A300" s="11">
        <v>71</v>
      </c>
      <c r="C300" s="1" t="s">
        <v>5</v>
      </c>
      <c r="D300" s="1">
        <f>D293</f>
        <v>1</v>
      </c>
      <c r="E300" s="15"/>
      <c r="F300" s="15"/>
      <c r="G300" s="15"/>
      <c r="H300" s="15"/>
      <c r="I300" s="15"/>
      <c r="J300" s="15"/>
      <c r="K300" s="15"/>
      <c r="L300" s="42"/>
      <c r="M300" s="15"/>
      <c r="N300" s="15"/>
      <c r="O300" s="15"/>
      <c r="P300" s="15"/>
      <c r="Q300" s="15"/>
      <c r="R300" s="42"/>
      <c r="S300" s="15"/>
      <c r="T300" s="15"/>
      <c r="U300" s="15"/>
      <c r="V300" s="15"/>
      <c r="W300" s="15"/>
      <c r="X300" s="15"/>
      <c r="Y300" s="42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BW300" s="28"/>
      <c r="CC300" s="28"/>
      <c r="EH300" s="28"/>
      <c r="EN300" s="44"/>
      <c r="EO300" s="28"/>
      <c r="EU300" s="44"/>
    </row>
    <row r="301" spans="1:151" s="1" customFormat="1" x14ac:dyDescent="0.35">
      <c r="A301" s="11">
        <v>72</v>
      </c>
      <c r="D301" s="1">
        <f t="shared" ref="D301:D306" si="8">D294</f>
        <v>0.99</v>
      </c>
      <c r="E301" s="15"/>
      <c r="F301" s="15"/>
      <c r="G301" s="15"/>
      <c r="H301" s="15"/>
      <c r="I301" s="15"/>
      <c r="J301" s="15"/>
      <c r="K301" s="15"/>
      <c r="L301" s="42"/>
      <c r="M301" s="15"/>
      <c r="N301" s="15"/>
      <c r="O301" s="15"/>
      <c r="P301" s="15"/>
      <c r="Q301" s="15"/>
      <c r="R301" s="42"/>
      <c r="S301" s="15"/>
      <c r="T301" s="15"/>
      <c r="U301" s="15"/>
      <c r="V301" s="15"/>
      <c r="W301" s="15"/>
      <c r="X301" s="15"/>
      <c r="Y301" s="42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BW301" s="28"/>
      <c r="CC301" s="28"/>
      <c r="EH301" s="28"/>
      <c r="EN301" s="44"/>
      <c r="EO301" s="28"/>
      <c r="EU301" s="44"/>
    </row>
    <row r="302" spans="1:151" s="1" customFormat="1" x14ac:dyDescent="0.35">
      <c r="A302" s="11">
        <v>73</v>
      </c>
      <c r="D302" s="1">
        <f t="shared" si="8"/>
        <v>0.98</v>
      </c>
      <c r="E302" s="15"/>
      <c r="F302" s="15"/>
      <c r="G302" s="15"/>
      <c r="H302" s="15"/>
      <c r="I302" s="15"/>
      <c r="J302" s="15"/>
      <c r="K302" s="15"/>
      <c r="L302" s="42"/>
      <c r="M302" s="15"/>
      <c r="N302" s="15"/>
      <c r="O302" s="15"/>
      <c r="P302" s="15"/>
      <c r="Q302" s="15"/>
      <c r="R302" s="42"/>
      <c r="S302" s="15"/>
      <c r="T302" s="15"/>
      <c r="U302" s="15"/>
      <c r="V302" s="15"/>
      <c r="W302" s="15"/>
      <c r="X302" s="15"/>
      <c r="Y302" s="42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BW302" s="28"/>
      <c r="CC302" s="28"/>
      <c r="EH302" s="28"/>
      <c r="EN302" s="44"/>
      <c r="EO302" s="28"/>
      <c r="EU302" s="44"/>
    </row>
    <row r="303" spans="1:151" s="1" customFormat="1" x14ac:dyDescent="0.35">
      <c r="A303" s="11">
        <v>74</v>
      </c>
      <c r="D303" s="1">
        <f t="shared" si="8"/>
        <v>0.97</v>
      </c>
      <c r="E303" s="15"/>
      <c r="F303" s="15"/>
      <c r="G303" s="15"/>
      <c r="H303" s="15"/>
      <c r="I303" s="15"/>
      <c r="J303" s="15"/>
      <c r="K303" s="15"/>
      <c r="L303" s="42"/>
      <c r="M303" s="15"/>
      <c r="N303" s="15"/>
      <c r="O303" s="15"/>
      <c r="P303" s="15"/>
      <c r="Q303" s="15"/>
      <c r="R303" s="42"/>
      <c r="S303" s="15"/>
      <c r="T303" s="15"/>
      <c r="U303" s="15"/>
      <c r="V303" s="15"/>
      <c r="W303" s="15"/>
      <c r="X303" s="15"/>
      <c r="Y303" s="42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BW303" s="28"/>
      <c r="CC303" s="28"/>
      <c r="EH303" s="28"/>
      <c r="EN303" s="44"/>
      <c r="EO303" s="28"/>
      <c r="EU303" s="44"/>
    </row>
    <row r="304" spans="1:151" s="1" customFormat="1" x14ac:dyDescent="0.35">
      <c r="A304" s="11">
        <v>75</v>
      </c>
      <c r="D304" s="1">
        <f t="shared" si="8"/>
        <v>0.96</v>
      </c>
      <c r="E304" s="15"/>
      <c r="F304" s="15"/>
      <c r="G304" s="15"/>
      <c r="H304" s="15"/>
      <c r="I304" s="15"/>
      <c r="J304" s="15"/>
      <c r="K304" s="15"/>
      <c r="L304" s="42"/>
      <c r="M304" s="15"/>
      <c r="N304" s="15"/>
      <c r="O304" s="15"/>
      <c r="P304" s="15"/>
      <c r="Q304" s="15"/>
      <c r="R304" s="42"/>
      <c r="S304" s="15"/>
      <c r="T304" s="15"/>
      <c r="U304" s="15"/>
      <c r="V304" s="15"/>
      <c r="W304" s="15"/>
      <c r="X304" s="15"/>
      <c r="Y304" s="42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BW304" s="28"/>
      <c r="CC304" s="28"/>
      <c r="EH304" s="28"/>
      <c r="EN304" s="44"/>
      <c r="EO304" s="28"/>
      <c r="EU304" s="44"/>
    </row>
    <row r="305" spans="1:151" s="1" customFormat="1" x14ac:dyDescent="0.35">
      <c r="A305" s="11">
        <v>76</v>
      </c>
      <c r="D305" s="1">
        <f t="shared" si="8"/>
        <v>0.95</v>
      </c>
      <c r="E305" s="15"/>
      <c r="F305" s="15"/>
      <c r="G305" s="15"/>
      <c r="H305" s="15"/>
      <c r="I305" s="15"/>
      <c r="J305" s="15"/>
      <c r="K305" s="15"/>
      <c r="L305" s="42"/>
      <c r="M305" s="15"/>
      <c r="N305" s="15"/>
      <c r="O305" s="15"/>
      <c r="P305" s="15"/>
      <c r="Q305" s="15"/>
      <c r="R305" s="42"/>
      <c r="S305" s="15"/>
      <c r="T305" s="15"/>
      <c r="U305" s="15"/>
      <c r="V305" s="15"/>
      <c r="W305" s="15"/>
      <c r="X305" s="15"/>
      <c r="Y305" s="42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BW305" s="28"/>
      <c r="CC305" s="28"/>
      <c r="EH305" s="28"/>
      <c r="EN305" s="44"/>
      <c r="EO305" s="28"/>
      <c r="EU305" s="44"/>
    </row>
    <row r="306" spans="1:151" s="1" customFormat="1" x14ac:dyDescent="0.35">
      <c r="A306" s="11">
        <v>77</v>
      </c>
      <c r="D306" s="1" t="str">
        <f t="shared" si="8"/>
        <v>ave</v>
      </c>
      <c r="E306" s="15"/>
      <c r="F306" s="15"/>
      <c r="G306" s="15"/>
      <c r="H306" s="15"/>
      <c r="I306" s="15"/>
      <c r="J306" s="15"/>
      <c r="K306" s="15"/>
      <c r="L306" s="42"/>
      <c r="M306" s="15"/>
      <c r="N306" s="15"/>
      <c r="O306" s="15"/>
      <c r="P306" s="15"/>
      <c r="Q306" s="15"/>
      <c r="R306" s="42"/>
      <c r="S306" s="15"/>
      <c r="T306" s="15"/>
      <c r="U306" s="15"/>
      <c r="V306" s="15"/>
      <c r="W306" s="15"/>
      <c r="X306" s="15"/>
      <c r="Y306" s="42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BW306" s="28"/>
      <c r="CC306" s="28"/>
      <c r="EH306" s="28"/>
      <c r="EN306" s="44"/>
      <c r="EO306" s="28"/>
      <c r="EU306" s="44"/>
    </row>
    <row r="307" spans="1:151" s="1" customFormat="1" hidden="1" x14ac:dyDescent="0.35">
      <c r="A307" s="11">
        <v>9</v>
      </c>
      <c r="B307" s="1" t="s">
        <v>6</v>
      </c>
      <c r="C307" s="1" t="s">
        <v>3</v>
      </c>
      <c r="E307" s="15"/>
      <c r="F307" s="15"/>
      <c r="G307" s="15"/>
      <c r="H307" s="15"/>
      <c r="I307" s="15"/>
      <c r="J307" s="15"/>
      <c r="K307" s="15"/>
      <c r="L307" s="42"/>
      <c r="M307" s="15"/>
      <c r="N307" s="15"/>
      <c r="O307" s="15"/>
      <c r="P307" s="15"/>
      <c r="Q307" s="15"/>
      <c r="R307" s="42"/>
      <c r="S307" s="15"/>
      <c r="T307" s="15"/>
      <c r="U307" s="15"/>
      <c r="V307" s="15"/>
      <c r="W307" s="15"/>
      <c r="X307" s="15"/>
      <c r="Y307" s="42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BW307" s="28"/>
      <c r="CC307" s="28"/>
      <c r="EH307" s="28"/>
      <c r="EN307" s="44"/>
      <c r="EO307" s="28"/>
      <c r="EU307" s="44"/>
    </row>
    <row r="308" spans="1:151" s="1" customFormat="1" hidden="1" x14ac:dyDescent="0.35">
      <c r="A308" s="11">
        <v>10</v>
      </c>
      <c r="C308" s="1" t="s">
        <v>4</v>
      </c>
      <c r="E308" s="15"/>
      <c r="F308" s="15"/>
      <c r="G308" s="15"/>
      <c r="H308" s="15"/>
      <c r="I308" s="15"/>
      <c r="J308" s="15"/>
      <c r="K308" s="15"/>
      <c r="L308" s="42"/>
      <c r="M308" s="15"/>
      <c r="N308" s="15"/>
      <c r="O308" s="15"/>
      <c r="P308" s="15"/>
      <c r="Q308" s="15"/>
      <c r="R308" s="42"/>
      <c r="S308" s="15"/>
      <c r="T308" s="15"/>
      <c r="U308" s="15"/>
      <c r="V308" s="15"/>
      <c r="W308" s="15"/>
      <c r="X308" s="15"/>
      <c r="Y308" s="42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BW308" s="28"/>
      <c r="CC308" s="28"/>
      <c r="EH308" s="28"/>
      <c r="EN308" s="44"/>
      <c r="EO308" s="28"/>
      <c r="EU308" s="44"/>
    </row>
    <row r="309" spans="1:151" s="1" customFormat="1" hidden="1" x14ac:dyDescent="0.35">
      <c r="A309" s="11">
        <v>11</v>
      </c>
      <c r="C309" s="1" t="s">
        <v>5</v>
      </c>
      <c r="E309" s="15"/>
      <c r="F309" s="15"/>
      <c r="G309" s="15"/>
      <c r="H309" s="15"/>
      <c r="I309" s="15"/>
      <c r="J309" s="15"/>
      <c r="K309" s="15"/>
      <c r="L309" s="42"/>
      <c r="M309" s="15"/>
      <c r="N309" s="15"/>
      <c r="O309" s="15"/>
      <c r="P309" s="15"/>
      <c r="Q309" s="15"/>
      <c r="R309" s="42"/>
      <c r="S309" s="15"/>
      <c r="T309" s="15"/>
      <c r="U309" s="15"/>
      <c r="V309" s="15"/>
      <c r="W309" s="15"/>
      <c r="X309" s="15"/>
      <c r="Y309" s="42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BW309" s="28"/>
      <c r="CC309" s="28"/>
      <c r="EH309" s="28"/>
      <c r="EN309" s="44"/>
      <c r="EO309" s="28"/>
      <c r="EU309" s="44"/>
    </row>
    <row r="310" spans="1:151" s="1" customFormat="1" hidden="1" x14ac:dyDescent="0.35">
      <c r="A310" s="11">
        <v>12</v>
      </c>
      <c r="B310" s="1" t="s">
        <v>7</v>
      </c>
      <c r="C310" s="1" t="s">
        <v>3</v>
      </c>
      <c r="E310" s="15"/>
      <c r="F310" s="15"/>
      <c r="G310" s="15"/>
      <c r="H310" s="15"/>
      <c r="I310" s="15"/>
      <c r="J310" s="15"/>
      <c r="K310" s="15"/>
      <c r="L310" s="42"/>
      <c r="M310" s="15"/>
      <c r="N310" s="15"/>
      <c r="O310" s="15"/>
      <c r="P310" s="15"/>
      <c r="Q310" s="15"/>
      <c r="R310" s="42"/>
      <c r="S310" s="15"/>
      <c r="T310" s="15"/>
      <c r="U310" s="15"/>
      <c r="V310" s="15"/>
      <c r="W310" s="15"/>
      <c r="X310" s="15"/>
      <c r="Y310" s="42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BW310" s="28"/>
      <c r="CC310" s="28"/>
      <c r="EH310" s="28"/>
      <c r="EN310" s="44"/>
      <c r="EO310" s="28"/>
      <c r="EU310" s="44"/>
    </row>
    <row r="311" spans="1:151" s="1" customFormat="1" hidden="1" x14ac:dyDescent="0.35">
      <c r="A311" s="11">
        <v>13</v>
      </c>
      <c r="C311" s="1" t="s">
        <v>4</v>
      </c>
      <c r="E311" s="15"/>
      <c r="F311" s="15"/>
      <c r="G311" s="15"/>
      <c r="H311" s="15"/>
      <c r="I311" s="15"/>
      <c r="J311" s="15"/>
      <c r="K311" s="15"/>
      <c r="L311" s="42"/>
      <c r="M311" s="15"/>
      <c r="N311" s="15"/>
      <c r="O311" s="15"/>
      <c r="P311" s="15"/>
      <c r="Q311" s="15"/>
      <c r="R311" s="42"/>
      <c r="S311" s="15"/>
      <c r="T311" s="15"/>
      <c r="U311" s="15"/>
      <c r="V311" s="15"/>
      <c r="W311" s="15"/>
      <c r="X311" s="15"/>
      <c r="Y311" s="42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BW311" s="28"/>
      <c r="CC311" s="28"/>
      <c r="EH311" s="28"/>
      <c r="EN311" s="44"/>
      <c r="EO311" s="28"/>
      <c r="EU311" s="44"/>
    </row>
    <row r="312" spans="1:151" s="1" customFormat="1" hidden="1" x14ac:dyDescent="0.35">
      <c r="A312" s="11">
        <v>14</v>
      </c>
      <c r="C312" s="1" t="s">
        <v>5</v>
      </c>
      <c r="E312" s="15"/>
      <c r="F312" s="15"/>
      <c r="G312" s="15"/>
      <c r="H312" s="17"/>
      <c r="I312" s="17"/>
      <c r="J312" s="17"/>
      <c r="K312" s="17"/>
      <c r="L312" s="62"/>
      <c r="M312" s="17"/>
      <c r="N312" s="17"/>
      <c r="O312" s="17"/>
      <c r="P312" s="17"/>
      <c r="Q312" s="17"/>
      <c r="R312" s="62"/>
      <c r="S312" s="17"/>
      <c r="T312" s="17"/>
      <c r="U312" s="17"/>
      <c r="V312" s="17"/>
      <c r="W312" s="17"/>
      <c r="X312" s="17"/>
      <c r="Y312" s="62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BW312" s="28"/>
      <c r="CC312" s="28"/>
      <c r="EH312" s="28"/>
      <c r="EN312" s="44"/>
      <c r="EO312" s="28"/>
      <c r="EU312" s="44"/>
    </row>
    <row r="313" spans="1:151" s="3" customFormat="1" x14ac:dyDescent="0.35">
      <c r="A313" s="12"/>
      <c r="E313" s="18"/>
      <c r="F313" s="18"/>
      <c r="G313" s="18"/>
      <c r="H313" s="18"/>
      <c r="I313" s="18"/>
      <c r="J313" s="18"/>
      <c r="K313" s="18"/>
      <c r="L313" s="57"/>
      <c r="M313" s="18"/>
      <c r="N313" s="18"/>
      <c r="O313" s="18"/>
      <c r="P313" s="18"/>
      <c r="Q313" s="18"/>
      <c r="R313" s="57"/>
      <c r="S313" s="18"/>
      <c r="T313" s="18"/>
      <c r="U313" s="18"/>
      <c r="V313" s="18"/>
      <c r="W313" s="18"/>
      <c r="X313" s="18"/>
      <c r="Y313" s="57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BW313" s="54"/>
      <c r="CC313" s="54"/>
      <c r="EH313" s="54"/>
      <c r="EN313" s="49"/>
      <c r="EO313" s="54"/>
      <c r="EU313" s="49"/>
    </row>
    <row r="314" spans="1:151" s="2" customFormat="1" x14ac:dyDescent="0.35">
      <c r="A314" s="13"/>
      <c r="E314" s="19" t="s">
        <v>11</v>
      </c>
      <c r="F314" s="19"/>
      <c r="G314" s="19"/>
      <c r="H314" s="19"/>
      <c r="I314" s="20"/>
      <c r="J314" s="19"/>
      <c r="K314" s="19"/>
      <c r="L314" s="63"/>
      <c r="M314" s="19"/>
      <c r="N314" s="19"/>
      <c r="O314" s="19"/>
      <c r="P314" s="19"/>
      <c r="Q314" s="19"/>
      <c r="R314" s="63"/>
      <c r="S314" s="19"/>
      <c r="T314" s="19"/>
      <c r="U314" s="19"/>
      <c r="V314" s="19"/>
      <c r="W314" s="19"/>
      <c r="X314" s="19"/>
      <c r="Y314" s="63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BW314" s="56"/>
      <c r="CC314" s="56"/>
      <c r="EH314" s="56"/>
      <c r="EN314" s="51"/>
      <c r="EO314" s="56"/>
      <c r="EU314" s="51"/>
    </row>
    <row r="315" spans="1:151" s="1" customFormat="1" x14ac:dyDescent="0.35">
      <c r="A315" s="11">
        <v>1</v>
      </c>
      <c r="C315" s="1" t="s">
        <v>2</v>
      </c>
      <c r="D315" s="23">
        <f>D5</f>
        <v>1</v>
      </c>
      <c r="E315" s="15">
        <v>130.8355352015447</v>
      </c>
      <c r="F315" s="15"/>
      <c r="G315" s="15"/>
      <c r="H315" s="15"/>
      <c r="I315" s="15"/>
      <c r="J315" s="15"/>
      <c r="K315" s="15"/>
      <c r="L315" s="42"/>
      <c r="M315" s="15"/>
      <c r="N315" s="15"/>
      <c r="O315" s="15"/>
      <c r="P315" s="15"/>
      <c r="Q315" s="15"/>
      <c r="R315" s="42"/>
      <c r="S315" s="15"/>
      <c r="T315" s="15"/>
      <c r="U315" s="15"/>
      <c r="V315" s="15"/>
      <c r="W315" s="15"/>
      <c r="X315" s="15"/>
      <c r="Y315" s="42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BW315" s="28"/>
      <c r="CC315" s="28"/>
      <c r="EH315" s="28"/>
      <c r="EN315" s="44"/>
      <c r="EO315" s="28"/>
      <c r="EU315" s="44"/>
    </row>
    <row r="316" spans="1:151" s="1" customFormat="1" x14ac:dyDescent="0.35">
      <c r="A316" s="11">
        <v>2</v>
      </c>
      <c r="D316" s="23">
        <f t="shared" ref="D316:D321" si="9">D6</f>
        <v>0.99</v>
      </c>
      <c r="E316" s="15">
        <v>133.03160259445318</v>
      </c>
      <c r="F316" s="15"/>
      <c r="G316" s="15"/>
      <c r="H316" s="15"/>
      <c r="I316" s="15"/>
      <c r="J316" s="15"/>
      <c r="K316" s="15"/>
      <c r="L316" s="42"/>
      <c r="M316" s="15"/>
      <c r="N316" s="15"/>
      <c r="O316" s="15"/>
      <c r="P316" s="15"/>
      <c r="Q316" s="15"/>
      <c r="R316" s="42"/>
      <c r="S316" s="15"/>
      <c r="T316" s="15"/>
      <c r="U316" s="15"/>
      <c r="V316" s="15"/>
      <c r="W316" s="15"/>
      <c r="X316" s="15"/>
      <c r="Y316" s="42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BW316" s="28"/>
      <c r="CC316" s="28"/>
      <c r="EH316" s="28"/>
      <c r="EN316" s="44"/>
      <c r="EO316" s="28"/>
      <c r="EU316" s="44"/>
    </row>
    <row r="317" spans="1:151" s="1" customFormat="1" x14ac:dyDescent="0.35">
      <c r="A317" s="11">
        <v>3</v>
      </c>
      <c r="D317" s="23">
        <f t="shared" si="9"/>
        <v>0.98</v>
      </c>
      <c r="E317" s="15">
        <v>134.93801603532188</v>
      </c>
      <c r="F317" s="15"/>
      <c r="G317" s="15"/>
      <c r="H317" s="15"/>
      <c r="I317" s="15"/>
      <c r="J317" s="15"/>
      <c r="K317" s="15"/>
      <c r="L317" s="42"/>
      <c r="M317" s="15"/>
      <c r="N317" s="15"/>
      <c r="O317" s="15"/>
      <c r="P317" s="15"/>
      <c r="Q317" s="15"/>
      <c r="R317" s="42"/>
      <c r="S317" s="15"/>
      <c r="T317" s="15"/>
      <c r="U317" s="15"/>
      <c r="V317" s="15"/>
      <c r="W317" s="15"/>
      <c r="X317" s="15"/>
      <c r="Y317" s="42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BW317" s="28"/>
      <c r="CC317" s="28"/>
      <c r="EH317" s="28"/>
      <c r="EN317" s="44"/>
      <c r="EO317" s="28"/>
      <c r="EU317" s="44"/>
    </row>
    <row r="318" spans="1:151" s="1" customFormat="1" x14ac:dyDescent="0.35">
      <c r="A318" s="11">
        <v>4</v>
      </c>
      <c r="D318" s="23">
        <f t="shared" si="9"/>
        <v>0.97</v>
      </c>
      <c r="E318" s="15">
        <v>136.51562168744232</v>
      </c>
      <c r="F318" s="15"/>
      <c r="G318" s="15"/>
      <c r="H318" s="15"/>
      <c r="I318" s="15"/>
      <c r="J318" s="15"/>
      <c r="K318" s="15"/>
      <c r="L318" s="42"/>
      <c r="M318" s="15"/>
      <c r="N318" s="15"/>
      <c r="O318" s="15"/>
      <c r="P318" s="15"/>
      <c r="Q318" s="15"/>
      <c r="R318" s="42"/>
      <c r="S318" s="15"/>
      <c r="T318" s="15"/>
      <c r="U318" s="15"/>
      <c r="V318" s="15"/>
      <c r="W318" s="15"/>
      <c r="X318" s="15"/>
      <c r="Y318" s="42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BW318" s="28"/>
      <c r="CC318" s="28"/>
      <c r="EH318" s="28"/>
      <c r="EN318" s="44"/>
      <c r="EO318" s="28"/>
      <c r="EU318" s="44"/>
    </row>
    <row r="319" spans="1:151" s="1" customFormat="1" x14ac:dyDescent="0.35">
      <c r="A319" s="11">
        <v>5</v>
      </c>
      <c r="D319" s="23">
        <f t="shared" si="9"/>
        <v>0.96</v>
      </c>
      <c r="E319" s="15">
        <v>137.620638769837</v>
      </c>
      <c r="F319" s="15"/>
      <c r="G319" s="15"/>
      <c r="H319" s="15"/>
      <c r="I319" s="15"/>
      <c r="J319" s="15"/>
      <c r="K319" s="15"/>
      <c r="L319" s="42"/>
      <c r="M319" s="15"/>
      <c r="N319" s="15"/>
      <c r="O319" s="15"/>
      <c r="P319" s="15"/>
      <c r="Q319" s="15"/>
      <c r="R319" s="42"/>
      <c r="S319" s="15"/>
      <c r="T319" s="15"/>
      <c r="U319" s="15"/>
      <c r="V319" s="15"/>
      <c r="W319" s="15"/>
      <c r="X319" s="15"/>
      <c r="Y319" s="42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BW319" s="28"/>
      <c r="CC319" s="28"/>
      <c r="EH319" s="28"/>
      <c r="EN319" s="44"/>
      <c r="EO319" s="28"/>
      <c r="EU319" s="44"/>
    </row>
    <row r="320" spans="1:151" s="1" customFormat="1" x14ac:dyDescent="0.35">
      <c r="A320" s="11">
        <v>6</v>
      </c>
      <c r="D320" s="23">
        <f t="shared" si="9"/>
        <v>0.95</v>
      </c>
      <c r="E320" s="15">
        <v>138.20191934597216</v>
      </c>
      <c r="F320" s="15"/>
      <c r="G320" s="15"/>
      <c r="H320" s="15"/>
      <c r="I320" s="15"/>
      <c r="J320" s="15"/>
      <c r="K320" s="15"/>
      <c r="L320" s="42"/>
      <c r="M320" s="15"/>
      <c r="N320" s="15"/>
      <c r="O320" s="15"/>
      <c r="P320" s="15"/>
      <c r="Q320" s="15"/>
      <c r="R320" s="42"/>
      <c r="S320" s="15"/>
      <c r="T320" s="15"/>
      <c r="U320" s="15"/>
      <c r="V320" s="15"/>
      <c r="W320" s="15"/>
      <c r="X320" s="15"/>
      <c r="Y320" s="42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BW320" s="28"/>
      <c r="CC320" s="28"/>
      <c r="EH320" s="28"/>
      <c r="EN320" s="44"/>
      <c r="EO320" s="28"/>
      <c r="EU320" s="44"/>
    </row>
    <row r="321" spans="1:151" s="1" customFormat="1" x14ac:dyDescent="0.35">
      <c r="A321" s="11">
        <v>7</v>
      </c>
      <c r="D321" s="23" t="str">
        <f t="shared" si="9"/>
        <v>ave</v>
      </c>
      <c r="E321" s="15">
        <v>135.15157317687846</v>
      </c>
      <c r="F321" s="15"/>
      <c r="G321" s="15"/>
      <c r="H321" s="15"/>
      <c r="I321" s="15"/>
      <c r="J321" s="15"/>
      <c r="K321" s="15"/>
      <c r="L321" s="42"/>
      <c r="M321" s="15"/>
      <c r="N321" s="15"/>
      <c r="O321" s="15"/>
      <c r="P321" s="15"/>
      <c r="Q321" s="15"/>
      <c r="R321" s="42"/>
      <c r="S321" s="15"/>
      <c r="T321" s="15"/>
      <c r="U321" s="15"/>
      <c r="V321" s="15"/>
      <c r="W321" s="15"/>
      <c r="X321" s="15"/>
      <c r="Y321" s="42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BW321" s="28"/>
      <c r="CC321" s="28"/>
      <c r="EH321" s="28"/>
      <c r="EN321" s="44"/>
      <c r="EO321" s="28"/>
      <c r="EU321" s="44"/>
    </row>
    <row r="322" spans="1:151" s="1" customFormat="1" x14ac:dyDescent="0.35">
      <c r="A322" s="11">
        <v>8</v>
      </c>
      <c r="B322" s="1" t="s">
        <v>16</v>
      </c>
      <c r="C322" s="1" t="s">
        <v>24</v>
      </c>
      <c r="D322" s="1">
        <f>D315</f>
        <v>1</v>
      </c>
      <c r="E322" s="15">
        <v>139.22691031964251</v>
      </c>
      <c r="F322" s="15"/>
      <c r="G322" s="15"/>
      <c r="H322" s="15"/>
      <c r="I322" s="15"/>
      <c r="J322" s="15"/>
      <c r="K322" s="15"/>
      <c r="L322" s="42"/>
      <c r="M322" s="15"/>
      <c r="N322" s="15"/>
      <c r="O322" s="15"/>
      <c r="P322" s="15"/>
      <c r="Q322" s="15"/>
      <c r="R322" s="42"/>
      <c r="S322" s="15"/>
      <c r="T322" s="15"/>
      <c r="U322" s="15"/>
      <c r="V322" s="15"/>
      <c r="W322" s="15"/>
      <c r="X322" s="15"/>
      <c r="Y322" s="42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BW322" s="28"/>
      <c r="CC322" s="28"/>
      <c r="EH322" s="28"/>
      <c r="EN322" s="44"/>
      <c r="EO322" s="28"/>
      <c r="EU322" s="44"/>
    </row>
    <row r="323" spans="1:151" s="1" customFormat="1" x14ac:dyDescent="0.35">
      <c r="A323" s="11">
        <v>9</v>
      </c>
      <c r="D323" s="1">
        <f t="shared" ref="D323:D386" si="10">D316</f>
        <v>0.99</v>
      </c>
      <c r="E323" s="15">
        <v>141.4091340846889</v>
      </c>
      <c r="F323" s="15"/>
      <c r="G323" s="15"/>
      <c r="H323" s="15"/>
      <c r="I323" s="15"/>
      <c r="J323" s="15"/>
      <c r="K323" s="15"/>
      <c r="L323" s="42"/>
      <c r="M323" s="15"/>
      <c r="N323" s="15"/>
      <c r="O323" s="15"/>
      <c r="P323" s="15"/>
      <c r="Q323" s="15"/>
      <c r="R323" s="42"/>
      <c r="S323" s="15"/>
      <c r="T323" s="15"/>
      <c r="U323" s="15"/>
      <c r="V323" s="15"/>
      <c r="W323" s="15"/>
      <c r="X323" s="15"/>
      <c r="Y323" s="42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BW323" s="28"/>
      <c r="CC323" s="28"/>
      <c r="EH323" s="28"/>
      <c r="EN323" s="44"/>
      <c r="EO323" s="28"/>
      <c r="EU323" s="44"/>
    </row>
    <row r="324" spans="1:151" s="1" customFormat="1" x14ac:dyDescent="0.35">
      <c r="A324" s="11">
        <v>10</v>
      </c>
      <c r="D324" s="1">
        <f t="shared" si="10"/>
        <v>0.98</v>
      </c>
      <c r="E324" s="15">
        <v>143.24790395846449</v>
      </c>
      <c r="F324" s="15"/>
      <c r="G324" s="15"/>
      <c r="H324" s="15"/>
      <c r="I324" s="15"/>
      <c r="J324" s="15"/>
      <c r="K324" s="15"/>
      <c r="L324" s="42"/>
      <c r="M324" s="15"/>
      <c r="N324" s="15"/>
      <c r="O324" s="15"/>
      <c r="P324" s="15"/>
      <c r="Q324" s="15"/>
      <c r="R324" s="42"/>
      <c r="S324" s="15"/>
      <c r="T324" s="15"/>
      <c r="U324" s="15"/>
      <c r="V324" s="15"/>
      <c r="W324" s="15"/>
      <c r="X324" s="15"/>
      <c r="Y324" s="42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BW324" s="28"/>
      <c r="CC324" s="28"/>
      <c r="EH324" s="28"/>
      <c r="EN324" s="44"/>
      <c r="EO324" s="28"/>
      <c r="EU324" s="44"/>
    </row>
    <row r="325" spans="1:151" s="1" customFormat="1" x14ac:dyDescent="0.35">
      <c r="A325" s="11">
        <v>11</v>
      </c>
      <c r="D325" s="1">
        <f t="shared" si="10"/>
        <v>0.97</v>
      </c>
      <c r="E325" s="15">
        <v>144.66550015139072</v>
      </c>
      <c r="F325" s="15"/>
      <c r="G325" s="15"/>
      <c r="H325" s="15"/>
      <c r="I325" s="15"/>
      <c r="J325" s="15"/>
      <c r="K325" s="15"/>
      <c r="L325" s="42"/>
      <c r="M325" s="15"/>
      <c r="N325" s="15"/>
      <c r="O325" s="15"/>
      <c r="P325" s="15"/>
      <c r="Q325" s="15"/>
      <c r="R325" s="42"/>
      <c r="S325" s="15"/>
      <c r="T325" s="15"/>
      <c r="U325" s="15"/>
      <c r="V325" s="15"/>
      <c r="W325" s="15"/>
      <c r="X325" s="15"/>
      <c r="Y325" s="42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BW325" s="28"/>
      <c r="CC325" s="28"/>
      <c r="EH325" s="28"/>
      <c r="EN325" s="44"/>
      <c r="EO325" s="28"/>
      <c r="EU325" s="44"/>
    </row>
    <row r="326" spans="1:151" s="1" customFormat="1" x14ac:dyDescent="0.35">
      <c r="A326" s="11">
        <v>12</v>
      </c>
      <c r="D326" s="1">
        <f t="shared" si="10"/>
        <v>0.96</v>
      </c>
      <c r="E326" s="15">
        <v>145.59730986416389</v>
      </c>
      <c r="F326" s="15"/>
      <c r="G326" s="15"/>
      <c r="H326" s="15"/>
      <c r="I326" s="15"/>
      <c r="J326" s="15"/>
      <c r="K326" s="15"/>
      <c r="L326" s="42"/>
      <c r="M326" s="15"/>
      <c r="N326" s="15"/>
      <c r="O326" s="15"/>
      <c r="P326" s="15"/>
      <c r="Q326" s="15"/>
      <c r="R326" s="42"/>
      <c r="S326" s="15"/>
      <c r="T326" s="15"/>
      <c r="U326" s="15"/>
      <c r="V326" s="15"/>
      <c r="W326" s="15"/>
      <c r="X326" s="15"/>
      <c r="Y326" s="42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BW326" s="28"/>
      <c r="CC326" s="28"/>
      <c r="EH326" s="28"/>
      <c r="EN326" s="44"/>
      <c r="EO326" s="28"/>
      <c r="EU326" s="44"/>
    </row>
    <row r="327" spans="1:151" s="1" customFormat="1" x14ac:dyDescent="0.35">
      <c r="A327" s="11">
        <v>13</v>
      </c>
      <c r="D327" s="1">
        <f t="shared" si="10"/>
        <v>0.95</v>
      </c>
      <c r="E327" s="15">
        <v>146.00330495638235</v>
      </c>
      <c r="F327" s="15"/>
      <c r="G327" s="15"/>
      <c r="H327" s="15"/>
      <c r="I327" s="15"/>
      <c r="J327" s="15"/>
      <c r="K327" s="15"/>
      <c r="L327" s="42"/>
      <c r="M327" s="15"/>
      <c r="N327" s="15"/>
      <c r="O327" s="15"/>
      <c r="P327" s="15"/>
      <c r="Q327" s="15"/>
      <c r="R327" s="42"/>
      <c r="S327" s="15"/>
      <c r="T327" s="15"/>
      <c r="U327" s="15"/>
      <c r="V327" s="15"/>
      <c r="W327" s="15"/>
      <c r="X327" s="15"/>
      <c r="Y327" s="42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BW327" s="28"/>
      <c r="CC327" s="28"/>
      <c r="EH327" s="28"/>
      <c r="EN327" s="44"/>
      <c r="EO327" s="28"/>
      <c r="EU327" s="44"/>
    </row>
    <row r="328" spans="1:151" s="1" customFormat="1" x14ac:dyDescent="0.35">
      <c r="A328" s="11">
        <v>14</v>
      </c>
      <c r="D328" s="1" t="str">
        <f t="shared" si="10"/>
        <v>ave</v>
      </c>
      <c r="E328" s="15">
        <v>143.35834388912218</v>
      </c>
      <c r="F328" s="15"/>
      <c r="G328" s="15"/>
      <c r="H328" s="15"/>
      <c r="I328" s="15"/>
      <c r="J328" s="15"/>
      <c r="K328" s="15"/>
      <c r="L328" s="42"/>
      <c r="M328" s="15"/>
      <c r="N328" s="15"/>
      <c r="O328" s="15"/>
      <c r="P328" s="15"/>
      <c r="Q328" s="15"/>
      <c r="R328" s="42"/>
      <c r="S328" s="15"/>
      <c r="T328" s="15"/>
      <c r="U328" s="15"/>
      <c r="V328" s="15"/>
      <c r="W328" s="15"/>
      <c r="X328" s="15"/>
      <c r="Y328" s="42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BW328" s="28"/>
      <c r="CC328" s="28"/>
      <c r="EH328" s="28"/>
      <c r="EN328" s="44"/>
      <c r="EO328" s="28"/>
      <c r="EU328" s="44"/>
    </row>
    <row r="329" spans="1:151" s="1" customFormat="1" x14ac:dyDescent="0.35">
      <c r="A329" s="11">
        <v>15</v>
      </c>
      <c r="C329" s="1" t="s">
        <v>28</v>
      </c>
      <c r="D329" s="1">
        <f>D322</f>
        <v>1</v>
      </c>
      <c r="E329" s="15">
        <v>139.22691031964251</v>
      </c>
      <c r="F329" s="15"/>
      <c r="G329" s="15"/>
      <c r="H329" s="15"/>
      <c r="I329" s="15"/>
      <c r="J329" s="15"/>
      <c r="K329" s="15"/>
      <c r="L329" s="42"/>
      <c r="M329" s="15"/>
      <c r="N329" s="15"/>
      <c r="O329" s="15"/>
      <c r="P329" s="15"/>
      <c r="Q329" s="15"/>
      <c r="R329" s="42"/>
      <c r="S329" s="15"/>
      <c r="T329" s="15"/>
      <c r="U329" s="15"/>
      <c r="V329" s="15"/>
      <c r="W329" s="15"/>
      <c r="X329" s="15"/>
      <c r="Y329" s="42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BW329" s="28"/>
      <c r="CC329" s="28"/>
      <c r="EH329" s="28"/>
      <c r="EN329" s="44"/>
      <c r="EO329" s="28"/>
      <c r="EU329" s="44"/>
    </row>
    <row r="330" spans="1:151" s="1" customFormat="1" x14ac:dyDescent="0.35">
      <c r="A330" s="11">
        <v>16</v>
      </c>
      <c r="D330" s="1">
        <f t="shared" si="10"/>
        <v>0.99</v>
      </c>
      <c r="E330" s="15">
        <v>138.40757269502316</v>
      </c>
      <c r="F330" s="15"/>
      <c r="G330" s="15"/>
      <c r="H330" s="15"/>
      <c r="I330" s="15"/>
      <c r="J330" s="15"/>
      <c r="K330" s="15"/>
      <c r="L330" s="42"/>
      <c r="M330" s="15"/>
      <c r="N330" s="15"/>
      <c r="O330" s="15"/>
      <c r="P330" s="15"/>
      <c r="Q330" s="15"/>
      <c r="R330" s="42"/>
      <c r="S330" s="15"/>
      <c r="T330" s="15"/>
      <c r="U330" s="15"/>
      <c r="V330" s="15"/>
      <c r="W330" s="15"/>
      <c r="X330" s="15"/>
      <c r="Y330" s="42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BW330" s="28"/>
      <c r="CC330" s="28"/>
      <c r="EH330" s="28"/>
      <c r="EN330" s="44"/>
      <c r="EO330" s="28"/>
      <c r="EU330" s="44"/>
    </row>
    <row r="331" spans="1:151" s="1" customFormat="1" x14ac:dyDescent="0.35">
      <c r="A331" s="11">
        <v>17</v>
      </c>
      <c r="D331" s="1">
        <f t="shared" si="10"/>
        <v>0.98</v>
      </c>
      <c r="E331" s="15">
        <v>150.9469883898266</v>
      </c>
      <c r="F331" s="15"/>
      <c r="G331" s="15"/>
      <c r="H331" s="15"/>
      <c r="I331" s="15"/>
      <c r="J331" s="15"/>
      <c r="K331" s="15"/>
      <c r="L331" s="42"/>
      <c r="M331" s="15"/>
      <c r="N331" s="15"/>
      <c r="O331" s="15"/>
      <c r="P331" s="15"/>
      <c r="Q331" s="15"/>
      <c r="R331" s="42"/>
      <c r="S331" s="15"/>
      <c r="T331" s="15"/>
      <c r="U331" s="15"/>
      <c r="V331" s="15"/>
      <c r="W331" s="15"/>
      <c r="X331" s="15"/>
      <c r="Y331" s="42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BW331" s="28"/>
      <c r="CC331" s="28"/>
      <c r="EH331" s="28"/>
      <c r="EN331" s="44"/>
      <c r="EO331" s="28"/>
      <c r="EU331" s="44"/>
    </row>
    <row r="332" spans="1:151" s="1" customFormat="1" x14ac:dyDescent="0.35">
      <c r="A332" s="11">
        <v>18</v>
      </c>
      <c r="D332" s="1">
        <f t="shared" si="10"/>
        <v>0.97</v>
      </c>
      <c r="E332" s="15">
        <v>144.17095786489705</v>
      </c>
      <c r="F332" s="15"/>
      <c r="G332" s="15"/>
      <c r="H332" s="15"/>
      <c r="I332" s="15"/>
      <c r="J332" s="15"/>
      <c r="K332" s="15"/>
      <c r="L332" s="42"/>
      <c r="M332" s="15"/>
      <c r="N332" s="15"/>
      <c r="O332" s="15"/>
      <c r="P332" s="15"/>
      <c r="Q332" s="15"/>
      <c r="R332" s="42"/>
      <c r="S332" s="15"/>
      <c r="T332" s="15"/>
      <c r="U332" s="15"/>
      <c r="V332" s="15"/>
      <c r="W332" s="15"/>
      <c r="X332" s="15"/>
      <c r="Y332" s="42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BW332" s="28"/>
      <c r="CC332" s="28"/>
      <c r="EH332" s="28"/>
      <c r="EN332" s="44"/>
      <c r="EO332" s="28"/>
      <c r="EU332" s="44"/>
    </row>
    <row r="333" spans="1:151" s="1" customFormat="1" x14ac:dyDescent="0.35">
      <c r="A333" s="11">
        <v>19</v>
      </c>
      <c r="D333" s="1">
        <f t="shared" si="10"/>
        <v>0.96</v>
      </c>
      <c r="E333" s="15">
        <v>144.12900026755179</v>
      </c>
      <c r="F333" s="15"/>
      <c r="G333" s="15"/>
      <c r="H333" s="15"/>
      <c r="I333" s="15"/>
      <c r="J333" s="15"/>
      <c r="K333" s="15"/>
      <c r="L333" s="42"/>
      <c r="M333" s="15"/>
      <c r="N333" s="15"/>
      <c r="O333" s="15"/>
      <c r="P333" s="15"/>
      <c r="Q333" s="15"/>
      <c r="R333" s="42"/>
      <c r="S333" s="15"/>
      <c r="T333" s="15"/>
      <c r="U333" s="15"/>
      <c r="V333" s="15"/>
      <c r="W333" s="15"/>
      <c r="X333" s="15"/>
      <c r="Y333" s="42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BW333" s="28"/>
      <c r="CC333" s="28"/>
      <c r="EH333" s="28"/>
      <c r="EN333" s="44"/>
      <c r="EO333" s="28"/>
      <c r="EU333" s="44"/>
    </row>
    <row r="334" spans="1:151" s="1" customFormat="1" x14ac:dyDescent="0.35">
      <c r="A334" s="11">
        <v>20</v>
      </c>
      <c r="D334" s="1">
        <f t="shared" si="10"/>
        <v>0.95</v>
      </c>
      <c r="E334" s="15">
        <v>147.71925676148561</v>
      </c>
      <c r="F334" s="15"/>
      <c r="G334" s="15"/>
      <c r="H334" s="15"/>
      <c r="I334" s="15"/>
      <c r="J334" s="15"/>
      <c r="K334" s="15"/>
      <c r="L334" s="42"/>
      <c r="M334" s="15"/>
      <c r="N334" s="15"/>
      <c r="O334" s="15"/>
      <c r="P334" s="15"/>
      <c r="Q334" s="15"/>
      <c r="R334" s="42"/>
      <c r="S334" s="15"/>
      <c r="T334" s="15"/>
      <c r="U334" s="15"/>
      <c r="V334" s="15"/>
      <c r="W334" s="15"/>
      <c r="X334" s="15"/>
      <c r="Y334" s="42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BW334" s="28"/>
      <c r="CC334" s="28"/>
      <c r="EH334" s="28"/>
      <c r="EN334" s="44"/>
      <c r="EO334" s="28"/>
      <c r="EU334" s="44"/>
    </row>
    <row r="335" spans="1:151" s="1" customFormat="1" x14ac:dyDescent="0.35">
      <c r="A335" s="11">
        <v>21</v>
      </c>
      <c r="D335" s="1" t="str">
        <f t="shared" si="10"/>
        <v>ave</v>
      </c>
      <c r="E335" s="15">
        <v>137.86199275379104</v>
      </c>
      <c r="F335" s="15"/>
      <c r="G335" s="15"/>
      <c r="H335" s="15"/>
      <c r="I335" s="15"/>
      <c r="J335" s="15"/>
      <c r="K335" s="15"/>
      <c r="L335" s="42"/>
      <c r="M335" s="15"/>
      <c r="N335" s="15"/>
      <c r="O335" s="15"/>
      <c r="P335" s="15"/>
      <c r="Q335" s="15"/>
      <c r="R335" s="42"/>
      <c r="S335" s="15"/>
      <c r="T335" s="15"/>
      <c r="U335" s="15"/>
      <c r="V335" s="15"/>
      <c r="W335" s="15"/>
      <c r="X335" s="15"/>
      <c r="Y335" s="42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BW335" s="28"/>
      <c r="CC335" s="28"/>
      <c r="EH335" s="28"/>
      <c r="EN335" s="44"/>
      <c r="EO335" s="28"/>
      <c r="EU335" s="44"/>
    </row>
    <row r="336" spans="1:151" s="1" customFormat="1" x14ac:dyDescent="0.35">
      <c r="A336" s="11">
        <v>22</v>
      </c>
      <c r="C336" s="1" t="s">
        <v>25</v>
      </c>
      <c r="D336" s="1">
        <f>D329</f>
        <v>1</v>
      </c>
      <c r="E336" s="15">
        <v>139.28148003344333</v>
      </c>
      <c r="F336" s="15"/>
      <c r="G336" s="15"/>
      <c r="H336" s="15"/>
      <c r="I336" s="15"/>
      <c r="J336" s="15"/>
      <c r="K336" s="15"/>
      <c r="L336" s="42"/>
      <c r="M336" s="15"/>
      <c r="N336" s="15"/>
      <c r="O336" s="15"/>
      <c r="P336" s="15"/>
      <c r="Q336" s="15"/>
      <c r="R336" s="42"/>
      <c r="S336" s="15"/>
      <c r="T336" s="15"/>
      <c r="U336" s="15"/>
      <c r="V336" s="15"/>
      <c r="W336" s="15"/>
      <c r="X336" s="15"/>
      <c r="Y336" s="42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BW336" s="28"/>
      <c r="CC336" s="28"/>
      <c r="EH336" s="28"/>
      <c r="EN336" s="44"/>
      <c r="EO336" s="28"/>
      <c r="EU336" s="44"/>
    </row>
    <row r="337" spans="1:151" s="1" customFormat="1" x14ac:dyDescent="0.35">
      <c r="A337" s="11">
        <v>23</v>
      </c>
      <c r="D337" s="1">
        <f t="shared" si="10"/>
        <v>0.99</v>
      </c>
      <c r="E337" s="15">
        <v>142.24769291494152</v>
      </c>
      <c r="F337" s="15"/>
      <c r="G337" s="15"/>
      <c r="H337" s="15"/>
      <c r="I337" s="15"/>
      <c r="J337" s="15"/>
      <c r="K337" s="15"/>
      <c r="L337" s="42"/>
      <c r="M337" s="15"/>
      <c r="N337" s="15"/>
      <c r="O337" s="15"/>
      <c r="P337" s="15"/>
      <c r="Q337" s="15"/>
      <c r="R337" s="42"/>
      <c r="S337" s="15"/>
      <c r="T337" s="15"/>
      <c r="U337" s="15"/>
      <c r="V337" s="15"/>
      <c r="W337" s="15"/>
      <c r="X337" s="15"/>
      <c r="Y337" s="42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BW337" s="28"/>
      <c r="CC337" s="28"/>
      <c r="EH337" s="28"/>
      <c r="EN337" s="44"/>
      <c r="EO337" s="28"/>
      <c r="EU337" s="44"/>
    </row>
    <row r="338" spans="1:151" s="1" customFormat="1" x14ac:dyDescent="0.35">
      <c r="A338" s="11">
        <v>24</v>
      </c>
      <c r="D338" s="1">
        <f t="shared" si="10"/>
        <v>0.98</v>
      </c>
      <c r="E338" s="15">
        <v>144.64110965452392</v>
      </c>
      <c r="F338" s="15"/>
      <c r="G338" s="15"/>
      <c r="H338" s="15"/>
      <c r="I338" s="15"/>
      <c r="J338" s="15"/>
      <c r="K338" s="15"/>
      <c r="L338" s="42"/>
      <c r="M338" s="15"/>
      <c r="N338" s="15"/>
      <c r="O338" s="15"/>
      <c r="P338" s="15"/>
      <c r="Q338" s="15"/>
      <c r="R338" s="42"/>
      <c r="S338" s="15"/>
      <c r="T338" s="15"/>
      <c r="U338" s="15"/>
      <c r="V338" s="15"/>
      <c r="W338" s="15"/>
      <c r="X338" s="15"/>
      <c r="Y338" s="42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BW338" s="28"/>
      <c r="CC338" s="28"/>
      <c r="EH338" s="28"/>
      <c r="EN338" s="44"/>
      <c r="EO338" s="28"/>
      <c r="EU338" s="44"/>
    </row>
    <row r="339" spans="1:151" s="1" customFormat="1" x14ac:dyDescent="0.35">
      <c r="A339" s="11">
        <v>25</v>
      </c>
      <c r="D339" s="1">
        <f t="shared" si="10"/>
        <v>0.97</v>
      </c>
      <c r="E339" s="15">
        <v>146.39402173432379</v>
      </c>
      <c r="F339" s="15"/>
      <c r="G339" s="15"/>
      <c r="H339" s="15"/>
      <c r="I339" s="15"/>
      <c r="J339" s="15"/>
      <c r="K339" s="15"/>
      <c r="L339" s="42"/>
      <c r="M339" s="15"/>
      <c r="N339" s="15"/>
      <c r="O339" s="15"/>
      <c r="P339" s="15"/>
      <c r="Q339" s="15"/>
      <c r="R339" s="42"/>
      <c r="S339" s="15"/>
      <c r="T339" s="15"/>
      <c r="U339" s="15"/>
      <c r="V339" s="15"/>
      <c r="W339" s="15"/>
      <c r="X339" s="15"/>
      <c r="Y339" s="42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BW339" s="28"/>
      <c r="CC339" s="28"/>
      <c r="EH339" s="28"/>
      <c r="EN339" s="44"/>
      <c r="EO339" s="28"/>
      <c r="EU339" s="44"/>
    </row>
    <row r="340" spans="1:151" s="1" customFormat="1" x14ac:dyDescent="0.35">
      <c r="A340" s="11">
        <v>26</v>
      </c>
      <c r="D340" s="1">
        <f t="shared" si="10"/>
        <v>0.96</v>
      </c>
      <c r="E340" s="15">
        <v>147.47084637974964</v>
      </c>
      <c r="F340" s="15"/>
      <c r="G340" s="15"/>
      <c r="H340" s="15"/>
      <c r="I340" s="15"/>
      <c r="J340" s="15"/>
      <c r="K340" s="15"/>
      <c r="L340" s="42"/>
      <c r="M340" s="15"/>
      <c r="N340" s="15"/>
      <c r="O340" s="15"/>
      <c r="P340" s="15"/>
      <c r="Q340" s="15"/>
      <c r="R340" s="42"/>
      <c r="S340" s="15"/>
      <c r="T340" s="15"/>
      <c r="U340" s="15"/>
      <c r="V340" s="15"/>
      <c r="W340" s="15"/>
      <c r="X340" s="15"/>
      <c r="Y340" s="42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BW340" s="28"/>
      <c r="CC340" s="28"/>
      <c r="EH340" s="28"/>
      <c r="EN340" s="44"/>
      <c r="EO340" s="28"/>
      <c r="EU340" s="44"/>
    </row>
    <row r="341" spans="1:151" s="1" customFormat="1" x14ac:dyDescent="0.35">
      <c r="A341" s="11">
        <v>27</v>
      </c>
      <c r="D341" s="1">
        <f t="shared" si="10"/>
        <v>0.95</v>
      </c>
      <c r="E341" s="15">
        <v>147.8688230689371</v>
      </c>
      <c r="F341" s="15"/>
      <c r="G341" s="15"/>
      <c r="H341" s="15"/>
      <c r="I341" s="15"/>
      <c r="J341" s="15"/>
      <c r="K341" s="15"/>
      <c r="L341" s="42"/>
      <c r="M341" s="15"/>
      <c r="N341" s="15"/>
      <c r="O341" s="15"/>
      <c r="P341" s="15"/>
      <c r="Q341" s="15"/>
      <c r="R341" s="42"/>
      <c r="S341" s="15"/>
      <c r="T341" s="15"/>
      <c r="U341" s="15"/>
      <c r="V341" s="15"/>
      <c r="W341" s="15"/>
      <c r="X341" s="15"/>
      <c r="Y341" s="42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BW341" s="28"/>
      <c r="CC341" s="28"/>
      <c r="EH341" s="28"/>
      <c r="EN341" s="44"/>
      <c r="EO341" s="28"/>
      <c r="EU341" s="44"/>
    </row>
    <row r="342" spans="1:151" s="1" customFormat="1" x14ac:dyDescent="0.35">
      <c r="A342" s="11">
        <v>28</v>
      </c>
      <c r="D342" s="1" t="str">
        <f t="shared" si="10"/>
        <v>ave</v>
      </c>
      <c r="E342" s="15">
        <v>144.65066229765318</v>
      </c>
      <c r="F342" s="15"/>
      <c r="G342" s="15"/>
      <c r="H342" s="15"/>
      <c r="I342" s="15"/>
      <c r="J342" s="15"/>
      <c r="K342" s="15"/>
      <c r="L342" s="42"/>
      <c r="M342" s="15"/>
      <c r="N342" s="15"/>
      <c r="O342" s="15"/>
      <c r="P342" s="15"/>
      <c r="Q342" s="15"/>
      <c r="R342" s="42"/>
      <c r="S342" s="15"/>
      <c r="T342" s="15"/>
      <c r="U342" s="15"/>
      <c r="V342" s="15"/>
      <c r="W342" s="15"/>
      <c r="X342" s="15"/>
      <c r="Y342" s="42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BW342" s="28"/>
      <c r="CC342" s="28"/>
      <c r="EH342" s="28"/>
      <c r="EN342" s="44"/>
      <c r="EO342" s="28"/>
      <c r="EU342" s="44"/>
    </row>
    <row r="343" spans="1:151" s="1" customFormat="1" x14ac:dyDescent="0.35">
      <c r="A343" s="11">
        <v>29</v>
      </c>
      <c r="C343" s="1" t="s">
        <v>27</v>
      </c>
      <c r="D343" s="1">
        <f>D336</f>
        <v>1</v>
      </c>
      <c r="E343" s="15">
        <v>139.28148003344333</v>
      </c>
      <c r="F343" s="15"/>
      <c r="G343" s="15"/>
      <c r="H343" s="15"/>
      <c r="I343" s="15"/>
      <c r="J343" s="15"/>
      <c r="K343" s="15"/>
      <c r="L343" s="42"/>
      <c r="M343" s="15"/>
      <c r="N343" s="15"/>
      <c r="O343" s="15"/>
      <c r="P343" s="15"/>
      <c r="Q343" s="15"/>
      <c r="R343" s="42"/>
      <c r="S343" s="15"/>
      <c r="T343" s="15"/>
      <c r="U343" s="15"/>
      <c r="V343" s="15"/>
      <c r="W343" s="15"/>
      <c r="X343" s="15"/>
      <c r="Y343" s="42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BW343" s="28"/>
      <c r="CC343" s="28"/>
      <c r="EH343" s="28"/>
      <c r="EN343" s="44"/>
      <c r="EO343" s="28"/>
      <c r="EU343" s="44"/>
    </row>
    <row r="344" spans="1:151" s="1" customFormat="1" x14ac:dyDescent="0.35">
      <c r="A344" s="11">
        <v>30</v>
      </c>
      <c r="D344" s="1">
        <f t="shared" si="10"/>
        <v>0.99</v>
      </c>
      <c r="E344" s="15">
        <v>147.24449318668417</v>
      </c>
      <c r="F344" s="15"/>
      <c r="G344" s="15"/>
      <c r="H344" s="15"/>
      <c r="I344" s="15"/>
      <c r="J344" s="15"/>
      <c r="K344" s="15"/>
      <c r="L344" s="42"/>
      <c r="M344" s="15"/>
      <c r="N344" s="15"/>
      <c r="O344" s="15"/>
      <c r="P344" s="15"/>
      <c r="Q344" s="15"/>
      <c r="R344" s="42"/>
      <c r="S344" s="15"/>
      <c r="T344" s="15"/>
      <c r="U344" s="15"/>
      <c r="V344" s="15"/>
      <c r="W344" s="15"/>
      <c r="X344" s="15"/>
      <c r="Y344" s="42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BW344" s="28"/>
      <c r="CC344" s="28"/>
      <c r="EH344" s="28"/>
      <c r="EN344" s="44"/>
      <c r="EO344" s="28"/>
      <c r="EU344" s="44"/>
    </row>
    <row r="345" spans="1:151" s="1" customFormat="1" x14ac:dyDescent="0.35">
      <c r="A345" s="11">
        <v>31</v>
      </c>
      <c r="D345" s="1">
        <f t="shared" si="10"/>
        <v>0.98</v>
      </c>
      <c r="E345" s="15">
        <v>140.06010513681298</v>
      </c>
      <c r="F345" s="15"/>
      <c r="G345" s="15"/>
      <c r="H345" s="15"/>
      <c r="I345" s="15"/>
      <c r="J345" s="15"/>
      <c r="K345" s="15"/>
      <c r="L345" s="42"/>
      <c r="M345" s="15"/>
      <c r="N345" s="15"/>
      <c r="O345" s="15"/>
      <c r="P345" s="15"/>
      <c r="Q345" s="15"/>
      <c r="R345" s="42"/>
      <c r="S345" s="15"/>
      <c r="T345" s="15"/>
      <c r="U345" s="15"/>
      <c r="V345" s="15"/>
      <c r="W345" s="15"/>
      <c r="X345" s="15"/>
      <c r="Y345" s="42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BW345" s="28"/>
      <c r="CC345" s="28"/>
      <c r="EH345" s="28"/>
      <c r="EN345" s="44"/>
      <c r="EO345" s="28"/>
      <c r="EU345" s="44"/>
    </row>
    <row r="346" spans="1:151" s="1" customFormat="1" x14ac:dyDescent="0.35">
      <c r="A346" s="11">
        <v>32</v>
      </c>
      <c r="D346" s="1">
        <f t="shared" si="10"/>
        <v>0.97</v>
      </c>
      <c r="E346" s="15">
        <v>142.06845460705935</v>
      </c>
      <c r="F346" s="15"/>
      <c r="G346" s="15"/>
      <c r="H346" s="15"/>
      <c r="I346" s="15"/>
      <c r="J346" s="15"/>
      <c r="K346" s="15"/>
      <c r="L346" s="42"/>
      <c r="M346" s="15"/>
      <c r="N346" s="15"/>
      <c r="O346" s="15"/>
      <c r="P346" s="15"/>
      <c r="Q346" s="15"/>
      <c r="R346" s="42"/>
      <c r="S346" s="15"/>
      <c r="T346" s="15"/>
      <c r="U346" s="15"/>
      <c r="V346" s="15"/>
      <c r="W346" s="15"/>
      <c r="X346" s="15"/>
      <c r="Y346" s="42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BW346" s="28"/>
      <c r="CC346" s="28"/>
      <c r="EH346" s="28"/>
      <c r="EN346" s="44"/>
      <c r="EO346" s="28"/>
      <c r="EU346" s="44"/>
    </row>
    <row r="347" spans="1:151" s="1" customFormat="1" x14ac:dyDescent="0.35">
      <c r="A347" s="11">
        <v>33</v>
      </c>
      <c r="D347" s="1">
        <f t="shared" si="10"/>
        <v>0.96</v>
      </c>
      <c r="E347" s="15">
        <v>142.25525588737847</v>
      </c>
      <c r="F347" s="15"/>
      <c r="G347" s="15"/>
      <c r="H347" s="15"/>
      <c r="I347" s="15"/>
      <c r="J347" s="15"/>
      <c r="K347" s="15"/>
      <c r="L347" s="42"/>
      <c r="M347" s="15"/>
      <c r="N347" s="15"/>
      <c r="O347" s="15"/>
      <c r="P347" s="15"/>
      <c r="Q347" s="15"/>
      <c r="R347" s="42"/>
      <c r="S347" s="15"/>
      <c r="T347" s="15"/>
      <c r="U347" s="15"/>
      <c r="V347" s="15"/>
      <c r="W347" s="15"/>
      <c r="X347" s="15"/>
      <c r="Y347" s="42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BW347" s="28"/>
      <c r="CC347" s="28"/>
      <c r="EH347" s="28"/>
      <c r="EN347" s="44"/>
      <c r="EO347" s="28"/>
      <c r="EU347" s="44"/>
    </row>
    <row r="348" spans="1:151" s="1" customFormat="1" x14ac:dyDescent="0.35">
      <c r="A348" s="11">
        <v>34</v>
      </c>
      <c r="D348" s="1">
        <f t="shared" si="10"/>
        <v>0.95</v>
      </c>
      <c r="E348" s="15">
        <v>156.03219074211597</v>
      </c>
      <c r="F348" s="15"/>
      <c r="G348" s="15"/>
      <c r="H348" s="15"/>
      <c r="I348" s="15"/>
      <c r="J348" s="15"/>
      <c r="K348" s="15"/>
      <c r="L348" s="42"/>
      <c r="M348" s="15"/>
      <c r="N348" s="15"/>
      <c r="O348" s="15"/>
      <c r="P348" s="15"/>
      <c r="Q348" s="15"/>
      <c r="R348" s="42"/>
      <c r="S348" s="15"/>
      <c r="T348" s="15"/>
      <c r="U348" s="15"/>
      <c r="V348" s="15"/>
      <c r="W348" s="15"/>
      <c r="X348" s="15"/>
      <c r="Y348" s="42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BW348" s="28"/>
      <c r="CC348" s="28"/>
      <c r="EH348" s="28"/>
      <c r="EN348" s="44"/>
      <c r="EO348" s="28"/>
      <c r="EU348" s="44"/>
    </row>
    <row r="349" spans="1:151" s="1" customFormat="1" x14ac:dyDescent="0.35">
      <c r="A349" s="11">
        <v>35</v>
      </c>
      <c r="D349" s="1" t="str">
        <f t="shared" si="10"/>
        <v>ave</v>
      </c>
      <c r="E349" s="15">
        <v>141.19104407331363</v>
      </c>
      <c r="F349" s="15"/>
      <c r="G349" s="15"/>
      <c r="H349" s="15"/>
      <c r="I349" s="15"/>
      <c r="J349" s="15"/>
      <c r="K349" s="15"/>
      <c r="L349" s="42"/>
      <c r="M349" s="15"/>
      <c r="N349" s="15"/>
      <c r="O349" s="15"/>
      <c r="P349" s="15"/>
      <c r="Q349" s="15"/>
      <c r="R349" s="42"/>
      <c r="S349" s="15"/>
      <c r="T349" s="15"/>
      <c r="U349" s="15"/>
      <c r="V349" s="15"/>
      <c r="W349" s="15"/>
      <c r="X349" s="15"/>
      <c r="Y349" s="42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BW349" s="28"/>
      <c r="CC349" s="28"/>
      <c r="EH349" s="28"/>
      <c r="EN349" s="44"/>
      <c r="EO349" s="28"/>
      <c r="EU349" s="44"/>
    </row>
    <row r="350" spans="1:151" s="1" customFormat="1" x14ac:dyDescent="0.35">
      <c r="A350" s="11">
        <v>36</v>
      </c>
      <c r="C350" s="1" t="s">
        <v>26</v>
      </c>
      <c r="D350" s="1">
        <f>D343</f>
        <v>1</v>
      </c>
      <c r="E350" s="15">
        <v>145.26619453976494</v>
      </c>
      <c r="F350" s="15"/>
      <c r="G350" s="15"/>
      <c r="H350" s="15"/>
      <c r="I350" s="15"/>
      <c r="J350" s="15"/>
      <c r="K350" s="15"/>
      <c r="L350" s="42"/>
      <c r="M350" s="15"/>
      <c r="N350" s="15"/>
      <c r="O350" s="15"/>
      <c r="P350" s="15"/>
      <c r="Q350" s="15"/>
      <c r="R350" s="42"/>
      <c r="S350" s="15"/>
      <c r="T350" s="15"/>
      <c r="U350" s="15"/>
      <c r="V350" s="15"/>
      <c r="W350" s="15"/>
      <c r="X350" s="15"/>
      <c r="Y350" s="42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BW350" s="28"/>
      <c r="CC350" s="28"/>
      <c r="EH350" s="28"/>
      <c r="EN350" s="44"/>
      <c r="EO350" s="28"/>
      <c r="EU350" s="44"/>
    </row>
    <row r="351" spans="1:151" s="1" customFormat="1" x14ac:dyDescent="0.35">
      <c r="A351" s="11">
        <v>37</v>
      </c>
      <c r="D351" s="1">
        <f t="shared" si="10"/>
        <v>0.99</v>
      </c>
      <c r="E351" s="15">
        <v>148.47307933041378</v>
      </c>
      <c r="F351" s="15"/>
      <c r="G351" s="15"/>
      <c r="H351" s="15"/>
      <c r="I351" s="15"/>
      <c r="J351" s="15"/>
      <c r="K351" s="15"/>
      <c r="L351" s="42"/>
      <c r="M351" s="15"/>
      <c r="N351" s="15"/>
      <c r="O351" s="15"/>
      <c r="P351" s="15"/>
      <c r="Q351" s="15"/>
      <c r="R351" s="42"/>
      <c r="S351" s="15"/>
      <c r="T351" s="15"/>
      <c r="U351" s="15"/>
      <c r="V351" s="15"/>
      <c r="W351" s="15"/>
      <c r="X351" s="15"/>
      <c r="Y351" s="42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BW351" s="28"/>
      <c r="CC351" s="28"/>
      <c r="EH351" s="28"/>
      <c r="EN351" s="44"/>
      <c r="EO351" s="28"/>
      <c r="EU351" s="44"/>
    </row>
    <row r="352" spans="1:151" s="1" customFormat="1" x14ac:dyDescent="0.35">
      <c r="A352" s="11">
        <v>38</v>
      </c>
      <c r="D352" s="1">
        <f t="shared" si="10"/>
        <v>0.98</v>
      </c>
      <c r="E352" s="15">
        <v>151.10577295782497</v>
      </c>
      <c r="F352" s="15"/>
      <c r="G352" s="15"/>
      <c r="H352" s="15"/>
      <c r="I352" s="15"/>
      <c r="J352" s="15"/>
      <c r="K352" s="15"/>
      <c r="L352" s="42"/>
      <c r="M352" s="15"/>
      <c r="N352" s="15"/>
      <c r="O352" s="15"/>
      <c r="P352" s="15"/>
      <c r="Q352" s="15"/>
      <c r="R352" s="42"/>
      <c r="S352" s="15"/>
      <c r="T352" s="15"/>
      <c r="U352" s="15"/>
      <c r="V352" s="15"/>
      <c r="W352" s="15"/>
      <c r="X352" s="15"/>
      <c r="Y352" s="42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BW352" s="28"/>
      <c r="CC352" s="28"/>
      <c r="EH352" s="28"/>
      <c r="EN352" s="44"/>
      <c r="EO352" s="28"/>
      <c r="EU352" s="44"/>
    </row>
    <row r="353" spans="1:151" s="1" customFormat="1" x14ac:dyDescent="0.35">
      <c r="A353" s="11">
        <v>39</v>
      </c>
      <c r="D353" s="1">
        <f t="shared" si="10"/>
        <v>0.97</v>
      </c>
      <c r="E353" s="15">
        <v>153.08951150579466</v>
      </c>
      <c r="F353" s="15"/>
      <c r="G353" s="15"/>
      <c r="H353" s="15"/>
      <c r="I353" s="15"/>
      <c r="J353" s="15"/>
      <c r="K353" s="15"/>
      <c r="L353" s="42"/>
      <c r="M353" s="15"/>
      <c r="N353" s="15"/>
      <c r="O353" s="15"/>
      <c r="P353" s="15"/>
      <c r="Q353" s="15"/>
      <c r="R353" s="42"/>
      <c r="S353" s="15"/>
      <c r="T353" s="15"/>
      <c r="U353" s="15"/>
      <c r="V353" s="15"/>
      <c r="W353" s="15"/>
      <c r="X353" s="15"/>
      <c r="Y353" s="42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BW353" s="28"/>
      <c r="CC353" s="28"/>
      <c r="EH353" s="28"/>
      <c r="EN353" s="44"/>
      <c r="EO353" s="28"/>
      <c r="EU353" s="44"/>
    </row>
    <row r="354" spans="1:151" s="1" customFormat="1" x14ac:dyDescent="0.35">
      <c r="A354" s="11">
        <v>40</v>
      </c>
      <c r="D354" s="1">
        <f t="shared" si="10"/>
        <v>0.96</v>
      </c>
      <c r="E354" s="15">
        <v>154.3787856930459</v>
      </c>
      <c r="F354" s="15"/>
      <c r="G354" s="15"/>
      <c r="H354" s="15"/>
      <c r="I354" s="15"/>
      <c r="J354" s="15"/>
      <c r="K354" s="15"/>
      <c r="L354" s="42"/>
      <c r="M354" s="15"/>
      <c r="N354" s="15"/>
      <c r="O354" s="15"/>
      <c r="P354" s="15"/>
      <c r="Q354" s="15"/>
      <c r="R354" s="42"/>
      <c r="S354" s="15"/>
      <c r="T354" s="15"/>
      <c r="U354" s="15"/>
      <c r="V354" s="15"/>
      <c r="W354" s="15"/>
      <c r="X354" s="15"/>
      <c r="Y354" s="42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BW354" s="28"/>
      <c r="CC354" s="28"/>
      <c r="EH354" s="28"/>
      <c r="EN354" s="44"/>
      <c r="EO354" s="28"/>
      <c r="EU354" s="44"/>
    </row>
    <row r="355" spans="1:151" s="1" customFormat="1" x14ac:dyDescent="0.35">
      <c r="A355" s="11">
        <v>41</v>
      </c>
      <c r="D355" s="1">
        <f t="shared" si="10"/>
        <v>0.95</v>
      </c>
      <c r="E355" s="15">
        <v>154.96012037300488</v>
      </c>
      <c r="F355" s="15"/>
      <c r="G355" s="15"/>
      <c r="H355" s="15"/>
      <c r="I355" s="15"/>
      <c r="J355" s="15"/>
      <c r="K355" s="15"/>
      <c r="L355" s="42"/>
      <c r="M355" s="15"/>
      <c r="N355" s="15"/>
      <c r="O355" s="15"/>
      <c r="P355" s="15"/>
      <c r="Q355" s="15"/>
      <c r="R355" s="42"/>
      <c r="S355" s="15"/>
      <c r="T355" s="15"/>
      <c r="U355" s="15"/>
      <c r="V355" s="15"/>
      <c r="W355" s="15"/>
      <c r="X355" s="15"/>
      <c r="Y355" s="42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BW355" s="28"/>
      <c r="CC355" s="28"/>
      <c r="EH355" s="28"/>
      <c r="EN355" s="44"/>
      <c r="EO355" s="28"/>
      <c r="EU355" s="44"/>
    </row>
    <row r="356" spans="1:151" s="1" customFormat="1" x14ac:dyDescent="0.35">
      <c r="A356" s="11">
        <v>42</v>
      </c>
      <c r="D356" s="1" t="str">
        <f t="shared" si="10"/>
        <v>ave</v>
      </c>
      <c r="E356" s="15">
        <v>151.21224406664149</v>
      </c>
      <c r="F356" s="15"/>
      <c r="G356" s="15"/>
      <c r="H356" s="15"/>
      <c r="I356" s="15"/>
      <c r="J356" s="15"/>
      <c r="K356" s="15"/>
      <c r="L356" s="42"/>
      <c r="M356" s="15"/>
      <c r="N356" s="15"/>
      <c r="O356" s="15"/>
      <c r="P356" s="15"/>
      <c r="Q356" s="15"/>
      <c r="R356" s="42"/>
      <c r="S356" s="15"/>
      <c r="T356" s="15"/>
      <c r="U356" s="15"/>
      <c r="V356" s="15"/>
      <c r="W356" s="15"/>
      <c r="X356" s="15"/>
      <c r="Y356" s="42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BW356" s="28"/>
      <c r="CC356" s="28"/>
      <c r="EH356" s="28"/>
      <c r="EN356" s="44"/>
      <c r="EO356" s="28"/>
      <c r="EU356" s="44"/>
    </row>
    <row r="357" spans="1:151" s="1" customFormat="1" x14ac:dyDescent="0.35">
      <c r="A357" s="11">
        <v>43</v>
      </c>
      <c r="C357" s="1" t="s">
        <v>29</v>
      </c>
      <c r="D357" s="1">
        <f>D350</f>
        <v>1</v>
      </c>
      <c r="E357" s="15">
        <v>145.26619453976494</v>
      </c>
      <c r="F357" s="15"/>
      <c r="G357" s="15"/>
      <c r="H357" s="15"/>
      <c r="I357" s="15"/>
      <c r="J357" s="15"/>
      <c r="K357" s="15"/>
      <c r="L357" s="42"/>
      <c r="M357" s="15"/>
      <c r="N357" s="15"/>
      <c r="O357" s="15"/>
      <c r="P357" s="15"/>
      <c r="Q357" s="15"/>
      <c r="R357" s="42"/>
      <c r="S357" s="15"/>
      <c r="T357" s="15"/>
      <c r="U357" s="15"/>
      <c r="V357" s="15"/>
      <c r="W357" s="15"/>
      <c r="X357" s="15"/>
      <c r="Y357" s="42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BW357" s="28"/>
      <c r="CC357" s="28"/>
      <c r="EH357" s="28"/>
      <c r="EN357" s="44"/>
      <c r="EO357" s="28"/>
      <c r="EU357" s="44"/>
    </row>
    <row r="358" spans="1:151" s="1" customFormat="1" x14ac:dyDescent="0.35">
      <c r="A358" s="11">
        <v>44</v>
      </c>
      <c r="D358" s="1">
        <f t="shared" si="10"/>
        <v>0.99</v>
      </c>
      <c r="E358" s="15">
        <v>147.80769738156062</v>
      </c>
      <c r="F358" s="15"/>
      <c r="G358" s="15"/>
      <c r="H358" s="15"/>
      <c r="I358" s="15"/>
      <c r="J358" s="15"/>
      <c r="K358" s="15"/>
      <c r="L358" s="42"/>
      <c r="M358" s="15"/>
      <c r="N358" s="15"/>
      <c r="O358" s="15"/>
      <c r="P358" s="15"/>
      <c r="Q358" s="15"/>
      <c r="R358" s="42"/>
      <c r="S358" s="15"/>
      <c r="T358" s="15"/>
      <c r="U358" s="15"/>
      <c r="V358" s="15"/>
      <c r="W358" s="15"/>
      <c r="X358" s="15"/>
      <c r="Y358" s="42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BW358" s="28"/>
      <c r="CC358" s="28"/>
      <c r="EH358" s="28"/>
      <c r="EN358" s="44"/>
      <c r="EO358" s="28"/>
      <c r="EU358" s="44"/>
    </row>
    <row r="359" spans="1:151" s="1" customFormat="1" x14ac:dyDescent="0.35">
      <c r="A359" s="11">
        <v>45</v>
      </c>
      <c r="D359" s="1">
        <f t="shared" si="10"/>
        <v>0.98</v>
      </c>
      <c r="E359" s="15">
        <v>132.65386074878228</v>
      </c>
      <c r="F359" s="15"/>
      <c r="G359" s="15"/>
      <c r="H359" s="15"/>
      <c r="I359" s="15"/>
      <c r="J359" s="15"/>
      <c r="K359" s="15"/>
      <c r="L359" s="42"/>
      <c r="M359" s="15"/>
      <c r="N359" s="15"/>
      <c r="O359" s="15"/>
      <c r="P359" s="15"/>
      <c r="Q359" s="15"/>
      <c r="R359" s="42"/>
      <c r="S359" s="15"/>
      <c r="T359" s="15"/>
      <c r="U359" s="15"/>
      <c r="V359" s="15"/>
      <c r="W359" s="15"/>
      <c r="X359" s="15"/>
      <c r="Y359" s="42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BW359" s="28"/>
      <c r="CC359" s="28"/>
      <c r="EH359" s="28"/>
      <c r="EN359" s="44"/>
      <c r="EO359" s="28"/>
      <c r="EU359" s="44"/>
    </row>
    <row r="360" spans="1:151" s="1" customFormat="1" x14ac:dyDescent="0.35">
      <c r="A360" s="11">
        <v>46</v>
      </c>
      <c r="D360" s="1">
        <f t="shared" si="10"/>
        <v>0.97</v>
      </c>
      <c r="E360" s="15">
        <v>139.97397014156391</v>
      </c>
      <c r="F360" s="15"/>
      <c r="G360" s="15"/>
      <c r="H360" s="15"/>
      <c r="I360" s="15"/>
      <c r="J360" s="15"/>
      <c r="K360" s="15"/>
      <c r="L360" s="42"/>
      <c r="M360" s="15"/>
      <c r="N360" s="15"/>
      <c r="O360" s="15"/>
      <c r="P360" s="15"/>
      <c r="Q360" s="15"/>
      <c r="R360" s="42"/>
      <c r="S360" s="15"/>
      <c r="T360" s="15"/>
      <c r="U360" s="15"/>
      <c r="V360" s="15"/>
      <c r="W360" s="15"/>
      <c r="X360" s="15"/>
      <c r="Y360" s="42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BW360" s="28"/>
      <c r="CC360" s="28"/>
      <c r="EH360" s="28"/>
      <c r="EN360" s="44"/>
      <c r="EO360" s="28"/>
      <c r="EU360" s="44"/>
    </row>
    <row r="361" spans="1:151" s="1" customFormat="1" x14ac:dyDescent="0.35">
      <c r="A361" s="11">
        <v>47</v>
      </c>
      <c r="D361" s="1">
        <f t="shared" si="10"/>
        <v>0.96</v>
      </c>
      <c r="E361" s="15">
        <v>149.03222400485109</v>
      </c>
      <c r="F361" s="15"/>
      <c r="G361" s="15"/>
      <c r="H361" s="15"/>
      <c r="I361" s="15"/>
      <c r="J361" s="15"/>
      <c r="K361" s="15"/>
      <c r="L361" s="42"/>
      <c r="M361" s="15"/>
      <c r="N361" s="15"/>
      <c r="O361" s="15"/>
      <c r="P361" s="15"/>
      <c r="Q361" s="15"/>
      <c r="R361" s="42"/>
      <c r="S361" s="15"/>
      <c r="T361" s="15"/>
      <c r="U361" s="15"/>
      <c r="V361" s="15"/>
      <c r="W361" s="15"/>
      <c r="X361" s="15"/>
      <c r="Y361" s="42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BW361" s="28"/>
      <c r="CC361" s="28"/>
      <c r="EH361" s="28"/>
      <c r="EN361" s="44"/>
      <c r="EO361" s="28"/>
      <c r="EU361" s="44"/>
    </row>
    <row r="362" spans="1:151" s="1" customFormat="1" x14ac:dyDescent="0.35">
      <c r="A362" s="11">
        <v>48</v>
      </c>
      <c r="D362" s="1">
        <f t="shared" si="10"/>
        <v>0.95</v>
      </c>
      <c r="E362" s="15">
        <v>146.55098901844275</v>
      </c>
      <c r="F362" s="15"/>
      <c r="G362" s="15"/>
      <c r="H362" s="15"/>
      <c r="I362" s="15"/>
      <c r="J362" s="15"/>
      <c r="K362" s="15"/>
      <c r="L362" s="42"/>
      <c r="M362" s="15"/>
      <c r="N362" s="15"/>
      <c r="O362" s="15"/>
      <c r="P362" s="15"/>
      <c r="Q362" s="15"/>
      <c r="R362" s="42"/>
      <c r="S362" s="15"/>
      <c r="T362" s="15"/>
      <c r="U362" s="15"/>
      <c r="V362" s="15"/>
      <c r="W362" s="15"/>
      <c r="X362" s="15"/>
      <c r="Y362" s="42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BW362" s="28"/>
      <c r="CC362" s="28"/>
      <c r="EH362" s="28"/>
      <c r="EN362" s="44"/>
      <c r="EO362" s="28"/>
      <c r="EU362" s="44"/>
    </row>
    <row r="363" spans="1:151" s="1" customFormat="1" x14ac:dyDescent="0.35">
      <c r="A363" s="11">
        <v>49</v>
      </c>
      <c r="D363" s="1" t="str">
        <f t="shared" si="10"/>
        <v>ave</v>
      </c>
      <c r="E363" s="15">
        <v>139.63593235011069</v>
      </c>
      <c r="F363" s="15"/>
      <c r="G363" s="15"/>
      <c r="H363" s="15"/>
      <c r="I363" s="15"/>
      <c r="J363" s="15"/>
      <c r="K363" s="15"/>
      <c r="L363" s="42"/>
      <c r="M363" s="15"/>
      <c r="N363" s="15"/>
      <c r="O363" s="15"/>
      <c r="P363" s="15"/>
      <c r="Q363" s="15"/>
      <c r="R363" s="42"/>
      <c r="S363" s="15"/>
      <c r="T363" s="15"/>
      <c r="U363" s="15"/>
      <c r="V363" s="15"/>
      <c r="W363" s="15"/>
      <c r="X363" s="15"/>
      <c r="Y363" s="42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BW363" s="28"/>
      <c r="CC363" s="28"/>
      <c r="EH363" s="28"/>
      <c r="EN363" s="44"/>
      <c r="EO363" s="28"/>
      <c r="EU363" s="44"/>
    </row>
    <row r="364" spans="1:151" s="1" customFormat="1" x14ac:dyDescent="0.35">
      <c r="A364" s="11">
        <v>50</v>
      </c>
      <c r="C364" s="1" t="s">
        <v>30</v>
      </c>
      <c r="D364" s="1">
        <f>D357</f>
        <v>1</v>
      </c>
      <c r="E364" s="15">
        <v>137.56026919779453</v>
      </c>
      <c r="F364" s="15"/>
      <c r="G364" s="15"/>
      <c r="H364" s="15"/>
      <c r="I364" s="15"/>
      <c r="J364" s="15"/>
      <c r="K364" s="15"/>
      <c r="L364" s="42"/>
      <c r="M364" s="15"/>
      <c r="N364" s="15"/>
      <c r="O364" s="15"/>
      <c r="P364" s="15"/>
      <c r="Q364" s="15"/>
      <c r="R364" s="42"/>
      <c r="S364" s="15"/>
      <c r="T364" s="15"/>
      <c r="U364" s="15"/>
      <c r="V364" s="15"/>
      <c r="W364" s="15"/>
      <c r="X364" s="15"/>
      <c r="Y364" s="42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BW364" s="28"/>
      <c r="CC364" s="28"/>
      <c r="EH364" s="28"/>
      <c r="EN364" s="44"/>
      <c r="EO364" s="28"/>
      <c r="EU364" s="44"/>
    </row>
    <row r="365" spans="1:151" s="1" customFormat="1" x14ac:dyDescent="0.35">
      <c r="A365" s="11">
        <v>51</v>
      </c>
      <c r="D365" s="1">
        <f t="shared" si="10"/>
        <v>0.99</v>
      </c>
      <c r="E365" s="15">
        <v>139.60743032410042</v>
      </c>
      <c r="F365" s="15"/>
      <c r="G365" s="15"/>
      <c r="H365" s="15"/>
      <c r="I365" s="15"/>
      <c r="J365" s="15"/>
      <c r="K365" s="15"/>
      <c r="L365" s="42"/>
      <c r="M365" s="15"/>
      <c r="N365" s="15"/>
      <c r="O365" s="15"/>
      <c r="P365" s="15"/>
      <c r="Q365" s="15"/>
      <c r="R365" s="42"/>
      <c r="S365" s="15"/>
      <c r="T365" s="15"/>
      <c r="U365" s="15"/>
      <c r="V365" s="15"/>
      <c r="W365" s="15"/>
      <c r="X365" s="15"/>
      <c r="Y365" s="42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BW365" s="28"/>
      <c r="CC365" s="28"/>
      <c r="EH365" s="28"/>
      <c r="EN365" s="44"/>
      <c r="EO365" s="28"/>
      <c r="EU365" s="44"/>
    </row>
    <row r="366" spans="1:151" s="1" customFormat="1" x14ac:dyDescent="0.35">
      <c r="A366" s="11">
        <v>52</v>
      </c>
      <c r="D366" s="1">
        <f t="shared" si="10"/>
        <v>0.98</v>
      </c>
      <c r="E366" s="15">
        <v>141.79548034244715</v>
      </c>
      <c r="F366" s="15"/>
      <c r="G366" s="15"/>
      <c r="H366" s="15"/>
      <c r="I366" s="15"/>
      <c r="J366" s="15"/>
      <c r="K366" s="15"/>
      <c r="L366" s="42"/>
      <c r="M366" s="15"/>
      <c r="N366" s="15"/>
      <c r="O366" s="15"/>
      <c r="P366" s="15"/>
      <c r="Q366" s="15"/>
      <c r="R366" s="42"/>
      <c r="S366" s="15"/>
      <c r="T366" s="15"/>
      <c r="U366" s="15"/>
      <c r="V366" s="15"/>
      <c r="W366" s="15"/>
      <c r="X366" s="15"/>
      <c r="Y366" s="42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BW366" s="28"/>
      <c r="CC366" s="28"/>
      <c r="EH366" s="28"/>
      <c r="EN366" s="44"/>
      <c r="EO366" s="28"/>
      <c r="EU366" s="44"/>
    </row>
    <row r="367" spans="1:151" s="1" customFormat="1" x14ac:dyDescent="0.35">
      <c r="A367" s="11">
        <v>53</v>
      </c>
      <c r="D367" s="1">
        <f t="shared" si="10"/>
        <v>0.97</v>
      </c>
      <c r="E367" s="15">
        <v>143.43897454917075</v>
      </c>
      <c r="F367" s="15"/>
      <c r="G367" s="15"/>
      <c r="H367" s="15"/>
      <c r="I367" s="15"/>
      <c r="J367" s="15"/>
      <c r="K367" s="15"/>
      <c r="L367" s="42"/>
      <c r="M367" s="15"/>
      <c r="N367" s="15"/>
      <c r="O367" s="15"/>
      <c r="P367" s="15"/>
      <c r="Q367" s="15"/>
      <c r="R367" s="42"/>
      <c r="S367" s="15"/>
      <c r="T367" s="15"/>
      <c r="U367" s="15"/>
      <c r="V367" s="15"/>
      <c r="W367" s="15"/>
      <c r="X367" s="15"/>
      <c r="Y367" s="42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BW367" s="28"/>
      <c r="CC367" s="28"/>
      <c r="EH367" s="28"/>
      <c r="EN367" s="44"/>
      <c r="EO367" s="28"/>
      <c r="EU367" s="44"/>
    </row>
    <row r="368" spans="1:151" s="1" customFormat="1" x14ac:dyDescent="0.35">
      <c r="A368" s="11">
        <v>54</v>
      </c>
      <c r="D368" s="1">
        <f t="shared" si="10"/>
        <v>0.96</v>
      </c>
      <c r="E368" s="15">
        <v>144.48227023036472</v>
      </c>
      <c r="F368" s="15"/>
      <c r="G368" s="15"/>
      <c r="H368" s="15"/>
      <c r="I368" s="15"/>
      <c r="J368" s="15"/>
      <c r="K368" s="15"/>
      <c r="L368" s="42"/>
      <c r="M368" s="15"/>
      <c r="N368" s="15"/>
      <c r="O368" s="15"/>
      <c r="P368" s="15"/>
      <c r="Q368" s="15"/>
      <c r="R368" s="42"/>
      <c r="S368" s="15"/>
      <c r="T368" s="15"/>
      <c r="U368" s="15"/>
      <c r="V368" s="15"/>
      <c r="W368" s="15"/>
      <c r="X368" s="15"/>
      <c r="Y368" s="42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BW368" s="28"/>
      <c r="CC368" s="28"/>
      <c r="EH368" s="28"/>
      <c r="EN368" s="44"/>
      <c r="EO368" s="28"/>
      <c r="EU368" s="44"/>
    </row>
    <row r="369" spans="1:151" s="1" customFormat="1" x14ac:dyDescent="0.35">
      <c r="A369" s="11">
        <v>55</v>
      </c>
      <c r="D369" s="1">
        <f t="shared" si="10"/>
        <v>0.95</v>
      </c>
      <c r="E369" s="15">
        <v>144.9006270868291</v>
      </c>
      <c r="F369" s="15"/>
      <c r="G369" s="15"/>
      <c r="H369" s="15"/>
      <c r="I369" s="15"/>
      <c r="J369" s="15"/>
      <c r="K369" s="15"/>
      <c r="L369" s="42"/>
      <c r="M369" s="15"/>
      <c r="N369" s="15"/>
      <c r="O369" s="15"/>
      <c r="P369" s="15"/>
      <c r="Q369" s="15"/>
      <c r="R369" s="42"/>
      <c r="S369" s="15"/>
      <c r="T369" s="15"/>
      <c r="U369" s="15"/>
      <c r="V369" s="15"/>
      <c r="W369" s="15"/>
      <c r="X369" s="15"/>
      <c r="Y369" s="42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BW369" s="28"/>
      <c r="CC369" s="28"/>
      <c r="EH369" s="28"/>
      <c r="EN369" s="44"/>
      <c r="EO369" s="28"/>
      <c r="EU369" s="44"/>
    </row>
    <row r="370" spans="1:151" s="1" customFormat="1" x14ac:dyDescent="0.35">
      <c r="A370" s="11">
        <v>56</v>
      </c>
      <c r="D370" s="1" t="str">
        <f t="shared" si="10"/>
        <v>ave</v>
      </c>
      <c r="E370" s="15">
        <v>141.8634647503844</v>
      </c>
      <c r="F370" s="15"/>
      <c r="G370" s="15"/>
      <c r="H370" s="15"/>
      <c r="I370" s="15"/>
      <c r="J370" s="15"/>
      <c r="K370" s="15"/>
      <c r="L370" s="42"/>
      <c r="M370" s="15"/>
      <c r="N370" s="15"/>
      <c r="O370" s="15"/>
      <c r="P370" s="15"/>
      <c r="Q370" s="15"/>
      <c r="R370" s="42"/>
      <c r="S370" s="15"/>
      <c r="T370" s="15"/>
      <c r="U370" s="15"/>
      <c r="V370" s="15"/>
      <c r="W370" s="15"/>
      <c r="X370" s="15"/>
      <c r="Y370" s="42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BW370" s="28"/>
      <c r="CC370" s="28"/>
      <c r="EH370" s="28"/>
      <c r="EN370" s="44"/>
      <c r="EO370" s="28"/>
      <c r="EU370" s="44"/>
    </row>
    <row r="371" spans="1:151" s="1" customFormat="1" x14ac:dyDescent="0.35">
      <c r="A371" s="11">
        <v>57</v>
      </c>
      <c r="C371" s="1" t="s">
        <v>68</v>
      </c>
      <c r="D371" s="1">
        <f>D364</f>
        <v>1</v>
      </c>
      <c r="E371" s="15">
        <v>142.8308138390897</v>
      </c>
      <c r="F371" s="15"/>
      <c r="G371" s="15"/>
      <c r="H371" s="15"/>
      <c r="I371" s="15"/>
      <c r="J371" s="15"/>
      <c r="K371" s="15"/>
      <c r="L371" s="42"/>
      <c r="M371" s="15"/>
      <c r="N371" s="15"/>
      <c r="O371" s="15"/>
      <c r="P371" s="15"/>
      <c r="Q371" s="15"/>
      <c r="R371" s="42"/>
      <c r="S371" s="15"/>
      <c r="T371" s="15"/>
      <c r="U371" s="15"/>
      <c r="V371" s="15"/>
      <c r="W371" s="15"/>
      <c r="X371" s="15"/>
      <c r="Y371" s="42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BW371" s="28"/>
      <c r="CC371" s="28"/>
      <c r="EH371" s="28"/>
      <c r="EN371" s="44"/>
      <c r="EO371" s="28"/>
      <c r="EU371" s="44"/>
    </row>
    <row r="372" spans="1:151" s="1" customFormat="1" x14ac:dyDescent="0.35">
      <c r="A372" s="11">
        <v>58</v>
      </c>
      <c r="D372" s="1">
        <f t="shared" si="10"/>
        <v>0.99</v>
      </c>
      <c r="E372" s="15">
        <v>150.39652232072828</v>
      </c>
      <c r="F372" s="15"/>
      <c r="G372" s="15"/>
      <c r="H372" s="15"/>
      <c r="I372" s="15"/>
      <c r="J372" s="15"/>
      <c r="K372" s="15"/>
      <c r="L372" s="42"/>
      <c r="M372" s="15"/>
      <c r="N372" s="15"/>
      <c r="O372" s="15"/>
      <c r="P372" s="15"/>
      <c r="Q372" s="15"/>
      <c r="R372" s="42"/>
      <c r="S372" s="15"/>
      <c r="T372" s="15"/>
      <c r="U372" s="15"/>
      <c r="V372" s="15"/>
      <c r="W372" s="15"/>
      <c r="X372" s="15"/>
      <c r="Y372" s="42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BW372" s="28"/>
      <c r="CC372" s="28"/>
      <c r="EH372" s="28"/>
      <c r="EN372" s="44"/>
      <c r="EO372" s="28"/>
      <c r="EU372" s="44"/>
    </row>
    <row r="373" spans="1:151" s="1" customFormat="1" x14ac:dyDescent="0.35">
      <c r="A373" s="11">
        <v>59</v>
      </c>
      <c r="D373" s="1">
        <f t="shared" si="10"/>
        <v>0.98</v>
      </c>
      <c r="E373" s="15">
        <v>146.88591922271971</v>
      </c>
      <c r="F373" s="15"/>
      <c r="G373" s="15"/>
      <c r="H373" s="15"/>
      <c r="I373" s="15"/>
      <c r="J373" s="15"/>
      <c r="K373" s="15"/>
      <c r="L373" s="42"/>
      <c r="M373" s="15"/>
      <c r="N373" s="15"/>
      <c r="O373" s="15"/>
      <c r="P373" s="15"/>
      <c r="Q373" s="15"/>
      <c r="R373" s="42"/>
      <c r="S373" s="15"/>
      <c r="T373" s="15"/>
      <c r="U373" s="15"/>
      <c r="V373" s="15"/>
      <c r="W373" s="15"/>
      <c r="X373" s="15"/>
      <c r="Y373" s="42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BW373" s="28"/>
      <c r="CC373" s="28"/>
      <c r="EH373" s="28"/>
      <c r="EN373" s="44"/>
      <c r="EO373" s="28"/>
      <c r="EU373" s="44"/>
    </row>
    <row r="374" spans="1:151" s="1" customFormat="1" x14ac:dyDescent="0.35">
      <c r="A374" s="11">
        <v>60</v>
      </c>
      <c r="D374" s="1">
        <f t="shared" si="10"/>
        <v>0.97</v>
      </c>
      <c r="E374" s="15">
        <v>147.33382529594181</v>
      </c>
      <c r="F374" s="15"/>
      <c r="G374" s="15"/>
      <c r="H374" s="15"/>
      <c r="I374" s="15"/>
      <c r="J374" s="15"/>
      <c r="K374" s="15"/>
      <c r="L374" s="42"/>
      <c r="M374" s="15"/>
      <c r="N374" s="15"/>
      <c r="O374" s="15"/>
      <c r="P374" s="15"/>
      <c r="Q374" s="15"/>
      <c r="R374" s="42"/>
      <c r="S374" s="15"/>
      <c r="T374" s="15"/>
      <c r="U374" s="15"/>
      <c r="V374" s="15"/>
      <c r="W374" s="15"/>
      <c r="X374" s="15"/>
      <c r="Y374" s="42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BW374" s="28"/>
      <c r="CC374" s="28"/>
      <c r="EH374" s="28"/>
      <c r="EN374" s="44"/>
      <c r="EO374" s="28"/>
      <c r="EU374" s="44"/>
    </row>
    <row r="375" spans="1:151" s="1" customFormat="1" x14ac:dyDescent="0.35">
      <c r="A375" s="11">
        <v>61</v>
      </c>
      <c r="D375" s="1">
        <f t="shared" si="10"/>
        <v>0.96</v>
      </c>
      <c r="E375" s="15">
        <v>154.97051997646051</v>
      </c>
      <c r="F375" s="15"/>
      <c r="G375" s="15"/>
      <c r="H375" s="15"/>
      <c r="I375" s="15"/>
      <c r="J375" s="15"/>
      <c r="K375" s="15"/>
      <c r="L375" s="42"/>
      <c r="M375" s="15"/>
      <c r="N375" s="15"/>
      <c r="O375" s="15"/>
      <c r="P375" s="15"/>
      <c r="Q375" s="15"/>
      <c r="R375" s="42"/>
      <c r="S375" s="15"/>
      <c r="T375" s="15"/>
      <c r="U375" s="15"/>
      <c r="V375" s="15"/>
      <c r="W375" s="15"/>
      <c r="X375" s="15"/>
      <c r="Y375" s="42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BW375" s="28"/>
      <c r="CC375" s="28"/>
      <c r="EH375" s="28"/>
      <c r="EN375" s="44"/>
      <c r="EO375" s="28"/>
      <c r="EU375" s="44"/>
    </row>
    <row r="376" spans="1:151" s="1" customFormat="1" x14ac:dyDescent="0.35">
      <c r="A376" s="11">
        <v>62</v>
      </c>
      <c r="D376" s="1">
        <f t="shared" si="10"/>
        <v>0.95</v>
      </c>
      <c r="E376" s="15">
        <v>151.54787927539476</v>
      </c>
      <c r="F376" s="15"/>
      <c r="G376" s="15"/>
      <c r="H376" s="15"/>
      <c r="I376" s="15"/>
      <c r="J376" s="15"/>
      <c r="K376" s="15"/>
      <c r="L376" s="42"/>
      <c r="M376" s="15"/>
      <c r="N376" s="15"/>
      <c r="O376" s="15"/>
      <c r="P376" s="15"/>
      <c r="Q376" s="15"/>
      <c r="R376" s="42"/>
      <c r="S376" s="15"/>
      <c r="T376" s="15"/>
      <c r="U376" s="15"/>
      <c r="V376" s="15"/>
      <c r="W376" s="15"/>
      <c r="X376" s="15"/>
      <c r="Y376" s="42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BW376" s="28"/>
      <c r="CC376" s="28"/>
      <c r="EH376" s="28"/>
      <c r="EN376" s="44"/>
      <c r="EO376" s="28"/>
      <c r="EU376" s="44"/>
    </row>
    <row r="377" spans="1:151" s="1" customFormat="1" x14ac:dyDescent="0.35">
      <c r="A377" s="11">
        <v>63</v>
      </c>
      <c r="D377" s="1" t="str">
        <f t="shared" si="10"/>
        <v>ave</v>
      </c>
      <c r="E377" s="15">
        <v>147.98930252048393</v>
      </c>
      <c r="F377" s="15"/>
      <c r="G377" s="15"/>
      <c r="H377" s="15"/>
      <c r="I377" s="15"/>
      <c r="J377" s="15"/>
      <c r="K377" s="15"/>
      <c r="L377" s="42"/>
      <c r="M377" s="15"/>
      <c r="N377" s="15"/>
      <c r="O377" s="15"/>
      <c r="P377" s="15"/>
      <c r="Q377" s="15"/>
      <c r="R377" s="42"/>
      <c r="S377" s="15"/>
      <c r="T377" s="15"/>
      <c r="U377" s="15"/>
      <c r="V377" s="15"/>
      <c r="W377" s="15"/>
      <c r="X377" s="15"/>
      <c r="Y377" s="42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BW377" s="28"/>
      <c r="CC377" s="28"/>
      <c r="EH377" s="28"/>
      <c r="EN377" s="44"/>
      <c r="EO377" s="28"/>
      <c r="EU377" s="44"/>
    </row>
    <row r="378" spans="1:151" s="1" customFormat="1" x14ac:dyDescent="0.35">
      <c r="A378" s="11">
        <v>64</v>
      </c>
      <c r="C378" s="1" t="s">
        <v>4</v>
      </c>
      <c r="D378" s="1">
        <f t="shared" ref="D378:D384" si="11">D322</f>
        <v>1</v>
      </c>
      <c r="E378" s="15">
        <v>159.67219999778843</v>
      </c>
      <c r="F378" s="15"/>
      <c r="G378" s="15"/>
      <c r="H378" s="15"/>
      <c r="I378" s="15"/>
      <c r="J378" s="15"/>
      <c r="K378" s="15"/>
      <c r="L378" s="42"/>
      <c r="M378" s="15"/>
      <c r="N378" s="15"/>
      <c r="O378" s="15"/>
      <c r="P378" s="15"/>
      <c r="Q378" s="15"/>
      <c r="R378" s="42"/>
      <c r="S378" s="15"/>
      <c r="T378" s="15"/>
      <c r="U378" s="15"/>
      <c r="V378" s="15"/>
      <c r="W378" s="15"/>
      <c r="X378" s="15"/>
      <c r="Y378" s="42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BW378" s="28"/>
      <c r="CC378" s="28"/>
      <c r="EH378" s="28"/>
      <c r="EN378" s="44"/>
      <c r="EO378" s="28"/>
      <c r="EU378" s="44"/>
    </row>
    <row r="379" spans="1:151" s="1" customFormat="1" x14ac:dyDescent="0.35">
      <c r="A379" s="11">
        <v>65</v>
      </c>
      <c r="D379" s="1">
        <f t="shared" si="11"/>
        <v>0.99</v>
      </c>
      <c r="E379" s="15">
        <v>156.84182247469425</v>
      </c>
      <c r="F379" s="15"/>
      <c r="G379" s="15"/>
      <c r="H379" s="15"/>
      <c r="I379" s="15"/>
      <c r="J379" s="15"/>
      <c r="K379" s="15"/>
      <c r="L379" s="42"/>
      <c r="M379" s="15"/>
      <c r="N379" s="15"/>
      <c r="O379" s="15"/>
      <c r="P379" s="15"/>
      <c r="Q379" s="15"/>
      <c r="R379" s="42"/>
      <c r="S379" s="15"/>
      <c r="T379" s="15"/>
      <c r="U379" s="15"/>
      <c r="V379" s="15"/>
      <c r="W379" s="15"/>
      <c r="X379" s="15"/>
      <c r="Y379" s="42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BW379" s="28"/>
      <c r="CC379" s="28"/>
      <c r="EH379" s="28"/>
      <c r="EN379" s="44"/>
      <c r="EO379" s="28"/>
      <c r="EU379" s="44"/>
    </row>
    <row r="380" spans="1:151" s="1" customFormat="1" x14ac:dyDescent="0.35">
      <c r="A380" s="11">
        <v>66</v>
      </c>
      <c r="D380" s="1">
        <f t="shared" si="11"/>
        <v>0.98</v>
      </c>
      <c r="E380" s="15">
        <v>149.17150364146133</v>
      </c>
      <c r="F380" s="15"/>
      <c r="G380" s="15"/>
      <c r="H380" s="15"/>
      <c r="I380" s="15"/>
      <c r="J380" s="15"/>
      <c r="K380" s="15"/>
      <c r="L380" s="42"/>
      <c r="M380" s="15"/>
      <c r="N380" s="15"/>
      <c r="O380" s="15"/>
      <c r="P380" s="15"/>
      <c r="Q380" s="15"/>
      <c r="R380" s="42"/>
      <c r="S380" s="15"/>
      <c r="T380" s="15"/>
      <c r="U380" s="15"/>
      <c r="V380" s="15"/>
      <c r="W380" s="15"/>
      <c r="X380" s="15"/>
      <c r="Y380" s="42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BW380" s="28"/>
      <c r="CC380" s="28"/>
      <c r="EH380" s="28"/>
      <c r="EN380" s="44"/>
      <c r="EO380" s="28"/>
      <c r="EU380" s="44"/>
    </row>
    <row r="381" spans="1:151" s="1" customFormat="1" x14ac:dyDescent="0.35">
      <c r="A381" s="11">
        <v>67</v>
      </c>
      <c r="D381" s="1">
        <f t="shared" si="11"/>
        <v>0.97</v>
      </c>
      <c r="E381" s="15">
        <v>147.28964628613599</v>
      </c>
      <c r="F381" s="15"/>
      <c r="G381" s="15"/>
      <c r="H381" s="15"/>
      <c r="I381" s="15"/>
      <c r="J381" s="15"/>
      <c r="K381" s="15"/>
      <c r="L381" s="42"/>
      <c r="M381" s="15"/>
      <c r="N381" s="15"/>
      <c r="O381" s="15"/>
      <c r="P381" s="15"/>
      <c r="Q381" s="15"/>
      <c r="R381" s="42"/>
      <c r="S381" s="15"/>
      <c r="T381" s="15"/>
      <c r="U381" s="15"/>
      <c r="V381" s="15"/>
      <c r="W381" s="15"/>
      <c r="X381" s="15"/>
      <c r="Y381" s="42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BW381" s="28"/>
      <c r="CC381" s="28"/>
      <c r="EH381" s="28"/>
      <c r="EN381" s="44"/>
      <c r="EO381" s="28"/>
      <c r="EU381" s="44"/>
    </row>
    <row r="382" spans="1:151" s="1" customFormat="1" x14ac:dyDescent="0.35">
      <c r="A382" s="11">
        <v>68</v>
      </c>
      <c r="D382" s="1">
        <f t="shared" si="11"/>
        <v>0.96</v>
      </c>
      <c r="E382" s="15">
        <v>143.19017591485999</v>
      </c>
      <c r="F382" s="15"/>
      <c r="G382" s="15"/>
      <c r="H382" s="15"/>
      <c r="I382" s="15"/>
      <c r="J382" s="15"/>
      <c r="K382" s="15"/>
      <c r="L382" s="42"/>
      <c r="M382" s="15"/>
      <c r="N382" s="15"/>
      <c r="O382" s="15"/>
      <c r="P382" s="15"/>
      <c r="Q382" s="15"/>
      <c r="R382" s="42"/>
      <c r="S382" s="15"/>
      <c r="T382" s="15"/>
      <c r="U382" s="15"/>
      <c r="V382" s="15"/>
      <c r="W382" s="15"/>
      <c r="X382" s="15"/>
      <c r="Y382" s="42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BW382" s="28"/>
      <c r="CC382" s="28"/>
      <c r="EH382" s="28"/>
      <c r="EN382" s="44"/>
      <c r="EO382" s="28"/>
      <c r="EU382" s="44"/>
    </row>
    <row r="383" spans="1:151" s="1" customFormat="1" x14ac:dyDescent="0.35">
      <c r="A383" s="11">
        <v>69</v>
      </c>
      <c r="D383" s="1">
        <f t="shared" si="11"/>
        <v>0.95</v>
      </c>
      <c r="E383" s="15">
        <v>144.04860849514969</v>
      </c>
      <c r="F383" s="15"/>
      <c r="G383" s="15"/>
      <c r="H383" s="15"/>
      <c r="I383" s="15"/>
      <c r="J383" s="15"/>
      <c r="K383" s="15"/>
      <c r="L383" s="42"/>
      <c r="M383" s="15"/>
      <c r="N383" s="15"/>
      <c r="O383" s="15"/>
      <c r="P383" s="15"/>
      <c r="Q383" s="15"/>
      <c r="R383" s="42"/>
      <c r="S383" s="15"/>
      <c r="T383" s="15"/>
      <c r="U383" s="15"/>
      <c r="V383" s="15"/>
      <c r="W383" s="15"/>
      <c r="X383" s="15"/>
      <c r="Y383" s="42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BW383" s="28"/>
      <c r="CC383" s="28"/>
      <c r="EH383" s="28"/>
      <c r="EN383" s="44"/>
      <c r="EO383" s="28"/>
      <c r="EU383" s="44"/>
    </row>
    <row r="384" spans="1:151" s="1" customFormat="1" x14ac:dyDescent="0.35">
      <c r="A384" s="11">
        <v>70</v>
      </c>
      <c r="D384" s="1" t="str">
        <f t="shared" si="11"/>
        <v>ave</v>
      </c>
      <c r="E384" s="15">
        <v>148.67525528772646</v>
      </c>
      <c r="F384" s="15"/>
      <c r="G384" s="15"/>
      <c r="H384" s="15"/>
      <c r="I384" s="15"/>
      <c r="J384" s="15"/>
      <c r="K384" s="15"/>
      <c r="L384" s="42"/>
      <c r="M384" s="15"/>
      <c r="N384" s="15"/>
      <c r="O384" s="15"/>
      <c r="P384" s="15"/>
      <c r="Q384" s="15"/>
      <c r="R384" s="42"/>
      <c r="S384" s="15"/>
      <c r="T384" s="15"/>
      <c r="U384" s="15"/>
      <c r="V384" s="15"/>
      <c r="W384" s="15"/>
      <c r="X384" s="15"/>
      <c r="Y384" s="42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BW384" s="28"/>
      <c r="CC384" s="28"/>
      <c r="EH384" s="28"/>
      <c r="EN384" s="44"/>
      <c r="EO384" s="28"/>
      <c r="EU384" s="44"/>
    </row>
    <row r="385" spans="1:151" s="1" customFormat="1" x14ac:dyDescent="0.35">
      <c r="A385" s="11">
        <v>71</v>
      </c>
      <c r="C385" s="1" t="s">
        <v>5</v>
      </c>
      <c r="D385" s="1">
        <f>D378</f>
        <v>1</v>
      </c>
      <c r="E385" s="15">
        <v>185.44171771168874</v>
      </c>
      <c r="F385" s="15"/>
      <c r="G385" s="15"/>
      <c r="H385" s="15"/>
      <c r="I385" s="15"/>
      <c r="J385" s="15"/>
      <c r="K385" s="15"/>
      <c r="L385" s="42"/>
      <c r="M385" s="15"/>
      <c r="N385" s="15"/>
      <c r="O385" s="15"/>
      <c r="P385" s="15"/>
      <c r="Q385" s="15"/>
      <c r="R385" s="42"/>
      <c r="S385" s="15"/>
      <c r="T385" s="15"/>
      <c r="U385" s="15"/>
      <c r="V385" s="15"/>
      <c r="W385" s="15"/>
      <c r="X385" s="15"/>
      <c r="Y385" s="42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BW385" s="28"/>
      <c r="CC385" s="28"/>
      <c r="EH385" s="28"/>
      <c r="EN385" s="44"/>
      <c r="EO385" s="28"/>
      <c r="EU385" s="44"/>
    </row>
    <row r="386" spans="1:151" s="1" customFormat="1" x14ac:dyDescent="0.35">
      <c r="A386" s="11">
        <v>72</v>
      </c>
      <c r="D386" s="1">
        <f t="shared" si="10"/>
        <v>0.99</v>
      </c>
      <c r="E386" s="15">
        <v>176.25927487595783</v>
      </c>
      <c r="F386" s="15"/>
      <c r="G386" s="15"/>
      <c r="H386" s="15"/>
      <c r="I386" s="15"/>
      <c r="J386" s="15"/>
      <c r="K386" s="15"/>
      <c r="L386" s="42"/>
      <c r="M386" s="15"/>
      <c r="N386" s="15"/>
      <c r="O386" s="15"/>
      <c r="P386" s="15"/>
      <c r="Q386" s="15"/>
      <c r="R386" s="42"/>
      <c r="S386" s="15"/>
      <c r="T386" s="15"/>
      <c r="U386" s="15"/>
      <c r="V386" s="15"/>
      <c r="W386" s="15"/>
      <c r="X386" s="15"/>
      <c r="Y386" s="42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BW386" s="28"/>
      <c r="CC386" s="28"/>
      <c r="EH386" s="28"/>
      <c r="EN386" s="44"/>
      <c r="EO386" s="28"/>
      <c r="EU386" s="44"/>
    </row>
    <row r="387" spans="1:151" s="1" customFormat="1" x14ac:dyDescent="0.35">
      <c r="A387" s="11">
        <v>73</v>
      </c>
      <c r="D387" s="1">
        <f t="shared" ref="D387:D447" si="12">D380</f>
        <v>0.98</v>
      </c>
      <c r="E387" s="15">
        <v>169.39066181931156</v>
      </c>
      <c r="F387" s="15"/>
      <c r="G387" s="15"/>
      <c r="H387" s="15"/>
      <c r="I387" s="15"/>
      <c r="J387" s="15"/>
      <c r="K387" s="15"/>
      <c r="L387" s="42"/>
      <c r="M387" s="15"/>
      <c r="N387" s="15"/>
      <c r="O387" s="15"/>
      <c r="P387" s="15"/>
      <c r="Q387" s="15"/>
      <c r="R387" s="42"/>
      <c r="S387" s="15"/>
      <c r="T387" s="15"/>
      <c r="U387" s="15"/>
      <c r="V387" s="15"/>
      <c r="W387" s="15"/>
      <c r="X387" s="15"/>
      <c r="Y387" s="42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BW387" s="28"/>
      <c r="CC387" s="28"/>
      <c r="EH387" s="28"/>
      <c r="EN387" s="44"/>
      <c r="EO387" s="28"/>
      <c r="EU387" s="44"/>
    </row>
    <row r="388" spans="1:151" s="1" customFormat="1" x14ac:dyDescent="0.35">
      <c r="A388" s="11">
        <v>74</v>
      </c>
      <c r="D388" s="1">
        <f t="shared" si="12"/>
        <v>0.97</v>
      </c>
      <c r="E388" s="15">
        <v>167.68935087633031</v>
      </c>
      <c r="F388" s="15"/>
      <c r="G388" s="15"/>
      <c r="H388" s="15"/>
      <c r="I388" s="15"/>
      <c r="J388" s="15"/>
      <c r="K388" s="15"/>
      <c r="L388" s="42"/>
      <c r="M388" s="15"/>
      <c r="N388" s="15"/>
      <c r="O388" s="15"/>
      <c r="P388" s="15"/>
      <c r="Q388" s="15"/>
      <c r="R388" s="42"/>
      <c r="S388" s="15"/>
      <c r="T388" s="15"/>
      <c r="U388" s="15"/>
      <c r="V388" s="15"/>
      <c r="W388" s="15"/>
      <c r="X388" s="15"/>
      <c r="Y388" s="42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BW388" s="28"/>
      <c r="CC388" s="28"/>
      <c r="EH388" s="28"/>
      <c r="EN388" s="44"/>
      <c r="EO388" s="28"/>
      <c r="EU388" s="44"/>
    </row>
    <row r="389" spans="1:151" s="1" customFormat="1" x14ac:dyDescent="0.35">
      <c r="A389" s="11">
        <v>75</v>
      </c>
      <c r="D389" s="1">
        <f t="shared" si="12"/>
        <v>0.96</v>
      </c>
      <c r="E389" s="15">
        <v>158.58363064638229</v>
      </c>
      <c r="F389" s="15"/>
      <c r="G389" s="15"/>
      <c r="H389" s="15"/>
      <c r="I389" s="15"/>
      <c r="J389" s="15"/>
      <c r="K389" s="15"/>
      <c r="L389" s="42"/>
      <c r="M389" s="15"/>
      <c r="N389" s="15"/>
      <c r="O389" s="15"/>
      <c r="P389" s="15"/>
      <c r="Q389" s="15"/>
      <c r="R389" s="42"/>
      <c r="S389" s="15"/>
      <c r="T389" s="15"/>
      <c r="U389" s="15"/>
      <c r="V389" s="15"/>
      <c r="W389" s="15"/>
      <c r="X389" s="15"/>
      <c r="Y389" s="42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BW389" s="28"/>
      <c r="CC389" s="28"/>
      <c r="EH389" s="28"/>
      <c r="EN389" s="44"/>
      <c r="EO389" s="28"/>
      <c r="EU389" s="44"/>
    </row>
    <row r="390" spans="1:151" s="1" customFormat="1" x14ac:dyDescent="0.35">
      <c r="A390" s="11">
        <v>76</v>
      </c>
      <c r="D390" s="1">
        <f t="shared" si="12"/>
        <v>0.95</v>
      </c>
      <c r="E390" s="15">
        <v>153.99994271432803</v>
      </c>
      <c r="F390" s="15"/>
      <c r="G390" s="15"/>
      <c r="H390" s="15"/>
      <c r="I390" s="15"/>
      <c r="J390" s="15"/>
      <c r="K390" s="15"/>
      <c r="L390" s="42"/>
      <c r="M390" s="15"/>
      <c r="N390" s="15"/>
      <c r="O390" s="15"/>
      <c r="P390" s="15"/>
      <c r="Q390" s="15"/>
      <c r="R390" s="42"/>
      <c r="S390" s="15"/>
      <c r="T390" s="15"/>
      <c r="U390" s="15"/>
      <c r="V390" s="15"/>
      <c r="W390" s="15"/>
      <c r="X390" s="15"/>
      <c r="Y390" s="42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BW390" s="28"/>
      <c r="CC390" s="28"/>
      <c r="EH390" s="28"/>
      <c r="EN390" s="44"/>
      <c r="EO390" s="28"/>
      <c r="EU390" s="44"/>
    </row>
    <row r="391" spans="1:151" s="1" customFormat="1" x14ac:dyDescent="0.35">
      <c r="A391" s="11">
        <v>77</v>
      </c>
      <c r="D391" s="1" t="str">
        <f t="shared" si="12"/>
        <v>ave</v>
      </c>
      <c r="E391" s="15">
        <v>166.86175719829555</v>
      </c>
      <c r="F391" s="15"/>
      <c r="G391" s="15"/>
      <c r="H391" s="15"/>
      <c r="I391" s="15"/>
      <c r="J391" s="15"/>
      <c r="K391" s="15"/>
      <c r="L391" s="42"/>
      <c r="M391" s="15"/>
      <c r="N391" s="15"/>
      <c r="O391" s="15"/>
      <c r="P391" s="15"/>
      <c r="Q391" s="15"/>
      <c r="R391" s="42"/>
      <c r="S391" s="15"/>
      <c r="T391" s="15"/>
      <c r="U391" s="15"/>
      <c r="V391" s="15"/>
      <c r="W391" s="15"/>
      <c r="X391" s="15"/>
      <c r="Y391" s="42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BW391" s="28"/>
      <c r="CC391" s="28"/>
      <c r="EH391" s="28"/>
      <c r="EN391" s="44"/>
      <c r="EO391" s="28"/>
      <c r="EU391" s="44"/>
    </row>
    <row r="392" spans="1:151" s="1" customFormat="1" x14ac:dyDescent="0.35">
      <c r="A392" s="11">
        <v>8</v>
      </c>
      <c r="B392" s="1" t="s">
        <v>22</v>
      </c>
      <c r="C392" s="1" t="s">
        <v>24</v>
      </c>
      <c r="D392" s="1">
        <f>D385</f>
        <v>1</v>
      </c>
      <c r="E392" s="15"/>
      <c r="F392" s="15"/>
      <c r="G392" s="15"/>
      <c r="H392" s="15"/>
      <c r="I392" s="15"/>
      <c r="J392" s="15"/>
      <c r="K392" s="15"/>
      <c r="L392" s="42"/>
      <c r="M392" s="15"/>
      <c r="N392" s="15"/>
      <c r="O392" s="15"/>
      <c r="P392" s="15"/>
      <c r="Q392" s="15"/>
      <c r="R392" s="42"/>
      <c r="S392" s="15"/>
      <c r="T392" s="15"/>
      <c r="U392" s="15"/>
      <c r="V392" s="15"/>
      <c r="W392" s="15"/>
      <c r="X392" s="15"/>
      <c r="Y392" s="42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BW392" s="28"/>
      <c r="CC392" s="28"/>
      <c r="EH392" s="28"/>
      <c r="EN392" s="44"/>
      <c r="EO392" s="28"/>
      <c r="EU392" s="44"/>
    </row>
    <row r="393" spans="1:151" s="1" customFormat="1" x14ac:dyDescent="0.35">
      <c r="A393" s="11">
        <v>9</v>
      </c>
      <c r="D393" s="1">
        <f t="shared" si="12"/>
        <v>0.99</v>
      </c>
      <c r="E393" s="15"/>
      <c r="F393" s="15"/>
      <c r="G393" s="15"/>
      <c r="H393" s="15"/>
      <c r="I393" s="15"/>
      <c r="J393" s="15"/>
      <c r="K393" s="15"/>
      <c r="L393" s="42"/>
      <c r="M393" s="15"/>
      <c r="N393" s="15"/>
      <c r="O393" s="15"/>
      <c r="P393" s="15"/>
      <c r="Q393" s="15"/>
      <c r="R393" s="42"/>
      <c r="S393" s="15"/>
      <c r="T393" s="15"/>
      <c r="U393" s="15"/>
      <c r="V393" s="15"/>
      <c r="W393" s="15"/>
      <c r="X393" s="15"/>
      <c r="Y393" s="42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BW393" s="28"/>
      <c r="CC393" s="28"/>
      <c r="EH393" s="28"/>
      <c r="EN393" s="44"/>
      <c r="EO393" s="28"/>
      <c r="EU393" s="44"/>
    </row>
    <row r="394" spans="1:151" s="1" customFormat="1" x14ac:dyDescent="0.35">
      <c r="A394" s="11">
        <v>10</v>
      </c>
      <c r="D394" s="1">
        <f t="shared" si="12"/>
        <v>0.98</v>
      </c>
      <c r="E394" s="15"/>
      <c r="F394" s="15"/>
      <c r="G394" s="15"/>
      <c r="H394" s="15"/>
      <c r="I394" s="15"/>
      <c r="J394" s="15"/>
      <c r="K394" s="15"/>
      <c r="L394" s="42"/>
      <c r="M394" s="15"/>
      <c r="N394" s="15"/>
      <c r="O394" s="15"/>
      <c r="P394" s="15"/>
      <c r="Q394" s="15"/>
      <c r="R394" s="42"/>
      <c r="S394" s="15"/>
      <c r="T394" s="15"/>
      <c r="U394" s="15"/>
      <c r="V394" s="15"/>
      <c r="W394" s="15"/>
      <c r="X394" s="15"/>
      <c r="Y394" s="42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BW394" s="28"/>
      <c r="CC394" s="28"/>
      <c r="EH394" s="28"/>
      <c r="EN394" s="44"/>
      <c r="EO394" s="28"/>
      <c r="EU394" s="44"/>
    </row>
    <row r="395" spans="1:151" s="1" customFormat="1" x14ac:dyDescent="0.35">
      <c r="A395" s="11">
        <v>11</v>
      </c>
      <c r="D395" s="1">
        <f t="shared" si="12"/>
        <v>0.97</v>
      </c>
      <c r="E395" s="15"/>
      <c r="F395" s="15"/>
      <c r="G395" s="15"/>
      <c r="H395" s="15"/>
      <c r="I395" s="15"/>
      <c r="J395" s="15"/>
      <c r="K395" s="15"/>
      <c r="L395" s="42"/>
      <c r="M395" s="15"/>
      <c r="N395" s="15"/>
      <c r="O395" s="15"/>
      <c r="P395" s="15"/>
      <c r="Q395" s="15"/>
      <c r="R395" s="42"/>
      <c r="S395" s="15"/>
      <c r="T395" s="15"/>
      <c r="U395" s="15"/>
      <c r="V395" s="15"/>
      <c r="W395" s="15"/>
      <c r="X395" s="15"/>
      <c r="Y395" s="42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BW395" s="28"/>
      <c r="CC395" s="28"/>
      <c r="EH395" s="28"/>
      <c r="EN395" s="44"/>
      <c r="EO395" s="28"/>
      <c r="EU395" s="44"/>
    </row>
    <row r="396" spans="1:151" s="1" customFormat="1" x14ac:dyDescent="0.35">
      <c r="A396" s="11">
        <v>12</v>
      </c>
      <c r="D396" s="1">
        <f t="shared" si="12"/>
        <v>0.96</v>
      </c>
      <c r="E396" s="15"/>
      <c r="F396" s="15"/>
      <c r="G396" s="15"/>
      <c r="H396" s="15"/>
      <c r="I396" s="15"/>
      <c r="J396" s="15"/>
      <c r="K396" s="15"/>
      <c r="L396" s="42"/>
      <c r="M396" s="15"/>
      <c r="N396" s="15"/>
      <c r="O396" s="15"/>
      <c r="P396" s="15"/>
      <c r="Q396" s="15"/>
      <c r="R396" s="42"/>
      <c r="S396" s="15"/>
      <c r="T396" s="15"/>
      <c r="U396" s="15"/>
      <c r="V396" s="15"/>
      <c r="W396" s="15"/>
      <c r="X396" s="15"/>
      <c r="Y396" s="42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BW396" s="28"/>
      <c r="CC396" s="28"/>
      <c r="EH396" s="28"/>
      <c r="EN396" s="44"/>
      <c r="EO396" s="28"/>
      <c r="EU396" s="44"/>
    </row>
    <row r="397" spans="1:151" s="1" customFormat="1" x14ac:dyDescent="0.35">
      <c r="A397" s="11">
        <v>13</v>
      </c>
      <c r="D397" s="1">
        <f t="shared" si="12"/>
        <v>0.95</v>
      </c>
      <c r="E397" s="15"/>
      <c r="F397" s="15"/>
      <c r="G397" s="15"/>
      <c r="H397" s="15"/>
      <c r="I397" s="15"/>
      <c r="J397" s="15"/>
      <c r="K397" s="15"/>
      <c r="L397" s="42"/>
      <c r="M397" s="15"/>
      <c r="N397" s="15"/>
      <c r="O397" s="15"/>
      <c r="P397" s="15"/>
      <c r="Q397" s="15"/>
      <c r="R397" s="42"/>
      <c r="S397" s="15"/>
      <c r="T397" s="15"/>
      <c r="U397" s="15"/>
      <c r="V397" s="15"/>
      <c r="W397" s="15"/>
      <c r="X397" s="15"/>
      <c r="Y397" s="42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BW397" s="28"/>
      <c r="CC397" s="28"/>
      <c r="EH397" s="28"/>
      <c r="EN397" s="44"/>
      <c r="EO397" s="28"/>
      <c r="EU397" s="44"/>
    </row>
    <row r="398" spans="1:151" s="1" customFormat="1" x14ac:dyDescent="0.35">
      <c r="A398" s="11">
        <v>14</v>
      </c>
      <c r="D398" s="1" t="str">
        <f t="shared" si="12"/>
        <v>ave</v>
      </c>
      <c r="E398" s="15"/>
      <c r="F398" s="15"/>
      <c r="G398" s="15"/>
      <c r="H398" s="15"/>
      <c r="I398" s="15"/>
      <c r="J398" s="15"/>
      <c r="K398" s="15"/>
      <c r="L398" s="42"/>
      <c r="M398" s="15"/>
      <c r="N398" s="15"/>
      <c r="O398" s="15"/>
      <c r="P398" s="15"/>
      <c r="Q398" s="15"/>
      <c r="R398" s="42"/>
      <c r="S398" s="15"/>
      <c r="T398" s="15"/>
      <c r="U398" s="15"/>
      <c r="V398" s="15"/>
      <c r="W398" s="15"/>
      <c r="X398" s="15"/>
      <c r="Y398" s="42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BW398" s="28"/>
      <c r="CC398" s="28"/>
      <c r="EH398" s="28"/>
      <c r="EN398" s="44"/>
      <c r="EO398" s="28"/>
      <c r="EU398" s="44"/>
    </row>
    <row r="399" spans="1:151" s="1" customFormat="1" x14ac:dyDescent="0.35">
      <c r="A399" s="11">
        <v>15</v>
      </c>
      <c r="C399" s="1" t="s">
        <v>28</v>
      </c>
      <c r="D399" s="1">
        <f>D392</f>
        <v>1</v>
      </c>
      <c r="E399" s="15"/>
      <c r="F399" s="15"/>
      <c r="G399" s="15"/>
      <c r="H399" s="15"/>
      <c r="I399" s="15"/>
      <c r="J399" s="15"/>
      <c r="K399" s="15"/>
      <c r="L399" s="42"/>
      <c r="M399" s="15"/>
      <c r="N399" s="15"/>
      <c r="O399" s="15"/>
      <c r="P399" s="15"/>
      <c r="Q399" s="15"/>
      <c r="R399" s="42"/>
      <c r="S399" s="15"/>
      <c r="T399" s="15"/>
      <c r="U399" s="15"/>
      <c r="V399" s="15"/>
      <c r="W399" s="15"/>
      <c r="X399" s="15"/>
      <c r="Y399" s="42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BW399" s="28"/>
      <c r="CC399" s="28"/>
      <c r="EH399" s="28"/>
      <c r="EN399" s="44"/>
      <c r="EO399" s="28"/>
      <c r="EU399" s="44"/>
    </row>
    <row r="400" spans="1:151" s="1" customFormat="1" x14ac:dyDescent="0.35">
      <c r="A400" s="11">
        <v>16</v>
      </c>
      <c r="D400" s="1">
        <f t="shared" si="12"/>
        <v>0.99</v>
      </c>
      <c r="E400" s="15"/>
      <c r="F400" s="15"/>
      <c r="G400" s="15"/>
      <c r="H400" s="15"/>
      <c r="I400" s="15"/>
      <c r="J400" s="15"/>
      <c r="K400" s="15"/>
      <c r="L400" s="42"/>
      <c r="M400" s="15"/>
      <c r="N400" s="15"/>
      <c r="O400" s="15"/>
      <c r="P400" s="15"/>
      <c r="Q400" s="15"/>
      <c r="R400" s="42"/>
      <c r="S400" s="15"/>
      <c r="T400" s="15"/>
      <c r="U400" s="15"/>
      <c r="V400" s="15"/>
      <c r="W400" s="15"/>
      <c r="X400" s="15"/>
      <c r="Y400" s="42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BW400" s="28"/>
      <c r="CC400" s="28"/>
      <c r="EH400" s="28"/>
      <c r="EN400" s="44"/>
      <c r="EO400" s="28"/>
      <c r="EU400" s="44"/>
    </row>
    <row r="401" spans="1:151" s="1" customFormat="1" x14ac:dyDescent="0.35">
      <c r="A401" s="11">
        <v>17</v>
      </c>
      <c r="D401" s="1">
        <f t="shared" si="12"/>
        <v>0.98</v>
      </c>
      <c r="E401" s="15"/>
      <c r="F401" s="15"/>
      <c r="G401" s="15"/>
      <c r="H401" s="15"/>
      <c r="I401" s="15"/>
      <c r="J401" s="15"/>
      <c r="K401" s="15"/>
      <c r="L401" s="42"/>
      <c r="M401" s="15"/>
      <c r="N401" s="15"/>
      <c r="O401" s="15"/>
      <c r="P401" s="15"/>
      <c r="Q401" s="15"/>
      <c r="R401" s="42"/>
      <c r="S401" s="15"/>
      <c r="T401" s="15"/>
      <c r="U401" s="15"/>
      <c r="V401" s="15"/>
      <c r="W401" s="15"/>
      <c r="X401" s="15"/>
      <c r="Y401" s="42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BW401" s="28"/>
      <c r="CC401" s="28"/>
      <c r="EH401" s="28"/>
      <c r="EN401" s="44"/>
      <c r="EO401" s="28"/>
      <c r="EU401" s="44"/>
    </row>
    <row r="402" spans="1:151" s="1" customFormat="1" x14ac:dyDescent="0.35">
      <c r="A402" s="11">
        <v>18</v>
      </c>
      <c r="D402" s="1">
        <f t="shared" si="12"/>
        <v>0.97</v>
      </c>
      <c r="E402" s="15"/>
      <c r="F402" s="15"/>
      <c r="G402" s="15"/>
      <c r="H402" s="15"/>
      <c r="I402" s="15"/>
      <c r="J402" s="15"/>
      <c r="K402" s="15"/>
      <c r="L402" s="42"/>
      <c r="M402" s="15"/>
      <c r="N402" s="15"/>
      <c r="O402" s="15"/>
      <c r="P402" s="15"/>
      <c r="Q402" s="15"/>
      <c r="R402" s="42"/>
      <c r="S402" s="15"/>
      <c r="T402" s="15"/>
      <c r="U402" s="15"/>
      <c r="V402" s="15"/>
      <c r="W402" s="15"/>
      <c r="X402" s="15"/>
      <c r="Y402" s="42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BW402" s="28"/>
      <c r="CC402" s="28"/>
      <c r="EH402" s="28"/>
      <c r="EN402" s="44"/>
      <c r="EO402" s="28"/>
      <c r="EU402" s="44"/>
    </row>
    <row r="403" spans="1:151" s="1" customFormat="1" x14ac:dyDescent="0.35">
      <c r="A403" s="11">
        <v>19</v>
      </c>
      <c r="D403" s="1">
        <f t="shared" si="12"/>
        <v>0.96</v>
      </c>
      <c r="E403" s="15"/>
      <c r="F403" s="15"/>
      <c r="G403" s="15"/>
      <c r="H403" s="15"/>
      <c r="I403" s="15"/>
      <c r="J403" s="15"/>
      <c r="K403" s="15"/>
      <c r="L403" s="42"/>
      <c r="M403" s="15"/>
      <c r="N403" s="15"/>
      <c r="O403" s="15"/>
      <c r="P403" s="15"/>
      <c r="Q403" s="15"/>
      <c r="R403" s="42"/>
      <c r="S403" s="15"/>
      <c r="T403" s="15"/>
      <c r="U403" s="15"/>
      <c r="V403" s="15"/>
      <c r="W403" s="15"/>
      <c r="X403" s="15"/>
      <c r="Y403" s="42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BW403" s="28"/>
      <c r="CC403" s="28"/>
      <c r="EH403" s="28"/>
      <c r="EN403" s="44"/>
      <c r="EO403" s="28"/>
      <c r="EU403" s="44"/>
    </row>
    <row r="404" spans="1:151" s="1" customFormat="1" x14ac:dyDescent="0.35">
      <c r="A404" s="11">
        <v>20</v>
      </c>
      <c r="D404" s="1">
        <f t="shared" si="12"/>
        <v>0.95</v>
      </c>
      <c r="E404" s="15"/>
      <c r="F404" s="15"/>
      <c r="G404" s="15"/>
      <c r="H404" s="15"/>
      <c r="I404" s="15"/>
      <c r="J404" s="15"/>
      <c r="K404" s="15"/>
      <c r="L404" s="42"/>
      <c r="M404" s="15"/>
      <c r="N404" s="15"/>
      <c r="O404" s="15"/>
      <c r="P404" s="15"/>
      <c r="Q404" s="15"/>
      <c r="R404" s="42"/>
      <c r="S404" s="15"/>
      <c r="T404" s="15"/>
      <c r="U404" s="15"/>
      <c r="V404" s="15"/>
      <c r="W404" s="15"/>
      <c r="X404" s="15"/>
      <c r="Y404" s="42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BW404" s="28"/>
      <c r="CC404" s="28"/>
      <c r="EH404" s="28"/>
      <c r="EN404" s="44"/>
      <c r="EO404" s="28"/>
      <c r="EU404" s="44"/>
    </row>
    <row r="405" spans="1:151" s="1" customFormat="1" x14ac:dyDescent="0.35">
      <c r="A405" s="11">
        <v>21</v>
      </c>
      <c r="D405" s="1" t="str">
        <f t="shared" si="12"/>
        <v>ave</v>
      </c>
      <c r="E405" s="15"/>
      <c r="F405" s="15"/>
      <c r="G405" s="15"/>
      <c r="H405" s="15"/>
      <c r="I405" s="15"/>
      <c r="J405" s="15"/>
      <c r="K405" s="15"/>
      <c r="L405" s="42"/>
      <c r="M405" s="15"/>
      <c r="N405" s="15"/>
      <c r="O405" s="15"/>
      <c r="P405" s="15"/>
      <c r="Q405" s="15"/>
      <c r="R405" s="42"/>
      <c r="S405" s="15"/>
      <c r="T405" s="15"/>
      <c r="U405" s="15"/>
      <c r="V405" s="15"/>
      <c r="W405" s="15"/>
      <c r="X405" s="15"/>
      <c r="Y405" s="42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BW405" s="28"/>
      <c r="CC405" s="28"/>
      <c r="EH405" s="28"/>
      <c r="EN405" s="44"/>
      <c r="EO405" s="28"/>
      <c r="EU405" s="44"/>
    </row>
    <row r="406" spans="1:151" s="1" customFormat="1" x14ac:dyDescent="0.35">
      <c r="A406" s="11">
        <v>22</v>
      </c>
      <c r="C406" s="1" t="s">
        <v>25</v>
      </c>
      <c r="D406" s="1">
        <f>D399</f>
        <v>1</v>
      </c>
      <c r="E406" s="15"/>
      <c r="F406" s="15"/>
      <c r="G406" s="15"/>
      <c r="H406" s="15"/>
      <c r="I406" s="15"/>
      <c r="J406" s="15"/>
      <c r="K406" s="15"/>
      <c r="L406" s="42"/>
      <c r="M406" s="15"/>
      <c r="N406" s="15"/>
      <c r="O406" s="15"/>
      <c r="P406" s="15"/>
      <c r="Q406" s="15"/>
      <c r="R406" s="42"/>
      <c r="S406" s="15"/>
      <c r="T406" s="15"/>
      <c r="U406" s="15"/>
      <c r="V406" s="15"/>
      <c r="W406" s="15"/>
      <c r="X406" s="15"/>
      <c r="Y406" s="42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BW406" s="28"/>
      <c r="CC406" s="28"/>
      <c r="EH406" s="28"/>
      <c r="EN406" s="44"/>
      <c r="EO406" s="28"/>
      <c r="EU406" s="44"/>
    </row>
    <row r="407" spans="1:151" s="1" customFormat="1" x14ac:dyDescent="0.35">
      <c r="A407" s="11">
        <v>23</v>
      </c>
      <c r="D407" s="1">
        <f t="shared" si="12"/>
        <v>0.99</v>
      </c>
      <c r="E407" s="15"/>
      <c r="F407" s="15"/>
      <c r="G407" s="15"/>
      <c r="H407" s="15"/>
      <c r="I407" s="15"/>
      <c r="J407" s="15"/>
      <c r="K407" s="15"/>
      <c r="L407" s="42"/>
      <c r="M407" s="15"/>
      <c r="N407" s="15"/>
      <c r="O407" s="15"/>
      <c r="P407" s="15"/>
      <c r="Q407" s="15"/>
      <c r="R407" s="42"/>
      <c r="S407" s="15"/>
      <c r="T407" s="15"/>
      <c r="U407" s="15"/>
      <c r="V407" s="15"/>
      <c r="W407" s="15"/>
      <c r="X407" s="15"/>
      <c r="Y407" s="42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BW407" s="28"/>
      <c r="CC407" s="28"/>
      <c r="EH407" s="28"/>
      <c r="EN407" s="44"/>
      <c r="EO407" s="28"/>
      <c r="EU407" s="44"/>
    </row>
    <row r="408" spans="1:151" s="1" customFormat="1" x14ac:dyDescent="0.35">
      <c r="A408" s="11">
        <v>24</v>
      </c>
      <c r="D408" s="1">
        <f t="shared" si="12"/>
        <v>0.98</v>
      </c>
      <c r="E408" s="15"/>
      <c r="F408" s="15"/>
      <c r="G408" s="15"/>
      <c r="H408" s="15"/>
      <c r="I408" s="15"/>
      <c r="J408" s="15"/>
      <c r="K408" s="15"/>
      <c r="L408" s="42"/>
      <c r="M408" s="15"/>
      <c r="N408" s="15"/>
      <c r="O408" s="15"/>
      <c r="P408" s="15"/>
      <c r="Q408" s="15"/>
      <c r="R408" s="42"/>
      <c r="S408" s="15"/>
      <c r="T408" s="15"/>
      <c r="U408" s="15"/>
      <c r="V408" s="15"/>
      <c r="W408" s="15"/>
      <c r="X408" s="15"/>
      <c r="Y408" s="42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BW408" s="28"/>
      <c r="CC408" s="28"/>
      <c r="EH408" s="28"/>
      <c r="EN408" s="44"/>
      <c r="EO408" s="28"/>
      <c r="EU408" s="44"/>
    </row>
    <row r="409" spans="1:151" s="1" customFormat="1" x14ac:dyDescent="0.35">
      <c r="A409" s="11">
        <v>25</v>
      </c>
      <c r="D409" s="1">
        <f t="shared" si="12"/>
        <v>0.97</v>
      </c>
      <c r="E409" s="15"/>
      <c r="F409" s="15"/>
      <c r="G409" s="15"/>
      <c r="H409" s="15"/>
      <c r="I409" s="15"/>
      <c r="J409" s="15"/>
      <c r="K409" s="15"/>
      <c r="L409" s="42"/>
      <c r="M409" s="15"/>
      <c r="N409" s="15"/>
      <c r="O409" s="15"/>
      <c r="P409" s="15"/>
      <c r="Q409" s="15"/>
      <c r="R409" s="42"/>
      <c r="S409" s="15"/>
      <c r="T409" s="15"/>
      <c r="U409" s="15"/>
      <c r="V409" s="15"/>
      <c r="W409" s="15"/>
      <c r="X409" s="15"/>
      <c r="Y409" s="42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BW409" s="28"/>
      <c r="CC409" s="28"/>
      <c r="EH409" s="28"/>
      <c r="EN409" s="44"/>
      <c r="EO409" s="28"/>
      <c r="EU409" s="44"/>
    </row>
    <row r="410" spans="1:151" s="1" customFormat="1" x14ac:dyDescent="0.35">
      <c r="A410" s="11">
        <v>26</v>
      </c>
      <c r="D410" s="1">
        <f t="shared" si="12"/>
        <v>0.96</v>
      </c>
      <c r="E410" s="15"/>
      <c r="F410" s="15"/>
      <c r="G410" s="15"/>
      <c r="H410" s="15"/>
      <c r="I410" s="15"/>
      <c r="J410" s="15"/>
      <c r="K410" s="15"/>
      <c r="L410" s="42"/>
      <c r="M410" s="15"/>
      <c r="N410" s="15"/>
      <c r="O410" s="15"/>
      <c r="P410" s="15"/>
      <c r="Q410" s="15"/>
      <c r="R410" s="42"/>
      <c r="S410" s="15"/>
      <c r="T410" s="15"/>
      <c r="U410" s="15"/>
      <c r="V410" s="15"/>
      <c r="W410" s="15"/>
      <c r="X410" s="15"/>
      <c r="Y410" s="42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BW410" s="28"/>
      <c r="CC410" s="28"/>
      <c r="EH410" s="28"/>
      <c r="EN410" s="44"/>
      <c r="EO410" s="28"/>
      <c r="EU410" s="44"/>
    </row>
    <row r="411" spans="1:151" s="1" customFormat="1" x14ac:dyDescent="0.35">
      <c r="A411" s="11">
        <v>27</v>
      </c>
      <c r="D411" s="1">
        <f t="shared" si="12"/>
        <v>0.95</v>
      </c>
      <c r="E411" s="15"/>
      <c r="F411" s="15"/>
      <c r="G411" s="15"/>
      <c r="H411" s="15"/>
      <c r="I411" s="15"/>
      <c r="J411" s="15"/>
      <c r="K411" s="15"/>
      <c r="L411" s="42"/>
      <c r="M411" s="15"/>
      <c r="N411" s="15"/>
      <c r="O411" s="15"/>
      <c r="P411" s="15"/>
      <c r="Q411" s="15"/>
      <c r="R411" s="42"/>
      <c r="S411" s="15"/>
      <c r="T411" s="15"/>
      <c r="U411" s="15"/>
      <c r="V411" s="15"/>
      <c r="W411" s="15"/>
      <c r="X411" s="15"/>
      <c r="Y411" s="42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BW411" s="28"/>
      <c r="CC411" s="28"/>
      <c r="EH411" s="28"/>
      <c r="EN411" s="44"/>
      <c r="EO411" s="28"/>
      <c r="EU411" s="44"/>
    </row>
    <row r="412" spans="1:151" s="1" customFormat="1" x14ac:dyDescent="0.35">
      <c r="A412" s="11">
        <v>28</v>
      </c>
      <c r="D412" s="1" t="str">
        <f t="shared" si="12"/>
        <v>ave</v>
      </c>
      <c r="E412" s="15"/>
      <c r="F412" s="15"/>
      <c r="G412" s="15"/>
      <c r="H412" s="15"/>
      <c r="I412" s="15"/>
      <c r="J412" s="15"/>
      <c r="K412" s="15"/>
      <c r="L412" s="42"/>
      <c r="M412" s="15"/>
      <c r="N412" s="15"/>
      <c r="O412" s="15"/>
      <c r="P412" s="15"/>
      <c r="Q412" s="15"/>
      <c r="R412" s="42"/>
      <c r="S412" s="15"/>
      <c r="T412" s="15"/>
      <c r="U412" s="15"/>
      <c r="V412" s="15"/>
      <c r="W412" s="15"/>
      <c r="X412" s="15"/>
      <c r="Y412" s="42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BW412" s="28"/>
      <c r="CC412" s="28"/>
      <c r="EH412" s="28"/>
      <c r="EN412" s="44"/>
      <c r="EO412" s="28"/>
      <c r="EU412" s="44"/>
    </row>
    <row r="413" spans="1:151" s="1" customFormat="1" x14ac:dyDescent="0.35">
      <c r="A413" s="11">
        <v>29</v>
      </c>
      <c r="C413" s="1" t="s">
        <v>27</v>
      </c>
      <c r="D413" s="1">
        <f>D406</f>
        <v>1</v>
      </c>
      <c r="E413" s="15"/>
      <c r="F413" s="15"/>
      <c r="G413" s="15"/>
      <c r="H413" s="15"/>
      <c r="I413" s="15"/>
      <c r="J413" s="15"/>
      <c r="K413" s="15"/>
      <c r="L413" s="42"/>
      <c r="M413" s="15"/>
      <c r="N413" s="15"/>
      <c r="O413" s="15"/>
      <c r="P413" s="15"/>
      <c r="Q413" s="15"/>
      <c r="R413" s="42"/>
      <c r="S413" s="15"/>
      <c r="T413" s="15"/>
      <c r="U413" s="15"/>
      <c r="V413" s="15"/>
      <c r="W413" s="15"/>
      <c r="X413" s="15"/>
      <c r="Y413" s="42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BW413" s="28"/>
      <c r="CC413" s="28"/>
      <c r="EH413" s="28"/>
      <c r="EN413" s="44"/>
      <c r="EO413" s="28"/>
      <c r="EU413" s="44"/>
    </row>
    <row r="414" spans="1:151" s="1" customFormat="1" x14ac:dyDescent="0.35">
      <c r="A414" s="11">
        <v>30</v>
      </c>
      <c r="D414" s="1">
        <f t="shared" si="12"/>
        <v>0.99</v>
      </c>
      <c r="E414" s="15"/>
      <c r="F414" s="15"/>
      <c r="G414" s="15"/>
      <c r="H414" s="15"/>
      <c r="I414" s="15"/>
      <c r="J414" s="15"/>
      <c r="K414" s="15"/>
      <c r="L414" s="42"/>
      <c r="M414" s="15"/>
      <c r="N414" s="15"/>
      <c r="O414" s="15"/>
      <c r="P414" s="15"/>
      <c r="Q414" s="15"/>
      <c r="R414" s="42"/>
      <c r="S414" s="15"/>
      <c r="T414" s="15"/>
      <c r="U414" s="15"/>
      <c r="V414" s="15"/>
      <c r="W414" s="15"/>
      <c r="X414" s="15"/>
      <c r="Y414" s="42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BW414" s="28"/>
      <c r="CC414" s="28"/>
      <c r="EH414" s="28"/>
      <c r="EN414" s="44"/>
      <c r="EO414" s="28"/>
      <c r="EU414" s="44"/>
    </row>
    <row r="415" spans="1:151" s="1" customFormat="1" x14ac:dyDescent="0.35">
      <c r="A415" s="11">
        <v>31</v>
      </c>
      <c r="D415" s="1">
        <f t="shared" si="12"/>
        <v>0.98</v>
      </c>
      <c r="E415" s="15"/>
      <c r="F415" s="15"/>
      <c r="G415" s="15"/>
      <c r="H415" s="15"/>
      <c r="I415" s="15"/>
      <c r="J415" s="15"/>
      <c r="K415" s="15"/>
      <c r="L415" s="42"/>
      <c r="M415" s="15"/>
      <c r="N415" s="15"/>
      <c r="O415" s="15"/>
      <c r="P415" s="15"/>
      <c r="Q415" s="15"/>
      <c r="R415" s="42"/>
      <c r="S415" s="15"/>
      <c r="T415" s="15"/>
      <c r="U415" s="15"/>
      <c r="V415" s="15"/>
      <c r="W415" s="15"/>
      <c r="X415" s="15"/>
      <c r="Y415" s="42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BW415" s="28"/>
      <c r="CC415" s="28"/>
      <c r="EH415" s="28"/>
      <c r="EN415" s="44"/>
      <c r="EO415" s="28"/>
      <c r="EU415" s="44"/>
    </row>
    <row r="416" spans="1:151" s="1" customFormat="1" x14ac:dyDescent="0.35">
      <c r="A416" s="11">
        <v>32</v>
      </c>
      <c r="D416" s="1">
        <f t="shared" si="12"/>
        <v>0.97</v>
      </c>
      <c r="E416" s="15"/>
      <c r="F416" s="15"/>
      <c r="G416" s="15"/>
      <c r="H416" s="15"/>
      <c r="I416" s="15"/>
      <c r="J416" s="15"/>
      <c r="K416" s="15"/>
      <c r="L416" s="42"/>
      <c r="M416" s="15"/>
      <c r="N416" s="15"/>
      <c r="O416" s="15"/>
      <c r="P416" s="15"/>
      <c r="Q416" s="15"/>
      <c r="R416" s="42"/>
      <c r="S416" s="15"/>
      <c r="T416" s="15"/>
      <c r="U416" s="15"/>
      <c r="V416" s="15"/>
      <c r="W416" s="15"/>
      <c r="X416" s="15"/>
      <c r="Y416" s="42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BW416" s="28"/>
      <c r="CC416" s="28"/>
      <c r="EH416" s="28"/>
      <c r="EN416" s="44"/>
      <c r="EO416" s="28"/>
      <c r="EU416" s="44"/>
    </row>
    <row r="417" spans="1:151" s="1" customFormat="1" x14ac:dyDescent="0.35">
      <c r="A417" s="11">
        <v>33</v>
      </c>
      <c r="D417" s="1">
        <f t="shared" si="12"/>
        <v>0.96</v>
      </c>
      <c r="E417" s="15"/>
      <c r="F417" s="15"/>
      <c r="G417" s="15"/>
      <c r="H417" s="15"/>
      <c r="I417" s="15"/>
      <c r="J417" s="15"/>
      <c r="K417" s="15"/>
      <c r="L417" s="42"/>
      <c r="M417" s="15"/>
      <c r="N417" s="15"/>
      <c r="O417" s="15"/>
      <c r="P417" s="15"/>
      <c r="Q417" s="15"/>
      <c r="R417" s="42"/>
      <c r="S417" s="15"/>
      <c r="T417" s="15"/>
      <c r="U417" s="15"/>
      <c r="V417" s="15"/>
      <c r="W417" s="15"/>
      <c r="X417" s="15"/>
      <c r="Y417" s="42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BW417" s="28"/>
      <c r="CC417" s="28"/>
      <c r="EH417" s="28"/>
      <c r="EN417" s="44"/>
      <c r="EO417" s="28"/>
      <c r="EU417" s="44"/>
    </row>
    <row r="418" spans="1:151" s="1" customFormat="1" x14ac:dyDescent="0.35">
      <c r="A418" s="11">
        <v>34</v>
      </c>
      <c r="D418" s="1">
        <f t="shared" si="12"/>
        <v>0.95</v>
      </c>
      <c r="E418" s="15"/>
      <c r="F418" s="15"/>
      <c r="G418" s="15"/>
      <c r="H418" s="15"/>
      <c r="I418" s="15"/>
      <c r="J418" s="15"/>
      <c r="K418" s="15"/>
      <c r="L418" s="42"/>
      <c r="M418" s="15"/>
      <c r="N418" s="15"/>
      <c r="O418" s="15"/>
      <c r="P418" s="15"/>
      <c r="Q418" s="15"/>
      <c r="R418" s="42"/>
      <c r="S418" s="15"/>
      <c r="T418" s="15"/>
      <c r="U418" s="15"/>
      <c r="V418" s="15"/>
      <c r="W418" s="15"/>
      <c r="X418" s="15"/>
      <c r="Y418" s="42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BW418" s="28"/>
      <c r="CC418" s="28"/>
      <c r="EH418" s="28"/>
      <c r="EN418" s="44"/>
      <c r="EO418" s="28"/>
      <c r="EU418" s="44"/>
    </row>
    <row r="419" spans="1:151" s="1" customFormat="1" x14ac:dyDescent="0.35">
      <c r="A419" s="11">
        <v>35</v>
      </c>
      <c r="D419" s="1" t="str">
        <f t="shared" si="12"/>
        <v>ave</v>
      </c>
      <c r="E419" s="15"/>
      <c r="F419" s="15"/>
      <c r="G419" s="15"/>
      <c r="H419" s="15"/>
      <c r="I419" s="15"/>
      <c r="J419" s="15"/>
      <c r="K419" s="15"/>
      <c r="L419" s="42"/>
      <c r="M419" s="15"/>
      <c r="N419" s="15"/>
      <c r="O419" s="15"/>
      <c r="P419" s="15"/>
      <c r="Q419" s="15"/>
      <c r="R419" s="42"/>
      <c r="S419" s="15"/>
      <c r="T419" s="15"/>
      <c r="U419" s="15"/>
      <c r="V419" s="15"/>
      <c r="W419" s="15"/>
      <c r="X419" s="15"/>
      <c r="Y419" s="42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BW419" s="28"/>
      <c r="CC419" s="28"/>
      <c r="EH419" s="28"/>
      <c r="EN419" s="44"/>
      <c r="EO419" s="28"/>
      <c r="EU419" s="44"/>
    </row>
    <row r="420" spans="1:151" s="1" customFormat="1" x14ac:dyDescent="0.35">
      <c r="A420" s="11">
        <v>36</v>
      </c>
      <c r="C420" s="1" t="s">
        <v>26</v>
      </c>
      <c r="D420" s="1">
        <f>D413</f>
        <v>1</v>
      </c>
      <c r="E420" s="15"/>
      <c r="F420" s="15"/>
      <c r="G420" s="15"/>
      <c r="H420" s="15"/>
      <c r="I420" s="15"/>
      <c r="J420" s="15"/>
      <c r="K420" s="15"/>
      <c r="L420" s="42"/>
      <c r="M420" s="15"/>
      <c r="N420" s="15"/>
      <c r="O420" s="15"/>
      <c r="P420" s="15"/>
      <c r="Q420" s="15"/>
      <c r="R420" s="42"/>
      <c r="S420" s="15"/>
      <c r="T420" s="15"/>
      <c r="U420" s="15"/>
      <c r="V420" s="15"/>
      <c r="W420" s="15"/>
      <c r="X420" s="15"/>
      <c r="Y420" s="42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BW420" s="28"/>
      <c r="CC420" s="28"/>
      <c r="EH420" s="28"/>
      <c r="EN420" s="44"/>
      <c r="EO420" s="28"/>
      <c r="EU420" s="44"/>
    </row>
    <row r="421" spans="1:151" s="1" customFormat="1" x14ac:dyDescent="0.35">
      <c r="A421" s="11">
        <v>37</v>
      </c>
      <c r="D421" s="1">
        <f t="shared" si="12"/>
        <v>0.99</v>
      </c>
      <c r="E421" s="15"/>
      <c r="F421" s="15"/>
      <c r="G421" s="15"/>
      <c r="H421" s="15"/>
      <c r="I421" s="15"/>
      <c r="J421" s="15"/>
      <c r="K421" s="15"/>
      <c r="L421" s="42"/>
      <c r="M421" s="15"/>
      <c r="N421" s="15"/>
      <c r="O421" s="15"/>
      <c r="P421" s="15"/>
      <c r="Q421" s="15"/>
      <c r="R421" s="42"/>
      <c r="S421" s="15"/>
      <c r="T421" s="15"/>
      <c r="U421" s="15"/>
      <c r="V421" s="15"/>
      <c r="W421" s="15"/>
      <c r="X421" s="15"/>
      <c r="Y421" s="42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BW421" s="28"/>
      <c r="CC421" s="28"/>
      <c r="EH421" s="28"/>
      <c r="EN421" s="44"/>
      <c r="EO421" s="28"/>
      <c r="EU421" s="44"/>
    </row>
    <row r="422" spans="1:151" s="1" customFormat="1" x14ac:dyDescent="0.35">
      <c r="A422" s="11">
        <v>38</v>
      </c>
      <c r="D422" s="1">
        <f t="shared" si="12"/>
        <v>0.98</v>
      </c>
      <c r="E422" s="15"/>
      <c r="F422" s="15"/>
      <c r="G422" s="15"/>
      <c r="H422" s="15"/>
      <c r="I422" s="15"/>
      <c r="J422" s="15"/>
      <c r="K422" s="15"/>
      <c r="L422" s="42"/>
      <c r="M422" s="15"/>
      <c r="N422" s="15"/>
      <c r="O422" s="15"/>
      <c r="P422" s="15"/>
      <c r="Q422" s="15"/>
      <c r="R422" s="42"/>
      <c r="S422" s="15"/>
      <c r="T422" s="15"/>
      <c r="U422" s="15"/>
      <c r="V422" s="15"/>
      <c r="W422" s="15"/>
      <c r="X422" s="15"/>
      <c r="Y422" s="42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BW422" s="28"/>
      <c r="CC422" s="28"/>
      <c r="EH422" s="28"/>
      <c r="EN422" s="44"/>
      <c r="EO422" s="28"/>
      <c r="EU422" s="44"/>
    </row>
    <row r="423" spans="1:151" s="1" customFormat="1" x14ac:dyDescent="0.35">
      <c r="A423" s="11">
        <v>39</v>
      </c>
      <c r="D423" s="1">
        <f t="shared" si="12"/>
        <v>0.97</v>
      </c>
      <c r="E423" s="15"/>
      <c r="F423" s="15"/>
      <c r="G423" s="15"/>
      <c r="H423" s="15"/>
      <c r="I423" s="15"/>
      <c r="J423" s="15"/>
      <c r="K423" s="15"/>
      <c r="L423" s="42"/>
      <c r="M423" s="15"/>
      <c r="N423" s="15"/>
      <c r="O423" s="15"/>
      <c r="P423" s="15"/>
      <c r="Q423" s="15"/>
      <c r="R423" s="42"/>
      <c r="S423" s="15"/>
      <c r="T423" s="15"/>
      <c r="U423" s="15"/>
      <c r="V423" s="15"/>
      <c r="W423" s="15"/>
      <c r="X423" s="15"/>
      <c r="Y423" s="42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BW423" s="28"/>
      <c r="CC423" s="28"/>
      <c r="EH423" s="28"/>
      <c r="EN423" s="44"/>
      <c r="EO423" s="28"/>
      <c r="EU423" s="44"/>
    </row>
    <row r="424" spans="1:151" s="1" customFormat="1" x14ac:dyDescent="0.35">
      <c r="A424" s="11">
        <v>40</v>
      </c>
      <c r="D424" s="1">
        <f t="shared" si="12"/>
        <v>0.96</v>
      </c>
      <c r="E424" s="15"/>
      <c r="F424" s="15"/>
      <c r="G424" s="15"/>
      <c r="H424" s="15"/>
      <c r="I424" s="15"/>
      <c r="J424" s="15"/>
      <c r="K424" s="15"/>
      <c r="L424" s="42"/>
      <c r="M424" s="15"/>
      <c r="N424" s="15"/>
      <c r="O424" s="15"/>
      <c r="P424" s="15"/>
      <c r="Q424" s="15"/>
      <c r="R424" s="42"/>
      <c r="S424" s="15"/>
      <c r="T424" s="15"/>
      <c r="U424" s="15"/>
      <c r="V424" s="15"/>
      <c r="W424" s="15"/>
      <c r="X424" s="15"/>
      <c r="Y424" s="42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BW424" s="28"/>
      <c r="CC424" s="28"/>
      <c r="EH424" s="28"/>
      <c r="EN424" s="44"/>
      <c r="EO424" s="28"/>
      <c r="EU424" s="44"/>
    </row>
    <row r="425" spans="1:151" s="1" customFormat="1" x14ac:dyDescent="0.35">
      <c r="A425" s="11">
        <v>41</v>
      </c>
      <c r="D425" s="1">
        <f t="shared" si="12"/>
        <v>0.95</v>
      </c>
      <c r="E425" s="15"/>
      <c r="F425" s="15"/>
      <c r="G425" s="15"/>
      <c r="H425" s="15"/>
      <c r="I425" s="15"/>
      <c r="J425" s="15"/>
      <c r="K425" s="15"/>
      <c r="L425" s="42"/>
      <c r="M425" s="15"/>
      <c r="N425" s="15"/>
      <c r="O425" s="15"/>
      <c r="P425" s="15"/>
      <c r="Q425" s="15"/>
      <c r="R425" s="42"/>
      <c r="S425" s="15"/>
      <c r="T425" s="15"/>
      <c r="U425" s="15"/>
      <c r="V425" s="15"/>
      <c r="W425" s="15"/>
      <c r="X425" s="15"/>
      <c r="Y425" s="42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BW425" s="28"/>
      <c r="CC425" s="28"/>
      <c r="EH425" s="28"/>
      <c r="EN425" s="44"/>
      <c r="EO425" s="28"/>
      <c r="EU425" s="44"/>
    </row>
    <row r="426" spans="1:151" s="1" customFormat="1" x14ac:dyDescent="0.35">
      <c r="A426" s="11">
        <v>42</v>
      </c>
      <c r="D426" s="1" t="str">
        <f t="shared" si="12"/>
        <v>ave</v>
      </c>
      <c r="E426" s="15"/>
      <c r="F426" s="15"/>
      <c r="G426" s="15"/>
      <c r="H426" s="15"/>
      <c r="I426" s="15"/>
      <c r="J426" s="15"/>
      <c r="K426" s="15"/>
      <c r="L426" s="42"/>
      <c r="M426" s="15"/>
      <c r="N426" s="15"/>
      <c r="O426" s="15"/>
      <c r="P426" s="15"/>
      <c r="Q426" s="15"/>
      <c r="R426" s="42"/>
      <c r="S426" s="15"/>
      <c r="T426" s="15"/>
      <c r="U426" s="15"/>
      <c r="V426" s="15"/>
      <c r="W426" s="15"/>
      <c r="X426" s="15"/>
      <c r="Y426" s="42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BW426" s="28"/>
      <c r="CC426" s="28"/>
      <c r="EH426" s="28"/>
      <c r="EN426" s="44"/>
      <c r="EO426" s="28"/>
      <c r="EU426" s="44"/>
    </row>
    <row r="427" spans="1:151" s="1" customFormat="1" x14ac:dyDescent="0.35">
      <c r="A427" s="11">
        <v>43</v>
      </c>
      <c r="C427" s="1" t="s">
        <v>29</v>
      </c>
      <c r="D427" s="1">
        <f>D420</f>
        <v>1</v>
      </c>
      <c r="E427" s="15"/>
      <c r="F427" s="15"/>
      <c r="G427" s="15"/>
      <c r="H427" s="15"/>
      <c r="I427" s="15"/>
      <c r="J427" s="15"/>
      <c r="K427" s="15"/>
      <c r="L427" s="42"/>
      <c r="M427" s="15"/>
      <c r="N427" s="15"/>
      <c r="O427" s="15"/>
      <c r="P427" s="15"/>
      <c r="Q427" s="15"/>
      <c r="R427" s="42"/>
      <c r="S427" s="15"/>
      <c r="T427" s="15"/>
      <c r="U427" s="15"/>
      <c r="V427" s="15"/>
      <c r="W427" s="15"/>
      <c r="X427" s="15"/>
      <c r="Y427" s="42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BW427" s="28"/>
      <c r="CC427" s="28"/>
      <c r="EH427" s="28"/>
      <c r="EN427" s="44"/>
      <c r="EO427" s="28"/>
      <c r="EU427" s="44"/>
    </row>
    <row r="428" spans="1:151" s="1" customFormat="1" x14ac:dyDescent="0.35">
      <c r="A428" s="11">
        <v>44</v>
      </c>
      <c r="D428" s="1">
        <f t="shared" si="12"/>
        <v>0.99</v>
      </c>
      <c r="E428" s="15"/>
      <c r="F428" s="15"/>
      <c r="G428" s="15"/>
      <c r="H428" s="15"/>
      <c r="I428" s="15"/>
      <c r="J428" s="15"/>
      <c r="K428" s="15"/>
      <c r="L428" s="42"/>
      <c r="M428" s="15"/>
      <c r="N428" s="15"/>
      <c r="O428" s="15"/>
      <c r="P428" s="15"/>
      <c r="Q428" s="15"/>
      <c r="R428" s="42"/>
      <c r="S428" s="15"/>
      <c r="T428" s="15"/>
      <c r="U428" s="15"/>
      <c r="V428" s="15"/>
      <c r="W428" s="15"/>
      <c r="X428" s="15"/>
      <c r="Y428" s="42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BW428" s="28"/>
      <c r="CC428" s="28"/>
      <c r="EH428" s="28"/>
      <c r="EN428" s="44"/>
      <c r="EO428" s="28"/>
      <c r="EU428" s="44"/>
    </row>
    <row r="429" spans="1:151" s="1" customFormat="1" x14ac:dyDescent="0.35">
      <c r="A429" s="11">
        <v>45</v>
      </c>
      <c r="D429" s="1">
        <f t="shared" si="12"/>
        <v>0.98</v>
      </c>
      <c r="E429" s="15"/>
      <c r="F429" s="15"/>
      <c r="G429" s="15"/>
      <c r="H429" s="15"/>
      <c r="I429" s="15"/>
      <c r="J429" s="15"/>
      <c r="K429" s="15"/>
      <c r="L429" s="42"/>
      <c r="M429" s="15"/>
      <c r="N429" s="15"/>
      <c r="O429" s="15"/>
      <c r="P429" s="15"/>
      <c r="Q429" s="15"/>
      <c r="R429" s="42"/>
      <c r="S429" s="15"/>
      <c r="T429" s="15"/>
      <c r="U429" s="15"/>
      <c r="V429" s="15"/>
      <c r="W429" s="15"/>
      <c r="X429" s="15"/>
      <c r="Y429" s="42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BW429" s="28"/>
      <c r="CC429" s="28"/>
      <c r="EH429" s="28"/>
      <c r="EN429" s="44"/>
      <c r="EO429" s="28"/>
      <c r="EU429" s="44"/>
    </row>
    <row r="430" spans="1:151" s="1" customFormat="1" x14ac:dyDescent="0.35">
      <c r="A430" s="11">
        <v>46</v>
      </c>
      <c r="D430" s="1">
        <f t="shared" si="12"/>
        <v>0.97</v>
      </c>
      <c r="E430" s="15"/>
      <c r="F430" s="15"/>
      <c r="G430" s="15"/>
      <c r="H430" s="15"/>
      <c r="I430" s="15"/>
      <c r="J430" s="15"/>
      <c r="K430" s="15"/>
      <c r="L430" s="42"/>
      <c r="M430" s="15"/>
      <c r="N430" s="15"/>
      <c r="O430" s="15"/>
      <c r="P430" s="15"/>
      <c r="Q430" s="15"/>
      <c r="R430" s="42"/>
      <c r="S430" s="15"/>
      <c r="T430" s="15"/>
      <c r="U430" s="15"/>
      <c r="V430" s="15"/>
      <c r="W430" s="15"/>
      <c r="X430" s="15"/>
      <c r="Y430" s="42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BW430" s="28"/>
      <c r="CC430" s="28"/>
      <c r="EH430" s="28"/>
      <c r="EN430" s="44"/>
      <c r="EO430" s="28"/>
      <c r="EU430" s="44"/>
    </row>
    <row r="431" spans="1:151" s="1" customFormat="1" x14ac:dyDescent="0.35">
      <c r="A431" s="11">
        <v>47</v>
      </c>
      <c r="D431" s="1">
        <f t="shared" si="12"/>
        <v>0.96</v>
      </c>
      <c r="E431" s="15"/>
      <c r="F431" s="15"/>
      <c r="G431" s="15"/>
      <c r="H431" s="15"/>
      <c r="I431" s="15"/>
      <c r="J431" s="15"/>
      <c r="K431" s="15"/>
      <c r="L431" s="42"/>
      <c r="M431" s="15"/>
      <c r="N431" s="15"/>
      <c r="O431" s="15"/>
      <c r="P431" s="15"/>
      <c r="Q431" s="15"/>
      <c r="R431" s="42"/>
      <c r="S431" s="15"/>
      <c r="T431" s="15"/>
      <c r="U431" s="15"/>
      <c r="V431" s="15"/>
      <c r="W431" s="15"/>
      <c r="X431" s="15"/>
      <c r="Y431" s="42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BW431" s="28"/>
      <c r="CC431" s="28"/>
      <c r="EH431" s="28"/>
      <c r="EN431" s="44"/>
      <c r="EO431" s="28"/>
      <c r="EU431" s="44"/>
    </row>
    <row r="432" spans="1:151" s="1" customFormat="1" x14ac:dyDescent="0.35">
      <c r="A432" s="11">
        <v>48</v>
      </c>
      <c r="D432" s="1">
        <f t="shared" si="12"/>
        <v>0.95</v>
      </c>
      <c r="E432" s="15"/>
      <c r="F432" s="15"/>
      <c r="G432" s="15"/>
      <c r="H432" s="15"/>
      <c r="I432" s="15"/>
      <c r="J432" s="15"/>
      <c r="K432" s="15"/>
      <c r="L432" s="42"/>
      <c r="M432" s="15"/>
      <c r="N432" s="15"/>
      <c r="O432" s="15"/>
      <c r="P432" s="15"/>
      <c r="Q432" s="15"/>
      <c r="R432" s="42"/>
      <c r="S432" s="15"/>
      <c r="T432" s="15"/>
      <c r="U432" s="15"/>
      <c r="V432" s="15"/>
      <c r="W432" s="15"/>
      <c r="X432" s="15"/>
      <c r="Y432" s="42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BW432" s="28"/>
      <c r="CC432" s="28"/>
      <c r="EH432" s="28"/>
      <c r="EN432" s="44"/>
      <c r="EO432" s="28"/>
      <c r="EU432" s="44"/>
    </row>
    <row r="433" spans="1:151" s="1" customFormat="1" x14ac:dyDescent="0.35">
      <c r="A433" s="11">
        <v>49</v>
      </c>
      <c r="D433" s="1" t="str">
        <f t="shared" si="12"/>
        <v>ave</v>
      </c>
      <c r="E433" s="15"/>
      <c r="F433" s="15"/>
      <c r="G433" s="15"/>
      <c r="H433" s="15"/>
      <c r="I433" s="15"/>
      <c r="J433" s="15"/>
      <c r="K433" s="15"/>
      <c r="L433" s="42"/>
      <c r="M433" s="15"/>
      <c r="N433" s="15"/>
      <c r="O433" s="15"/>
      <c r="P433" s="15"/>
      <c r="Q433" s="15"/>
      <c r="R433" s="42"/>
      <c r="S433" s="15"/>
      <c r="T433" s="15"/>
      <c r="U433" s="15"/>
      <c r="V433" s="15"/>
      <c r="W433" s="15"/>
      <c r="X433" s="15"/>
      <c r="Y433" s="42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BW433" s="28"/>
      <c r="CC433" s="28"/>
      <c r="EH433" s="28"/>
      <c r="EN433" s="44"/>
      <c r="EO433" s="28"/>
      <c r="EU433" s="44"/>
    </row>
    <row r="434" spans="1:151" s="1" customFormat="1" x14ac:dyDescent="0.35">
      <c r="A434" s="11">
        <v>50</v>
      </c>
      <c r="C434" s="1" t="s">
        <v>30</v>
      </c>
      <c r="D434" s="1">
        <f>D427</f>
        <v>1</v>
      </c>
      <c r="E434" s="15"/>
      <c r="F434" s="15"/>
      <c r="G434" s="15"/>
      <c r="H434" s="15"/>
      <c r="I434" s="15"/>
      <c r="J434" s="15"/>
      <c r="K434" s="15"/>
      <c r="L434" s="42"/>
      <c r="M434" s="15"/>
      <c r="N434" s="15"/>
      <c r="O434" s="15"/>
      <c r="P434" s="15"/>
      <c r="Q434" s="15"/>
      <c r="R434" s="42"/>
      <c r="S434" s="15"/>
      <c r="T434" s="15"/>
      <c r="U434" s="15"/>
      <c r="V434" s="15"/>
      <c r="W434" s="15"/>
      <c r="X434" s="15"/>
      <c r="Y434" s="42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BW434" s="28"/>
      <c r="CC434" s="28"/>
      <c r="EH434" s="28"/>
      <c r="EN434" s="44"/>
      <c r="EO434" s="28"/>
      <c r="EU434" s="44"/>
    </row>
    <row r="435" spans="1:151" s="1" customFormat="1" x14ac:dyDescent="0.35">
      <c r="A435" s="11">
        <v>51</v>
      </c>
      <c r="D435" s="1">
        <f t="shared" si="12"/>
        <v>0.99</v>
      </c>
      <c r="E435" s="15"/>
      <c r="F435" s="15"/>
      <c r="G435" s="15"/>
      <c r="H435" s="15"/>
      <c r="I435" s="15"/>
      <c r="J435" s="15"/>
      <c r="K435" s="15"/>
      <c r="L435" s="42"/>
      <c r="M435" s="15"/>
      <c r="N435" s="15"/>
      <c r="O435" s="15"/>
      <c r="P435" s="15"/>
      <c r="Q435" s="15"/>
      <c r="R435" s="42"/>
      <c r="S435" s="15"/>
      <c r="T435" s="15"/>
      <c r="U435" s="15"/>
      <c r="V435" s="15"/>
      <c r="W435" s="15"/>
      <c r="X435" s="15"/>
      <c r="Y435" s="42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BW435" s="28"/>
      <c r="CC435" s="28"/>
      <c r="EH435" s="28"/>
      <c r="EN435" s="44"/>
      <c r="EO435" s="28"/>
      <c r="EU435" s="44"/>
    </row>
    <row r="436" spans="1:151" s="1" customFormat="1" x14ac:dyDescent="0.35">
      <c r="A436" s="11">
        <v>52</v>
      </c>
      <c r="D436" s="1">
        <f t="shared" si="12"/>
        <v>0.98</v>
      </c>
      <c r="E436" s="15"/>
      <c r="F436" s="15"/>
      <c r="G436" s="15"/>
      <c r="H436" s="15"/>
      <c r="I436" s="15"/>
      <c r="J436" s="15"/>
      <c r="K436" s="15"/>
      <c r="L436" s="42"/>
      <c r="M436" s="15"/>
      <c r="N436" s="15"/>
      <c r="O436" s="15"/>
      <c r="P436" s="15"/>
      <c r="Q436" s="15"/>
      <c r="R436" s="42"/>
      <c r="S436" s="15"/>
      <c r="T436" s="15"/>
      <c r="U436" s="15"/>
      <c r="V436" s="15"/>
      <c r="W436" s="15"/>
      <c r="X436" s="15"/>
      <c r="Y436" s="42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BW436" s="28"/>
      <c r="CC436" s="28"/>
      <c r="EH436" s="28"/>
      <c r="EN436" s="44"/>
      <c r="EO436" s="28"/>
      <c r="EU436" s="44"/>
    </row>
    <row r="437" spans="1:151" s="1" customFormat="1" x14ac:dyDescent="0.35">
      <c r="A437" s="11">
        <v>53</v>
      </c>
      <c r="D437" s="1">
        <f t="shared" si="12"/>
        <v>0.97</v>
      </c>
      <c r="E437" s="15"/>
      <c r="F437" s="15"/>
      <c r="G437" s="15"/>
      <c r="H437" s="15"/>
      <c r="I437" s="15"/>
      <c r="J437" s="15"/>
      <c r="K437" s="15"/>
      <c r="L437" s="42"/>
      <c r="M437" s="15"/>
      <c r="N437" s="15"/>
      <c r="O437" s="15"/>
      <c r="P437" s="15"/>
      <c r="Q437" s="15"/>
      <c r="R437" s="42"/>
      <c r="S437" s="15"/>
      <c r="T437" s="15"/>
      <c r="U437" s="15"/>
      <c r="V437" s="15"/>
      <c r="W437" s="15"/>
      <c r="X437" s="15"/>
      <c r="Y437" s="42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BW437" s="28"/>
      <c r="CC437" s="28"/>
      <c r="EH437" s="28"/>
      <c r="EN437" s="44"/>
      <c r="EO437" s="28"/>
      <c r="EU437" s="44"/>
    </row>
    <row r="438" spans="1:151" s="1" customFormat="1" x14ac:dyDescent="0.35">
      <c r="A438" s="11">
        <v>54</v>
      </c>
      <c r="D438" s="1">
        <f t="shared" si="12"/>
        <v>0.96</v>
      </c>
      <c r="E438" s="15"/>
      <c r="F438" s="15"/>
      <c r="G438" s="15"/>
      <c r="H438" s="15"/>
      <c r="I438" s="15"/>
      <c r="J438" s="15"/>
      <c r="K438" s="15"/>
      <c r="L438" s="42"/>
      <c r="M438" s="15"/>
      <c r="N438" s="15"/>
      <c r="O438" s="15"/>
      <c r="P438" s="15"/>
      <c r="Q438" s="15"/>
      <c r="R438" s="42"/>
      <c r="S438" s="15"/>
      <c r="T438" s="15"/>
      <c r="U438" s="15"/>
      <c r="V438" s="15"/>
      <c r="W438" s="15"/>
      <c r="X438" s="15"/>
      <c r="Y438" s="42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BW438" s="28"/>
      <c r="CC438" s="28"/>
      <c r="EH438" s="28"/>
      <c r="EN438" s="44"/>
      <c r="EO438" s="28"/>
      <c r="EU438" s="44"/>
    </row>
    <row r="439" spans="1:151" s="1" customFormat="1" x14ac:dyDescent="0.35">
      <c r="A439" s="11">
        <v>55</v>
      </c>
      <c r="D439" s="1">
        <f t="shared" si="12"/>
        <v>0.95</v>
      </c>
      <c r="E439" s="15"/>
      <c r="F439" s="15"/>
      <c r="G439" s="15"/>
      <c r="H439" s="15"/>
      <c r="I439" s="15"/>
      <c r="J439" s="15"/>
      <c r="K439" s="15"/>
      <c r="L439" s="42"/>
      <c r="M439" s="15"/>
      <c r="N439" s="15"/>
      <c r="O439" s="15"/>
      <c r="P439" s="15"/>
      <c r="Q439" s="15"/>
      <c r="R439" s="42"/>
      <c r="S439" s="15"/>
      <c r="T439" s="15"/>
      <c r="U439" s="15"/>
      <c r="V439" s="15"/>
      <c r="W439" s="15"/>
      <c r="X439" s="15"/>
      <c r="Y439" s="42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BW439" s="28"/>
      <c r="CC439" s="28"/>
      <c r="EH439" s="28"/>
      <c r="EN439" s="44"/>
      <c r="EO439" s="28"/>
      <c r="EU439" s="44"/>
    </row>
    <row r="440" spans="1:151" s="1" customFormat="1" x14ac:dyDescent="0.35">
      <c r="A440" s="11">
        <v>56</v>
      </c>
      <c r="D440" s="1" t="str">
        <f t="shared" si="12"/>
        <v>ave</v>
      </c>
      <c r="E440" s="15"/>
      <c r="F440" s="15"/>
      <c r="G440" s="15"/>
      <c r="H440" s="15"/>
      <c r="I440" s="15"/>
      <c r="J440" s="15"/>
      <c r="K440" s="15"/>
      <c r="L440" s="42"/>
      <c r="M440" s="15"/>
      <c r="N440" s="15"/>
      <c r="O440" s="15"/>
      <c r="P440" s="15"/>
      <c r="Q440" s="15"/>
      <c r="R440" s="42"/>
      <c r="S440" s="15"/>
      <c r="T440" s="15"/>
      <c r="U440" s="15"/>
      <c r="V440" s="15"/>
      <c r="W440" s="15"/>
      <c r="X440" s="15"/>
      <c r="Y440" s="42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BW440" s="28"/>
      <c r="CC440" s="28"/>
      <c r="EH440" s="28"/>
      <c r="EN440" s="44"/>
      <c r="EO440" s="28"/>
      <c r="EU440" s="44"/>
    </row>
    <row r="441" spans="1:151" s="1" customFormat="1" x14ac:dyDescent="0.35">
      <c r="A441" s="11">
        <v>57</v>
      </c>
      <c r="C441" s="1" t="s">
        <v>68</v>
      </c>
      <c r="D441" s="1">
        <f>D434</f>
        <v>1</v>
      </c>
      <c r="E441" s="15"/>
      <c r="F441" s="15"/>
      <c r="G441" s="15"/>
      <c r="H441" s="15"/>
      <c r="I441" s="15"/>
      <c r="J441" s="15"/>
      <c r="K441" s="15"/>
      <c r="L441" s="42"/>
      <c r="M441" s="15"/>
      <c r="N441" s="15"/>
      <c r="O441" s="15"/>
      <c r="P441" s="15"/>
      <c r="Q441" s="15"/>
      <c r="R441" s="42"/>
      <c r="S441" s="15"/>
      <c r="T441" s="15"/>
      <c r="U441" s="15"/>
      <c r="V441" s="15"/>
      <c r="W441" s="15"/>
      <c r="X441" s="15"/>
      <c r="Y441" s="42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BW441" s="28"/>
      <c r="CC441" s="28"/>
      <c r="EH441" s="28"/>
      <c r="EN441" s="44"/>
      <c r="EO441" s="28"/>
      <c r="EU441" s="44"/>
    </row>
    <row r="442" spans="1:151" s="1" customFormat="1" x14ac:dyDescent="0.35">
      <c r="A442" s="11">
        <v>58</v>
      </c>
      <c r="D442" s="1">
        <f t="shared" si="12"/>
        <v>0.99</v>
      </c>
      <c r="E442" s="15"/>
      <c r="F442" s="15"/>
      <c r="G442" s="15"/>
      <c r="H442" s="15"/>
      <c r="I442" s="15"/>
      <c r="J442" s="15"/>
      <c r="K442" s="15"/>
      <c r="L442" s="42"/>
      <c r="M442" s="15"/>
      <c r="N442" s="15"/>
      <c r="O442" s="15"/>
      <c r="P442" s="15"/>
      <c r="Q442" s="15"/>
      <c r="R442" s="42"/>
      <c r="S442" s="15"/>
      <c r="T442" s="15"/>
      <c r="U442" s="15"/>
      <c r="V442" s="15"/>
      <c r="W442" s="15"/>
      <c r="X442" s="15"/>
      <c r="Y442" s="42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BW442" s="28"/>
      <c r="CC442" s="28"/>
      <c r="EH442" s="28"/>
      <c r="EN442" s="44"/>
      <c r="EO442" s="28"/>
      <c r="EU442" s="44"/>
    </row>
    <row r="443" spans="1:151" s="1" customFormat="1" x14ac:dyDescent="0.35">
      <c r="A443" s="11">
        <v>59</v>
      </c>
      <c r="D443" s="1">
        <f t="shared" si="12"/>
        <v>0.98</v>
      </c>
      <c r="E443" s="15"/>
      <c r="F443" s="15"/>
      <c r="G443" s="15"/>
      <c r="H443" s="15"/>
      <c r="I443" s="15"/>
      <c r="J443" s="15"/>
      <c r="K443" s="15"/>
      <c r="L443" s="42"/>
      <c r="M443" s="15"/>
      <c r="N443" s="15"/>
      <c r="O443" s="15"/>
      <c r="P443" s="15"/>
      <c r="Q443" s="15"/>
      <c r="R443" s="42"/>
      <c r="S443" s="15"/>
      <c r="T443" s="15"/>
      <c r="U443" s="15"/>
      <c r="V443" s="15"/>
      <c r="W443" s="15"/>
      <c r="X443" s="15"/>
      <c r="Y443" s="42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BW443" s="28"/>
      <c r="CC443" s="28"/>
      <c r="EH443" s="28"/>
      <c r="EN443" s="44"/>
      <c r="EO443" s="28"/>
      <c r="EU443" s="44"/>
    </row>
    <row r="444" spans="1:151" s="1" customFormat="1" x14ac:dyDescent="0.35">
      <c r="A444" s="11">
        <v>60</v>
      </c>
      <c r="D444" s="1">
        <f t="shared" si="12"/>
        <v>0.97</v>
      </c>
      <c r="E444" s="15"/>
      <c r="F444" s="15"/>
      <c r="G444" s="15"/>
      <c r="H444" s="15"/>
      <c r="I444" s="15"/>
      <c r="J444" s="15"/>
      <c r="K444" s="15"/>
      <c r="L444" s="42"/>
      <c r="M444" s="15"/>
      <c r="N444" s="15"/>
      <c r="O444" s="15"/>
      <c r="P444" s="15"/>
      <c r="Q444" s="15"/>
      <c r="R444" s="42"/>
      <c r="S444" s="15"/>
      <c r="T444" s="15"/>
      <c r="U444" s="15"/>
      <c r="V444" s="15"/>
      <c r="W444" s="15"/>
      <c r="X444" s="15"/>
      <c r="Y444" s="42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BW444" s="28"/>
      <c r="CC444" s="28"/>
      <c r="EH444" s="28"/>
      <c r="EN444" s="44"/>
      <c r="EO444" s="28"/>
      <c r="EU444" s="44"/>
    </row>
    <row r="445" spans="1:151" s="1" customFormat="1" x14ac:dyDescent="0.35">
      <c r="A445" s="11">
        <v>61</v>
      </c>
      <c r="D445" s="1">
        <f t="shared" si="12"/>
        <v>0.96</v>
      </c>
      <c r="E445" s="15"/>
      <c r="F445" s="15"/>
      <c r="G445" s="15"/>
      <c r="H445" s="15"/>
      <c r="I445" s="15"/>
      <c r="J445" s="15"/>
      <c r="K445" s="15"/>
      <c r="L445" s="42"/>
      <c r="M445" s="15"/>
      <c r="N445" s="15"/>
      <c r="O445" s="15"/>
      <c r="P445" s="15"/>
      <c r="Q445" s="15"/>
      <c r="R445" s="42"/>
      <c r="S445" s="15"/>
      <c r="T445" s="15"/>
      <c r="U445" s="15"/>
      <c r="V445" s="15"/>
      <c r="W445" s="15"/>
      <c r="X445" s="15"/>
      <c r="Y445" s="42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BW445" s="28"/>
      <c r="CC445" s="28"/>
      <c r="EH445" s="28"/>
      <c r="EN445" s="44"/>
      <c r="EO445" s="28"/>
      <c r="EU445" s="44"/>
    </row>
    <row r="446" spans="1:151" s="1" customFormat="1" x14ac:dyDescent="0.35">
      <c r="A446" s="11">
        <v>62</v>
      </c>
      <c r="D446" s="1">
        <f t="shared" si="12"/>
        <v>0.95</v>
      </c>
      <c r="E446" s="15"/>
      <c r="F446" s="15"/>
      <c r="G446" s="15"/>
      <c r="H446" s="15"/>
      <c r="I446" s="15"/>
      <c r="J446" s="15"/>
      <c r="K446" s="15"/>
      <c r="L446" s="42"/>
      <c r="M446" s="15"/>
      <c r="N446" s="15"/>
      <c r="O446" s="15"/>
      <c r="P446" s="15"/>
      <c r="Q446" s="15"/>
      <c r="R446" s="42"/>
      <c r="S446" s="15"/>
      <c r="T446" s="15"/>
      <c r="U446" s="15"/>
      <c r="V446" s="15"/>
      <c r="W446" s="15"/>
      <c r="X446" s="15"/>
      <c r="Y446" s="42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BW446" s="28"/>
      <c r="CC446" s="28"/>
      <c r="EH446" s="28"/>
      <c r="EN446" s="44"/>
      <c r="EO446" s="28"/>
      <c r="EU446" s="44"/>
    </row>
    <row r="447" spans="1:151" s="1" customFormat="1" x14ac:dyDescent="0.35">
      <c r="A447" s="11">
        <v>63</v>
      </c>
      <c r="D447" s="1" t="str">
        <f t="shared" si="12"/>
        <v>ave</v>
      </c>
      <c r="E447" s="15"/>
      <c r="F447" s="15"/>
      <c r="G447" s="15"/>
      <c r="H447" s="15"/>
      <c r="I447" s="15"/>
      <c r="J447" s="15"/>
      <c r="K447" s="15"/>
      <c r="L447" s="42"/>
      <c r="M447" s="15"/>
      <c r="N447" s="15"/>
      <c r="O447" s="15"/>
      <c r="P447" s="15"/>
      <c r="Q447" s="15"/>
      <c r="R447" s="42"/>
      <c r="S447" s="15"/>
      <c r="T447" s="15"/>
      <c r="U447" s="15"/>
      <c r="V447" s="15"/>
      <c r="W447" s="15"/>
      <c r="X447" s="15"/>
      <c r="Y447" s="42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BW447" s="28"/>
      <c r="CC447" s="28"/>
      <c r="EH447" s="28"/>
      <c r="EN447" s="44"/>
      <c r="EO447" s="28"/>
      <c r="EU447" s="44"/>
    </row>
    <row r="448" spans="1:151" s="1" customFormat="1" x14ac:dyDescent="0.35">
      <c r="A448" s="11">
        <v>64</v>
      </c>
      <c r="C448" s="1" t="s">
        <v>4</v>
      </c>
      <c r="D448" s="1">
        <f t="shared" ref="D448:D454" si="13">D392</f>
        <v>1</v>
      </c>
      <c r="E448" s="15"/>
      <c r="F448" s="15"/>
      <c r="G448" s="15"/>
      <c r="H448" s="15"/>
      <c r="I448" s="15"/>
      <c r="J448" s="15"/>
      <c r="K448" s="15"/>
      <c r="L448" s="42"/>
      <c r="M448" s="15"/>
      <c r="N448" s="15"/>
      <c r="O448" s="15"/>
      <c r="P448" s="15"/>
      <c r="Q448" s="15"/>
      <c r="R448" s="42"/>
      <c r="S448" s="15"/>
      <c r="T448" s="15"/>
      <c r="U448" s="15"/>
      <c r="V448" s="15"/>
      <c r="W448" s="15"/>
      <c r="X448" s="15"/>
      <c r="Y448" s="42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BW448" s="28"/>
      <c r="CC448" s="28"/>
      <c r="EH448" s="28"/>
      <c r="EN448" s="44"/>
      <c r="EO448" s="28"/>
      <c r="EU448" s="44"/>
    </row>
    <row r="449" spans="1:151" s="1" customFormat="1" x14ac:dyDescent="0.35">
      <c r="A449" s="11">
        <v>65</v>
      </c>
      <c r="D449" s="1">
        <f t="shared" si="13"/>
        <v>0.99</v>
      </c>
      <c r="E449" s="15"/>
      <c r="F449" s="15"/>
      <c r="G449" s="15"/>
      <c r="H449" s="15"/>
      <c r="I449" s="15"/>
      <c r="J449" s="15"/>
      <c r="K449" s="15"/>
      <c r="L449" s="42"/>
      <c r="M449" s="15"/>
      <c r="N449" s="15"/>
      <c r="O449" s="15"/>
      <c r="P449" s="15"/>
      <c r="Q449" s="15"/>
      <c r="R449" s="42"/>
      <c r="S449" s="15"/>
      <c r="T449" s="15"/>
      <c r="U449" s="15"/>
      <c r="V449" s="15"/>
      <c r="W449" s="15"/>
      <c r="X449" s="15"/>
      <c r="Y449" s="42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BW449" s="28"/>
      <c r="CC449" s="28"/>
      <c r="EH449" s="28"/>
      <c r="EN449" s="44"/>
      <c r="EO449" s="28"/>
      <c r="EU449" s="44"/>
    </row>
    <row r="450" spans="1:151" s="1" customFormat="1" x14ac:dyDescent="0.35">
      <c r="A450" s="11">
        <v>66</v>
      </c>
      <c r="D450" s="1">
        <f t="shared" si="13"/>
        <v>0.98</v>
      </c>
      <c r="E450" s="15"/>
      <c r="F450" s="15"/>
      <c r="G450" s="15"/>
      <c r="H450" s="15"/>
      <c r="I450" s="15"/>
      <c r="J450" s="15"/>
      <c r="K450" s="15"/>
      <c r="L450" s="42"/>
      <c r="M450" s="15"/>
      <c r="N450" s="15"/>
      <c r="O450" s="15"/>
      <c r="P450" s="15"/>
      <c r="Q450" s="15"/>
      <c r="R450" s="42"/>
      <c r="S450" s="15"/>
      <c r="T450" s="15"/>
      <c r="U450" s="15"/>
      <c r="V450" s="15"/>
      <c r="W450" s="15"/>
      <c r="X450" s="15"/>
      <c r="Y450" s="42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BW450" s="28"/>
      <c r="CC450" s="28"/>
      <c r="EH450" s="28"/>
      <c r="EN450" s="44"/>
      <c r="EO450" s="28"/>
      <c r="EU450" s="44"/>
    </row>
    <row r="451" spans="1:151" s="1" customFormat="1" x14ac:dyDescent="0.35">
      <c r="A451" s="11">
        <v>67</v>
      </c>
      <c r="D451" s="1">
        <f t="shared" si="13"/>
        <v>0.97</v>
      </c>
      <c r="E451" s="15"/>
      <c r="F451" s="15"/>
      <c r="G451" s="15"/>
      <c r="H451" s="15"/>
      <c r="I451" s="15"/>
      <c r="J451" s="15"/>
      <c r="K451" s="15"/>
      <c r="L451" s="42"/>
      <c r="M451" s="15"/>
      <c r="N451" s="15"/>
      <c r="O451" s="15"/>
      <c r="P451" s="15"/>
      <c r="Q451" s="15"/>
      <c r="R451" s="42"/>
      <c r="S451" s="15"/>
      <c r="T451" s="15"/>
      <c r="U451" s="15"/>
      <c r="V451" s="15"/>
      <c r="W451" s="15"/>
      <c r="X451" s="15"/>
      <c r="Y451" s="42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BW451" s="28"/>
      <c r="CC451" s="28"/>
      <c r="EH451" s="28"/>
      <c r="EN451" s="44"/>
      <c r="EO451" s="28"/>
      <c r="EU451" s="44"/>
    </row>
    <row r="452" spans="1:151" s="1" customFormat="1" x14ac:dyDescent="0.35">
      <c r="A452" s="11">
        <v>68</v>
      </c>
      <c r="D452" s="1">
        <f t="shared" si="13"/>
        <v>0.96</v>
      </c>
      <c r="E452" s="15"/>
      <c r="F452" s="15"/>
      <c r="G452" s="15"/>
      <c r="H452" s="15"/>
      <c r="I452" s="15"/>
      <c r="J452" s="15"/>
      <c r="K452" s="15"/>
      <c r="L452" s="42"/>
      <c r="M452" s="15"/>
      <c r="N452" s="15"/>
      <c r="O452" s="15"/>
      <c r="P452" s="15"/>
      <c r="Q452" s="15"/>
      <c r="R452" s="42"/>
      <c r="S452" s="15"/>
      <c r="T452" s="15"/>
      <c r="U452" s="15"/>
      <c r="V452" s="15"/>
      <c r="W452" s="15"/>
      <c r="X452" s="15"/>
      <c r="Y452" s="42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BW452" s="28"/>
      <c r="CC452" s="28"/>
      <c r="EH452" s="28"/>
      <c r="EN452" s="44"/>
      <c r="EO452" s="28"/>
      <c r="EU452" s="44"/>
    </row>
    <row r="453" spans="1:151" s="1" customFormat="1" x14ac:dyDescent="0.35">
      <c r="A453" s="11">
        <v>69</v>
      </c>
      <c r="D453" s="1">
        <f t="shared" si="13"/>
        <v>0.95</v>
      </c>
      <c r="E453" s="15"/>
      <c r="F453" s="15"/>
      <c r="G453" s="15"/>
      <c r="H453" s="15"/>
      <c r="I453" s="15"/>
      <c r="J453" s="15"/>
      <c r="K453" s="15"/>
      <c r="L453" s="42"/>
      <c r="M453" s="15"/>
      <c r="N453" s="15"/>
      <c r="O453" s="15"/>
      <c r="P453" s="15"/>
      <c r="Q453" s="15"/>
      <c r="R453" s="42"/>
      <c r="S453" s="15"/>
      <c r="T453" s="15"/>
      <c r="U453" s="15"/>
      <c r="V453" s="15"/>
      <c r="W453" s="15"/>
      <c r="X453" s="15"/>
      <c r="Y453" s="42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BW453" s="28"/>
      <c r="CC453" s="28"/>
      <c r="EH453" s="28"/>
      <c r="EN453" s="44"/>
      <c r="EO453" s="28"/>
      <c r="EU453" s="44"/>
    </row>
    <row r="454" spans="1:151" s="1" customFormat="1" x14ac:dyDescent="0.35">
      <c r="A454" s="11">
        <v>70</v>
      </c>
      <c r="D454" s="1" t="str">
        <f t="shared" si="13"/>
        <v>ave</v>
      </c>
      <c r="E454" s="15"/>
      <c r="F454" s="15"/>
      <c r="G454" s="15"/>
      <c r="H454" s="15"/>
      <c r="I454" s="15"/>
      <c r="J454" s="15"/>
      <c r="K454" s="15"/>
      <c r="L454" s="42"/>
      <c r="M454" s="15"/>
      <c r="N454" s="15"/>
      <c r="O454" s="15"/>
      <c r="P454" s="15"/>
      <c r="Q454" s="15"/>
      <c r="R454" s="42"/>
      <c r="S454" s="15"/>
      <c r="T454" s="15"/>
      <c r="U454" s="15"/>
      <c r="V454" s="15"/>
      <c r="W454" s="15"/>
      <c r="X454" s="15"/>
      <c r="Y454" s="42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BW454" s="28"/>
      <c r="CC454" s="28"/>
      <c r="EH454" s="28"/>
      <c r="EN454" s="44"/>
      <c r="EO454" s="28"/>
      <c r="EU454" s="44"/>
    </row>
    <row r="455" spans="1:151" s="1" customFormat="1" x14ac:dyDescent="0.35">
      <c r="A455" s="11">
        <v>71</v>
      </c>
      <c r="C455" s="1" t="s">
        <v>5</v>
      </c>
      <c r="D455" s="1">
        <f>D448</f>
        <v>1</v>
      </c>
      <c r="E455" s="15"/>
      <c r="F455" s="15"/>
      <c r="G455" s="15"/>
      <c r="H455" s="15"/>
      <c r="I455" s="15"/>
      <c r="J455" s="15"/>
      <c r="K455" s="15"/>
      <c r="L455" s="42"/>
      <c r="M455" s="15"/>
      <c r="N455" s="15"/>
      <c r="O455" s="15"/>
      <c r="P455" s="15"/>
      <c r="Q455" s="15"/>
      <c r="R455" s="42"/>
      <c r="S455" s="15"/>
      <c r="T455" s="15"/>
      <c r="U455" s="15"/>
      <c r="V455" s="15"/>
      <c r="W455" s="15"/>
      <c r="X455" s="15"/>
      <c r="Y455" s="42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BW455" s="28"/>
      <c r="CC455" s="28"/>
      <c r="EH455" s="28"/>
      <c r="EN455" s="44"/>
      <c r="EO455" s="28"/>
      <c r="EU455" s="44"/>
    </row>
    <row r="456" spans="1:151" s="1" customFormat="1" x14ac:dyDescent="0.35">
      <c r="A456" s="11">
        <v>72</v>
      </c>
      <c r="D456" s="1">
        <f t="shared" ref="D456:D461" si="14">D449</f>
        <v>0.99</v>
      </c>
      <c r="E456" s="15"/>
      <c r="F456" s="15"/>
      <c r="G456" s="15"/>
      <c r="H456" s="15"/>
      <c r="I456" s="15"/>
      <c r="J456" s="15"/>
      <c r="K456" s="15"/>
      <c r="L456" s="42"/>
      <c r="M456" s="15"/>
      <c r="N456" s="15"/>
      <c r="O456" s="15"/>
      <c r="P456" s="15"/>
      <c r="Q456" s="15"/>
      <c r="R456" s="42"/>
      <c r="S456" s="15"/>
      <c r="T456" s="15"/>
      <c r="U456" s="15"/>
      <c r="V456" s="15"/>
      <c r="W456" s="15"/>
      <c r="X456" s="15"/>
      <c r="Y456" s="42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BW456" s="28"/>
      <c r="CC456" s="28"/>
      <c r="EH456" s="28"/>
      <c r="EN456" s="44"/>
      <c r="EO456" s="28"/>
      <c r="EU456" s="44"/>
    </row>
    <row r="457" spans="1:151" s="1" customFormat="1" x14ac:dyDescent="0.35">
      <c r="A457" s="11">
        <v>73</v>
      </c>
      <c r="D457" s="1">
        <f t="shared" si="14"/>
        <v>0.98</v>
      </c>
      <c r="E457" s="15"/>
      <c r="F457" s="15"/>
      <c r="G457" s="15"/>
      <c r="H457" s="15"/>
      <c r="I457" s="15"/>
      <c r="J457" s="15"/>
      <c r="K457" s="15"/>
      <c r="L457" s="42"/>
      <c r="M457" s="15"/>
      <c r="N457" s="15"/>
      <c r="O457" s="15"/>
      <c r="P457" s="15"/>
      <c r="Q457" s="15"/>
      <c r="R457" s="42"/>
      <c r="S457" s="15"/>
      <c r="T457" s="15"/>
      <c r="U457" s="15"/>
      <c r="V457" s="15"/>
      <c r="W457" s="15"/>
      <c r="X457" s="15"/>
      <c r="Y457" s="42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BW457" s="28"/>
      <c r="CC457" s="28"/>
      <c r="EH457" s="28"/>
      <c r="EN457" s="44"/>
      <c r="EO457" s="28"/>
      <c r="EU457" s="44"/>
    </row>
    <row r="458" spans="1:151" s="1" customFormat="1" x14ac:dyDescent="0.35">
      <c r="A458" s="11">
        <v>74</v>
      </c>
      <c r="D458" s="1">
        <f t="shared" si="14"/>
        <v>0.97</v>
      </c>
      <c r="E458" s="15"/>
      <c r="F458" s="15"/>
      <c r="G458" s="15"/>
      <c r="H458" s="15"/>
      <c r="I458" s="15"/>
      <c r="J458" s="15"/>
      <c r="K458" s="15"/>
      <c r="L458" s="42"/>
      <c r="M458" s="15"/>
      <c r="N458" s="15"/>
      <c r="O458" s="15"/>
      <c r="P458" s="15"/>
      <c r="Q458" s="15"/>
      <c r="R458" s="42"/>
      <c r="S458" s="15"/>
      <c r="T458" s="15"/>
      <c r="U458" s="15"/>
      <c r="V458" s="15"/>
      <c r="W458" s="15"/>
      <c r="X458" s="15"/>
      <c r="Y458" s="42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BW458" s="28"/>
      <c r="CC458" s="28"/>
      <c r="EH458" s="28"/>
      <c r="EN458" s="44"/>
      <c r="EO458" s="28"/>
      <c r="EU458" s="44"/>
    </row>
    <row r="459" spans="1:151" s="1" customFormat="1" x14ac:dyDescent="0.35">
      <c r="A459" s="11">
        <v>75</v>
      </c>
      <c r="D459" s="1">
        <f t="shared" si="14"/>
        <v>0.96</v>
      </c>
      <c r="E459" s="15"/>
      <c r="F459" s="15"/>
      <c r="G459" s="15"/>
      <c r="H459" s="15"/>
      <c r="I459" s="15"/>
      <c r="J459" s="15"/>
      <c r="K459" s="15"/>
      <c r="L459" s="42"/>
      <c r="M459" s="15"/>
      <c r="N459" s="15"/>
      <c r="O459" s="15"/>
      <c r="P459" s="15"/>
      <c r="Q459" s="15"/>
      <c r="R459" s="42"/>
      <c r="S459" s="15"/>
      <c r="T459" s="15"/>
      <c r="U459" s="15"/>
      <c r="V459" s="15"/>
      <c r="W459" s="15"/>
      <c r="X459" s="15"/>
      <c r="Y459" s="42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BW459" s="28"/>
      <c r="CC459" s="28"/>
      <c r="EH459" s="28"/>
      <c r="EN459" s="44"/>
      <c r="EO459" s="28"/>
      <c r="EU459" s="44"/>
    </row>
    <row r="460" spans="1:151" s="1" customFormat="1" x14ac:dyDescent="0.35">
      <c r="A460" s="11">
        <v>76</v>
      </c>
      <c r="D460" s="1">
        <f t="shared" si="14"/>
        <v>0.95</v>
      </c>
      <c r="E460" s="15"/>
      <c r="F460" s="15"/>
      <c r="G460" s="15"/>
      <c r="H460" s="15"/>
      <c r="I460" s="15"/>
      <c r="J460" s="15"/>
      <c r="K460" s="15"/>
      <c r="L460" s="42"/>
      <c r="M460" s="15"/>
      <c r="N460" s="15"/>
      <c r="O460" s="15"/>
      <c r="P460" s="15"/>
      <c r="Q460" s="15"/>
      <c r="R460" s="42"/>
      <c r="S460" s="15"/>
      <c r="T460" s="15"/>
      <c r="U460" s="15"/>
      <c r="V460" s="15"/>
      <c r="W460" s="15"/>
      <c r="X460" s="15"/>
      <c r="Y460" s="42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BW460" s="28"/>
      <c r="CC460" s="28"/>
      <c r="EH460" s="28"/>
      <c r="EN460" s="44"/>
      <c r="EO460" s="28"/>
      <c r="EU460" s="44"/>
    </row>
    <row r="461" spans="1:151" s="1" customFormat="1" x14ac:dyDescent="0.35">
      <c r="A461" s="11">
        <v>77</v>
      </c>
      <c r="D461" s="1" t="str">
        <f t="shared" si="14"/>
        <v>ave</v>
      </c>
      <c r="E461" s="15"/>
      <c r="F461" s="15"/>
      <c r="G461" s="15"/>
      <c r="H461" s="15"/>
      <c r="I461" s="15"/>
      <c r="J461" s="15"/>
      <c r="K461" s="15"/>
      <c r="L461" s="42"/>
      <c r="M461" s="15"/>
      <c r="N461" s="15"/>
      <c r="O461" s="15"/>
      <c r="P461" s="15"/>
      <c r="Q461" s="15"/>
      <c r="R461" s="42"/>
      <c r="S461" s="15"/>
      <c r="T461" s="15"/>
      <c r="U461" s="15"/>
      <c r="V461" s="15"/>
      <c r="W461" s="15"/>
      <c r="X461" s="15"/>
      <c r="Y461" s="42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BW461" s="28"/>
      <c r="CC461" s="28"/>
      <c r="EH461" s="28"/>
      <c r="EN461" s="44"/>
      <c r="EO461" s="28"/>
      <c r="EU461" s="44"/>
    </row>
    <row r="462" spans="1:151" s="1" customFormat="1" hidden="1" x14ac:dyDescent="0.35">
      <c r="A462" s="11">
        <v>9</v>
      </c>
      <c r="B462" s="1" t="s">
        <v>6</v>
      </c>
      <c r="C462" s="1" t="s">
        <v>3</v>
      </c>
      <c r="E462" s="15"/>
      <c r="F462" s="15"/>
      <c r="G462" s="15"/>
      <c r="H462" s="15"/>
      <c r="I462" s="15"/>
      <c r="J462" s="15"/>
      <c r="K462" s="15"/>
      <c r="L462" s="42"/>
      <c r="M462" s="15"/>
      <c r="N462" s="15"/>
      <c r="O462" s="15"/>
      <c r="P462" s="15"/>
      <c r="Q462" s="15"/>
      <c r="R462" s="42"/>
      <c r="S462" s="15"/>
      <c r="T462" s="15"/>
      <c r="U462" s="15"/>
      <c r="V462" s="15"/>
      <c r="W462" s="15"/>
      <c r="X462" s="15"/>
      <c r="Y462" s="42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BW462" s="28"/>
      <c r="CC462" s="28"/>
      <c r="EH462" s="28"/>
      <c r="EN462" s="44"/>
      <c r="EO462" s="28"/>
      <c r="EU462" s="44"/>
    </row>
    <row r="463" spans="1:151" s="1" customFormat="1" hidden="1" x14ac:dyDescent="0.35">
      <c r="A463" s="11">
        <v>10</v>
      </c>
      <c r="C463" s="1" t="s">
        <v>4</v>
      </c>
      <c r="E463" s="15" t="e">
        <f t="shared" ref="E463:E467" si="15">AVERAGE(H463:AN463)</f>
        <v>#DIV/0!</v>
      </c>
      <c r="F463" s="15"/>
      <c r="G463" s="15"/>
      <c r="H463" s="15"/>
      <c r="I463" s="15"/>
      <c r="J463" s="15"/>
      <c r="K463" s="15"/>
      <c r="L463" s="42"/>
      <c r="M463" s="15"/>
      <c r="N463" s="15"/>
      <c r="O463" s="15"/>
      <c r="P463" s="15"/>
      <c r="Q463" s="15"/>
      <c r="R463" s="42"/>
      <c r="S463" s="15"/>
      <c r="T463" s="15"/>
      <c r="U463" s="15"/>
      <c r="V463" s="15"/>
      <c r="W463" s="15"/>
      <c r="X463" s="15"/>
      <c r="Y463" s="42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BW463" s="28"/>
      <c r="CC463" s="28"/>
      <c r="EH463" s="28"/>
      <c r="EN463" s="44"/>
      <c r="EO463" s="28"/>
      <c r="EU463" s="44"/>
    </row>
    <row r="464" spans="1:151" s="1" customFormat="1" hidden="1" x14ac:dyDescent="0.35">
      <c r="A464" s="11">
        <v>11</v>
      </c>
      <c r="C464" s="1" t="s">
        <v>5</v>
      </c>
      <c r="E464" s="15" t="e">
        <f t="shared" si="15"/>
        <v>#DIV/0!</v>
      </c>
      <c r="F464" s="15"/>
      <c r="G464" s="15"/>
      <c r="H464" s="15"/>
      <c r="I464" s="15"/>
      <c r="J464" s="15"/>
      <c r="K464" s="15"/>
      <c r="L464" s="42"/>
      <c r="M464" s="15"/>
      <c r="N464" s="15"/>
      <c r="O464" s="15"/>
      <c r="P464" s="15"/>
      <c r="Q464" s="15"/>
      <c r="R464" s="42"/>
      <c r="S464" s="15"/>
      <c r="T464" s="15"/>
      <c r="U464" s="15"/>
      <c r="V464" s="15"/>
      <c r="W464" s="15"/>
      <c r="X464" s="15"/>
      <c r="Y464" s="42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BW464" s="28"/>
      <c r="CC464" s="28"/>
      <c r="EH464" s="28"/>
      <c r="EN464" s="44"/>
      <c r="EO464" s="28"/>
      <c r="EU464" s="44"/>
    </row>
    <row r="465" spans="1:151" s="1" customFormat="1" hidden="1" x14ac:dyDescent="0.35">
      <c r="A465" s="11">
        <v>12</v>
      </c>
      <c r="B465" s="1" t="s">
        <v>7</v>
      </c>
      <c r="C465" s="1" t="s">
        <v>3</v>
      </c>
      <c r="E465" s="15" t="e">
        <f t="shared" si="15"/>
        <v>#DIV/0!</v>
      </c>
      <c r="F465" s="15"/>
      <c r="G465" s="15"/>
      <c r="H465" s="15"/>
      <c r="I465" s="15"/>
      <c r="J465" s="15"/>
      <c r="K465" s="15"/>
      <c r="L465" s="42"/>
      <c r="M465" s="15"/>
      <c r="N465" s="15"/>
      <c r="O465" s="15"/>
      <c r="P465" s="15"/>
      <c r="Q465" s="15"/>
      <c r="R465" s="42"/>
      <c r="S465" s="15"/>
      <c r="T465" s="15"/>
      <c r="U465" s="15"/>
      <c r="V465" s="15"/>
      <c r="W465" s="15"/>
      <c r="X465" s="15"/>
      <c r="Y465" s="42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BW465" s="28"/>
      <c r="CC465" s="28"/>
      <c r="EH465" s="28"/>
      <c r="EN465" s="44"/>
      <c r="EO465" s="28"/>
      <c r="EU465" s="44"/>
    </row>
    <row r="466" spans="1:151" s="1" customFormat="1" hidden="1" x14ac:dyDescent="0.35">
      <c r="A466" s="11">
        <v>13</v>
      </c>
      <c r="C466" s="1" t="s">
        <v>4</v>
      </c>
      <c r="E466" s="15" t="e">
        <f t="shared" si="15"/>
        <v>#DIV/0!</v>
      </c>
      <c r="F466" s="15"/>
      <c r="G466" s="15"/>
      <c r="H466" s="15"/>
      <c r="I466" s="15"/>
      <c r="J466" s="15"/>
      <c r="K466" s="15"/>
      <c r="L466" s="42"/>
      <c r="M466" s="15"/>
      <c r="N466" s="15"/>
      <c r="O466" s="15"/>
      <c r="P466" s="15"/>
      <c r="Q466" s="15"/>
      <c r="R466" s="42"/>
      <c r="S466" s="15"/>
      <c r="T466" s="15"/>
      <c r="U466" s="15"/>
      <c r="V466" s="15"/>
      <c r="W466" s="15"/>
      <c r="X466" s="15"/>
      <c r="Y466" s="42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BW466" s="28"/>
      <c r="CC466" s="28"/>
      <c r="EH466" s="28"/>
      <c r="EN466" s="44"/>
      <c r="EO466" s="28"/>
      <c r="EU466" s="44"/>
    </row>
    <row r="467" spans="1:151" s="1" customFormat="1" hidden="1" x14ac:dyDescent="0.35">
      <c r="A467" s="11">
        <v>14</v>
      </c>
      <c r="C467" s="1" t="s">
        <v>5</v>
      </c>
      <c r="E467" s="15" t="e">
        <f t="shared" si="15"/>
        <v>#DIV/0!</v>
      </c>
      <c r="F467" s="15"/>
      <c r="G467" s="15"/>
      <c r="H467" s="15"/>
      <c r="I467" s="15"/>
      <c r="J467" s="15"/>
      <c r="K467" s="15"/>
      <c r="L467" s="42"/>
      <c r="M467" s="15"/>
      <c r="N467" s="15"/>
      <c r="O467" s="15"/>
      <c r="P467" s="15"/>
      <c r="Q467" s="15"/>
      <c r="R467" s="42"/>
      <c r="S467" s="15"/>
      <c r="T467" s="15"/>
      <c r="U467" s="15"/>
      <c r="V467" s="15"/>
      <c r="W467" s="15"/>
      <c r="X467" s="15"/>
      <c r="Y467" s="42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BW467" s="28"/>
      <c r="CC467" s="28"/>
      <c r="EH467" s="28"/>
      <c r="EN467" s="44"/>
      <c r="EO467" s="28"/>
      <c r="EU467" s="44"/>
    </row>
    <row r="468" spans="1:151" s="3" customFormat="1" x14ac:dyDescent="0.35">
      <c r="A468" s="12"/>
      <c r="E468" s="18"/>
      <c r="F468" s="18"/>
      <c r="G468" s="18"/>
      <c r="H468" s="18"/>
      <c r="I468" s="18"/>
      <c r="J468" s="18"/>
      <c r="K468" s="18"/>
      <c r="L468" s="57"/>
      <c r="M468" s="18"/>
      <c r="N468" s="18"/>
      <c r="O468" s="18"/>
      <c r="P468" s="18"/>
      <c r="Q468" s="18"/>
      <c r="R468" s="57"/>
      <c r="S468" s="18"/>
      <c r="T468" s="18"/>
      <c r="U468" s="18"/>
      <c r="V468" s="18"/>
      <c r="W468" s="18"/>
      <c r="X468" s="18"/>
      <c r="Y468" s="57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BW468" s="54"/>
      <c r="CC468" s="54"/>
      <c r="EH468" s="54"/>
      <c r="EN468" s="49"/>
      <c r="EO468" s="54"/>
      <c r="EU468" s="49"/>
    </row>
    <row r="469" spans="1:151" s="3" customFormat="1" x14ac:dyDescent="0.35">
      <c r="A469" s="12"/>
      <c r="E469" s="19" t="s">
        <v>8</v>
      </c>
      <c r="F469" s="19"/>
      <c r="G469" s="18"/>
      <c r="H469" s="18"/>
      <c r="I469" s="25"/>
      <c r="J469" s="18"/>
      <c r="K469" s="18"/>
      <c r="L469" s="57"/>
      <c r="M469" s="18"/>
      <c r="N469" s="18"/>
      <c r="O469" s="18"/>
      <c r="P469" s="18"/>
      <c r="Q469" s="18"/>
      <c r="R469" s="57"/>
      <c r="S469" s="18"/>
      <c r="T469" s="18"/>
      <c r="U469" s="18"/>
      <c r="V469" s="18"/>
      <c r="W469" s="18"/>
      <c r="X469" s="18"/>
      <c r="Y469" s="57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BW469" s="54"/>
      <c r="CC469" s="54"/>
      <c r="EH469" s="54"/>
      <c r="EN469" s="49"/>
      <c r="EO469" s="54"/>
      <c r="EU469" s="49"/>
    </row>
    <row r="470" spans="1:151" s="1" customFormat="1" x14ac:dyDescent="0.35">
      <c r="A470" s="11">
        <v>1</v>
      </c>
      <c r="C470" s="1" t="s">
        <v>2</v>
      </c>
      <c r="D470" s="23">
        <f>D5</f>
        <v>1</v>
      </c>
      <c r="E470" s="15">
        <v>79.487179487179489</v>
      </c>
      <c r="F470" s="15"/>
      <c r="G470" s="15"/>
      <c r="H470" s="15"/>
      <c r="I470" s="15"/>
      <c r="J470" s="15"/>
      <c r="K470" s="15"/>
      <c r="L470" s="42"/>
      <c r="M470" s="15"/>
      <c r="N470" s="15"/>
      <c r="O470" s="15"/>
      <c r="P470" s="15"/>
      <c r="Q470" s="15"/>
      <c r="R470" s="42"/>
      <c r="S470" s="15"/>
      <c r="T470" s="15"/>
      <c r="U470" s="15"/>
      <c r="V470" s="15"/>
      <c r="W470" s="15"/>
      <c r="X470" s="15"/>
      <c r="Y470" s="42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BW470" s="28"/>
      <c r="CC470" s="28"/>
      <c r="EH470" s="28"/>
      <c r="EN470" s="44"/>
      <c r="EO470" s="28"/>
      <c r="EU470" s="44"/>
    </row>
    <row r="471" spans="1:151" s="1" customFormat="1" x14ac:dyDescent="0.35">
      <c r="A471" s="11">
        <v>2</v>
      </c>
      <c r="D471" s="23">
        <f t="shared" ref="D471:D476" si="16">D6</f>
        <v>0.99</v>
      </c>
      <c r="E471" s="15">
        <v>79.487179487179489</v>
      </c>
      <c r="F471" s="15"/>
      <c r="G471" s="15"/>
      <c r="H471" s="15"/>
      <c r="I471" s="15"/>
      <c r="J471" s="15"/>
      <c r="K471" s="15"/>
      <c r="L471" s="42"/>
      <c r="M471" s="15"/>
      <c r="N471" s="15"/>
      <c r="O471" s="15"/>
      <c r="P471" s="15"/>
      <c r="Q471" s="15"/>
      <c r="R471" s="42"/>
      <c r="S471" s="15"/>
      <c r="T471" s="15"/>
      <c r="U471" s="15"/>
      <c r="V471" s="15"/>
      <c r="W471" s="15"/>
      <c r="X471" s="15"/>
      <c r="Y471" s="42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BW471" s="28"/>
      <c r="CC471" s="28"/>
      <c r="EH471" s="28"/>
      <c r="EN471" s="44"/>
      <c r="EO471" s="28"/>
      <c r="EU471" s="44"/>
    </row>
    <row r="472" spans="1:151" s="1" customFormat="1" x14ac:dyDescent="0.35">
      <c r="A472" s="11">
        <v>3</v>
      </c>
      <c r="D472" s="23">
        <f t="shared" si="16"/>
        <v>0.98</v>
      </c>
      <c r="E472" s="15">
        <v>79.487179487179489</v>
      </c>
      <c r="F472" s="15"/>
      <c r="G472" s="15"/>
      <c r="H472" s="15"/>
      <c r="I472" s="15"/>
      <c r="J472" s="15"/>
      <c r="K472" s="15"/>
      <c r="L472" s="42"/>
      <c r="M472" s="15"/>
      <c r="N472" s="15"/>
      <c r="O472" s="15"/>
      <c r="P472" s="15"/>
      <c r="Q472" s="15"/>
      <c r="R472" s="42"/>
      <c r="S472" s="15"/>
      <c r="T472" s="15"/>
      <c r="U472" s="15"/>
      <c r="V472" s="15"/>
      <c r="W472" s="15"/>
      <c r="X472" s="15"/>
      <c r="Y472" s="42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BW472" s="28"/>
      <c r="CC472" s="28"/>
      <c r="EH472" s="28"/>
      <c r="EN472" s="44"/>
      <c r="EO472" s="28"/>
      <c r="EU472" s="44"/>
    </row>
    <row r="473" spans="1:151" s="1" customFormat="1" x14ac:dyDescent="0.35">
      <c r="A473" s="11">
        <v>4</v>
      </c>
      <c r="D473" s="23">
        <f t="shared" si="16"/>
        <v>0.97</v>
      </c>
      <c r="E473" s="15">
        <v>79.487179487179489</v>
      </c>
      <c r="F473" s="15"/>
      <c r="G473" s="15"/>
      <c r="H473" s="15"/>
      <c r="I473" s="15"/>
      <c r="J473" s="15"/>
      <c r="K473" s="15"/>
      <c r="L473" s="42"/>
      <c r="M473" s="15"/>
      <c r="N473" s="15"/>
      <c r="O473" s="15"/>
      <c r="P473" s="15"/>
      <c r="Q473" s="15"/>
      <c r="R473" s="42"/>
      <c r="S473" s="15"/>
      <c r="T473" s="15"/>
      <c r="U473" s="15"/>
      <c r="V473" s="15"/>
      <c r="W473" s="15"/>
      <c r="X473" s="15"/>
      <c r="Y473" s="42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BW473" s="28"/>
      <c r="CC473" s="28"/>
      <c r="EH473" s="28"/>
      <c r="EN473" s="44"/>
      <c r="EO473" s="28"/>
      <c r="EU473" s="44"/>
    </row>
    <row r="474" spans="1:151" s="1" customFormat="1" x14ac:dyDescent="0.35">
      <c r="A474" s="11">
        <v>5</v>
      </c>
      <c r="D474" s="23">
        <f t="shared" si="16"/>
        <v>0.96</v>
      </c>
      <c r="E474" s="15">
        <v>79.487179487179489</v>
      </c>
      <c r="F474" s="15"/>
      <c r="G474" s="15"/>
      <c r="H474" s="15"/>
      <c r="I474" s="15"/>
      <c r="J474" s="15"/>
      <c r="K474" s="15"/>
      <c r="L474" s="42"/>
      <c r="M474" s="15"/>
      <c r="N474" s="15"/>
      <c r="O474" s="15"/>
      <c r="P474" s="15"/>
      <c r="Q474" s="15"/>
      <c r="R474" s="42"/>
      <c r="S474" s="15"/>
      <c r="T474" s="15"/>
      <c r="U474" s="15"/>
      <c r="V474" s="15"/>
      <c r="W474" s="15"/>
      <c r="X474" s="15"/>
      <c r="Y474" s="42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BW474" s="28"/>
      <c r="CC474" s="28"/>
      <c r="EH474" s="28"/>
      <c r="EN474" s="44"/>
      <c r="EO474" s="28"/>
      <c r="EU474" s="44"/>
    </row>
    <row r="475" spans="1:151" s="1" customFormat="1" x14ac:dyDescent="0.35">
      <c r="A475" s="11">
        <v>6</v>
      </c>
      <c r="D475" s="23">
        <f t="shared" si="16"/>
        <v>0.95</v>
      </c>
      <c r="E475" s="15">
        <v>79.487179487179489</v>
      </c>
      <c r="F475" s="15"/>
      <c r="G475" s="15"/>
      <c r="H475" s="15"/>
      <c r="I475" s="15"/>
      <c r="J475" s="15"/>
      <c r="K475" s="15"/>
      <c r="L475" s="42"/>
      <c r="M475" s="15"/>
      <c r="N475" s="15"/>
      <c r="O475" s="15"/>
      <c r="P475" s="15"/>
      <c r="Q475" s="15"/>
      <c r="R475" s="42"/>
      <c r="S475" s="15"/>
      <c r="T475" s="15"/>
      <c r="U475" s="15"/>
      <c r="V475" s="15"/>
      <c r="W475" s="15"/>
      <c r="X475" s="15"/>
      <c r="Y475" s="42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BW475" s="28"/>
      <c r="CC475" s="28"/>
      <c r="EH475" s="28"/>
      <c r="EN475" s="44"/>
      <c r="EO475" s="28"/>
      <c r="EU475" s="44"/>
    </row>
    <row r="476" spans="1:151" s="1" customFormat="1" x14ac:dyDescent="0.35">
      <c r="A476" s="11">
        <v>7</v>
      </c>
      <c r="D476" s="23" t="str">
        <f t="shared" si="16"/>
        <v>ave</v>
      </c>
      <c r="E476" s="15">
        <v>79.487179487179489</v>
      </c>
      <c r="F476" s="15"/>
      <c r="G476" s="15"/>
      <c r="H476" s="15"/>
      <c r="I476" s="15"/>
      <c r="J476" s="15"/>
      <c r="K476" s="15"/>
      <c r="L476" s="42"/>
      <c r="M476" s="15"/>
      <c r="N476" s="15"/>
      <c r="O476" s="15"/>
      <c r="P476" s="15"/>
      <c r="Q476" s="15"/>
      <c r="R476" s="42"/>
      <c r="S476" s="15"/>
      <c r="T476" s="15"/>
      <c r="U476" s="15"/>
      <c r="V476" s="15"/>
      <c r="W476" s="15"/>
      <c r="X476" s="15"/>
      <c r="Y476" s="42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BW476" s="28"/>
      <c r="CC476" s="28"/>
      <c r="EH476" s="28"/>
      <c r="EN476" s="44"/>
      <c r="EO476" s="28"/>
      <c r="EU476" s="44"/>
    </row>
    <row r="477" spans="1:151" s="1" customFormat="1" x14ac:dyDescent="0.35">
      <c r="A477" s="11">
        <v>8</v>
      </c>
      <c r="B477" s="1" t="s">
        <v>16</v>
      </c>
      <c r="C477" s="1" t="s">
        <v>24</v>
      </c>
      <c r="D477" s="1">
        <f>D470</f>
        <v>1</v>
      </c>
      <c r="E477" s="15">
        <v>79.487179487179489</v>
      </c>
      <c r="F477" s="15"/>
      <c r="G477" s="15"/>
      <c r="H477" s="15"/>
      <c r="I477" s="15"/>
      <c r="J477" s="15"/>
      <c r="K477" s="15"/>
      <c r="L477" s="42"/>
      <c r="M477" s="15"/>
      <c r="N477" s="15"/>
      <c r="O477" s="15"/>
      <c r="P477" s="15"/>
      <c r="Q477" s="15"/>
      <c r="R477" s="42"/>
      <c r="S477" s="15"/>
      <c r="T477" s="15"/>
      <c r="U477" s="15"/>
      <c r="V477" s="15"/>
      <c r="W477" s="15"/>
      <c r="X477" s="15"/>
      <c r="Y477" s="42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BW477" s="28"/>
      <c r="CC477" s="28"/>
      <c r="EH477" s="28"/>
      <c r="EN477" s="44"/>
      <c r="EO477" s="28"/>
      <c r="EU477" s="44"/>
    </row>
    <row r="478" spans="1:151" s="1" customFormat="1" x14ac:dyDescent="0.35">
      <c r="A478" s="11">
        <v>9</v>
      </c>
      <c r="D478" s="1">
        <f t="shared" ref="D478:D541" si="17">D471</f>
        <v>0.99</v>
      </c>
      <c r="E478" s="15">
        <v>79.487179487179489</v>
      </c>
      <c r="F478" s="15"/>
      <c r="G478" s="15"/>
      <c r="H478" s="15"/>
      <c r="I478" s="15"/>
      <c r="J478" s="15"/>
      <c r="K478" s="15"/>
      <c r="L478" s="42"/>
      <c r="M478" s="15"/>
      <c r="N478" s="15"/>
      <c r="O478" s="15"/>
      <c r="P478" s="15"/>
      <c r="Q478" s="15"/>
      <c r="R478" s="42"/>
      <c r="S478" s="15"/>
      <c r="T478" s="15"/>
      <c r="U478" s="15"/>
      <c r="V478" s="15"/>
      <c r="W478" s="15"/>
      <c r="X478" s="15"/>
      <c r="Y478" s="42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BW478" s="28"/>
      <c r="CC478" s="28"/>
      <c r="EH478" s="28"/>
      <c r="EN478" s="44"/>
      <c r="EO478" s="28"/>
      <c r="EU478" s="44"/>
    </row>
    <row r="479" spans="1:151" s="1" customFormat="1" x14ac:dyDescent="0.35">
      <c r="A479" s="11">
        <v>10</v>
      </c>
      <c r="D479" s="1">
        <f t="shared" si="17"/>
        <v>0.98</v>
      </c>
      <c r="E479" s="15">
        <v>79.487179487179489</v>
      </c>
      <c r="F479" s="15"/>
      <c r="G479" s="15"/>
      <c r="H479" s="15"/>
      <c r="I479" s="15"/>
      <c r="J479" s="15"/>
      <c r="K479" s="15"/>
      <c r="L479" s="42"/>
      <c r="M479" s="15"/>
      <c r="N479" s="15"/>
      <c r="O479" s="15"/>
      <c r="P479" s="15"/>
      <c r="Q479" s="15"/>
      <c r="R479" s="42"/>
      <c r="S479" s="15"/>
      <c r="T479" s="15"/>
      <c r="U479" s="15"/>
      <c r="V479" s="15"/>
      <c r="W479" s="15"/>
      <c r="X479" s="15"/>
      <c r="Y479" s="42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BW479" s="28"/>
      <c r="CC479" s="28"/>
      <c r="EH479" s="28"/>
      <c r="EN479" s="44"/>
      <c r="EO479" s="28"/>
      <c r="EU479" s="44"/>
    </row>
    <row r="480" spans="1:151" s="1" customFormat="1" x14ac:dyDescent="0.35">
      <c r="A480" s="11">
        <v>11</v>
      </c>
      <c r="D480" s="1">
        <f t="shared" si="17"/>
        <v>0.97</v>
      </c>
      <c r="E480" s="15">
        <v>79.487179487179489</v>
      </c>
      <c r="F480" s="15"/>
      <c r="G480" s="15"/>
      <c r="H480" s="15"/>
      <c r="I480" s="15"/>
      <c r="J480" s="15"/>
      <c r="K480" s="15"/>
      <c r="L480" s="42"/>
      <c r="M480" s="15"/>
      <c r="N480" s="15"/>
      <c r="O480" s="15"/>
      <c r="P480" s="15"/>
      <c r="Q480" s="15"/>
      <c r="R480" s="42"/>
      <c r="S480" s="15"/>
      <c r="T480" s="15"/>
      <c r="U480" s="15"/>
      <c r="V480" s="15"/>
      <c r="W480" s="15"/>
      <c r="X480" s="15"/>
      <c r="Y480" s="42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BW480" s="28"/>
      <c r="CC480" s="28"/>
      <c r="EH480" s="28"/>
      <c r="EN480" s="44"/>
      <c r="EO480" s="28"/>
      <c r="EU480" s="44"/>
    </row>
    <row r="481" spans="1:151" s="1" customFormat="1" x14ac:dyDescent="0.35">
      <c r="A481" s="11">
        <v>12</v>
      </c>
      <c r="D481" s="1">
        <f t="shared" si="17"/>
        <v>0.96</v>
      </c>
      <c r="E481" s="15">
        <v>79.487179487179489</v>
      </c>
      <c r="F481" s="15"/>
      <c r="G481" s="15"/>
      <c r="H481" s="15"/>
      <c r="I481" s="15"/>
      <c r="J481" s="15"/>
      <c r="K481" s="15"/>
      <c r="L481" s="42"/>
      <c r="M481" s="15"/>
      <c r="N481" s="15"/>
      <c r="O481" s="15"/>
      <c r="P481" s="15"/>
      <c r="Q481" s="15"/>
      <c r="R481" s="42"/>
      <c r="S481" s="15"/>
      <c r="T481" s="15"/>
      <c r="U481" s="15"/>
      <c r="V481" s="15"/>
      <c r="W481" s="15"/>
      <c r="X481" s="15"/>
      <c r="Y481" s="42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BW481" s="28"/>
      <c r="CC481" s="28"/>
      <c r="EH481" s="28"/>
      <c r="EN481" s="44"/>
      <c r="EO481" s="28"/>
      <c r="EU481" s="44"/>
    </row>
    <row r="482" spans="1:151" s="1" customFormat="1" x14ac:dyDescent="0.35">
      <c r="A482" s="11">
        <v>13</v>
      </c>
      <c r="D482" s="1">
        <f t="shared" si="17"/>
        <v>0.95</v>
      </c>
      <c r="E482" s="15">
        <v>79.487179487179489</v>
      </c>
      <c r="F482" s="15"/>
      <c r="G482" s="15"/>
      <c r="H482" s="15"/>
      <c r="I482" s="15"/>
      <c r="J482" s="15"/>
      <c r="K482" s="15"/>
      <c r="L482" s="42"/>
      <c r="M482" s="15"/>
      <c r="N482" s="15"/>
      <c r="O482" s="15"/>
      <c r="P482" s="15"/>
      <c r="Q482" s="15"/>
      <c r="R482" s="42"/>
      <c r="S482" s="15"/>
      <c r="T482" s="15"/>
      <c r="U482" s="15"/>
      <c r="V482" s="15"/>
      <c r="W482" s="15"/>
      <c r="X482" s="15"/>
      <c r="Y482" s="42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BW482" s="28"/>
      <c r="CC482" s="28"/>
      <c r="EH482" s="28"/>
      <c r="EN482" s="44"/>
      <c r="EO482" s="28"/>
      <c r="EU482" s="44"/>
    </row>
    <row r="483" spans="1:151" s="1" customFormat="1" x14ac:dyDescent="0.35">
      <c r="A483" s="11">
        <v>14</v>
      </c>
      <c r="D483" s="1" t="str">
        <f t="shared" si="17"/>
        <v>ave</v>
      </c>
      <c r="E483" s="15">
        <v>79.487179487179489</v>
      </c>
      <c r="F483" s="15"/>
      <c r="G483" s="15"/>
      <c r="H483" s="15"/>
      <c r="I483" s="15"/>
      <c r="J483" s="15"/>
      <c r="K483" s="15"/>
      <c r="L483" s="42"/>
      <c r="M483" s="15"/>
      <c r="N483" s="15"/>
      <c r="O483" s="15"/>
      <c r="P483" s="15"/>
      <c r="Q483" s="15"/>
      <c r="R483" s="42"/>
      <c r="S483" s="15"/>
      <c r="T483" s="15"/>
      <c r="U483" s="15"/>
      <c r="V483" s="15"/>
      <c r="W483" s="15"/>
      <c r="X483" s="15"/>
      <c r="Y483" s="42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BW483" s="28"/>
      <c r="CC483" s="28"/>
      <c r="EH483" s="28"/>
      <c r="EN483" s="44"/>
      <c r="EO483" s="28"/>
      <c r="EU483" s="44"/>
    </row>
    <row r="484" spans="1:151" s="1" customFormat="1" x14ac:dyDescent="0.35">
      <c r="A484" s="11">
        <v>15</v>
      </c>
      <c r="C484" s="1" t="s">
        <v>28</v>
      </c>
      <c r="D484" s="1">
        <f>D477</f>
        <v>1</v>
      </c>
      <c r="E484" s="15">
        <v>79.487179487179489</v>
      </c>
      <c r="F484" s="15"/>
      <c r="G484" s="15"/>
      <c r="H484" s="15"/>
      <c r="I484" s="15"/>
      <c r="J484" s="15"/>
      <c r="K484" s="15"/>
      <c r="L484" s="42"/>
      <c r="M484" s="15"/>
      <c r="N484" s="15"/>
      <c r="O484" s="15"/>
      <c r="P484" s="15"/>
      <c r="Q484" s="15"/>
      <c r="R484" s="42"/>
      <c r="S484" s="15"/>
      <c r="T484" s="15"/>
      <c r="U484" s="15"/>
      <c r="V484" s="15"/>
      <c r="W484" s="15"/>
      <c r="X484" s="15"/>
      <c r="Y484" s="42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BW484" s="28"/>
      <c r="CC484" s="28"/>
      <c r="EH484" s="28"/>
      <c r="EN484" s="44"/>
      <c r="EO484" s="28"/>
      <c r="EU484" s="44"/>
    </row>
    <row r="485" spans="1:151" s="1" customFormat="1" x14ac:dyDescent="0.35">
      <c r="A485" s="11">
        <v>16</v>
      </c>
      <c r="D485" s="1">
        <f t="shared" si="17"/>
        <v>0.99</v>
      </c>
      <c r="E485" s="15">
        <v>79.487179487179489</v>
      </c>
      <c r="F485" s="15"/>
      <c r="G485" s="15"/>
      <c r="H485" s="15"/>
      <c r="I485" s="15"/>
      <c r="J485" s="15"/>
      <c r="K485" s="15"/>
      <c r="L485" s="42"/>
      <c r="M485" s="15"/>
      <c r="N485" s="15"/>
      <c r="O485" s="15"/>
      <c r="P485" s="15"/>
      <c r="Q485" s="15"/>
      <c r="R485" s="42"/>
      <c r="S485" s="15"/>
      <c r="T485" s="15"/>
      <c r="U485" s="15"/>
      <c r="V485" s="15"/>
      <c r="W485" s="15"/>
      <c r="X485" s="15"/>
      <c r="Y485" s="42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BW485" s="28"/>
      <c r="CC485" s="28"/>
      <c r="EH485" s="28"/>
      <c r="EN485" s="44"/>
      <c r="EO485" s="28"/>
      <c r="EU485" s="44"/>
    </row>
    <row r="486" spans="1:151" s="1" customFormat="1" x14ac:dyDescent="0.35">
      <c r="A486" s="11">
        <v>17</v>
      </c>
      <c r="D486" s="1">
        <f t="shared" si="17"/>
        <v>0.98</v>
      </c>
      <c r="E486" s="15">
        <v>79.487179487179489</v>
      </c>
      <c r="F486" s="15"/>
      <c r="G486" s="15"/>
      <c r="H486" s="15"/>
      <c r="I486" s="15"/>
      <c r="J486" s="15"/>
      <c r="K486" s="15"/>
      <c r="L486" s="42"/>
      <c r="M486" s="15"/>
      <c r="N486" s="15"/>
      <c r="O486" s="15"/>
      <c r="P486" s="15"/>
      <c r="Q486" s="15"/>
      <c r="R486" s="42"/>
      <c r="S486" s="15"/>
      <c r="T486" s="15"/>
      <c r="U486" s="15"/>
      <c r="V486" s="15"/>
      <c r="W486" s="15"/>
      <c r="X486" s="15"/>
      <c r="Y486" s="42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BW486" s="28"/>
      <c r="CC486" s="28"/>
      <c r="EH486" s="28"/>
      <c r="EN486" s="44"/>
      <c r="EO486" s="28"/>
      <c r="EU486" s="44"/>
    </row>
    <row r="487" spans="1:151" s="1" customFormat="1" x14ac:dyDescent="0.35">
      <c r="A487" s="11">
        <v>18</v>
      </c>
      <c r="D487" s="1">
        <f t="shared" si="17"/>
        <v>0.97</v>
      </c>
      <c r="E487" s="15">
        <v>79.487179487179489</v>
      </c>
      <c r="F487" s="15"/>
      <c r="G487" s="15"/>
      <c r="H487" s="15"/>
      <c r="I487" s="15"/>
      <c r="J487" s="15"/>
      <c r="K487" s="15"/>
      <c r="L487" s="42"/>
      <c r="M487" s="15"/>
      <c r="N487" s="15"/>
      <c r="O487" s="15"/>
      <c r="P487" s="15"/>
      <c r="Q487" s="15"/>
      <c r="R487" s="42"/>
      <c r="S487" s="15"/>
      <c r="T487" s="15"/>
      <c r="U487" s="15"/>
      <c r="V487" s="15"/>
      <c r="W487" s="15"/>
      <c r="X487" s="15"/>
      <c r="Y487" s="42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BW487" s="28"/>
      <c r="CC487" s="28"/>
      <c r="EH487" s="28"/>
      <c r="EN487" s="44"/>
      <c r="EO487" s="28"/>
      <c r="EU487" s="44"/>
    </row>
    <row r="488" spans="1:151" s="1" customFormat="1" x14ac:dyDescent="0.35">
      <c r="A488" s="11">
        <v>19</v>
      </c>
      <c r="D488" s="1">
        <f t="shared" si="17"/>
        <v>0.96</v>
      </c>
      <c r="E488" s="15">
        <v>79.487179487179489</v>
      </c>
      <c r="F488" s="15"/>
      <c r="G488" s="15"/>
      <c r="H488" s="15"/>
      <c r="I488" s="15"/>
      <c r="J488" s="15"/>
      <c r="K488" s="15"/>
      <c r="L488" s="42"/>
      <c r="M488" s="15"/>
      <c r="N488" s="15"/>
      <c r="O488" s="15"/>
      <c r="P488" s="15"/>
      <c r="Q488" s="15"/>
      <c r="R488" s="42"/>
      <c r="S488" s="15"/>
      <c r="T488" s="15"/>
      <c r="U488" s="15"/>
      <c r="V488" s="15"/>
      <c r="W488" s="15"/>
      <c r="X488" s="15"/>
      <c r="Y488" s="42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BW488" s="28"/>
      <c r="CC488" s="28"/>
      <c r="EH488" s="28"/>
      <c r="EN488" s="44"/>
      <c r="EO488" s="28"/>
      <c r="EU488" s="44"/>
    </row>
    <row r="489" spans="1:151" s="1" customFormat="1" x14ac:dyDescent="0.35">
      <c r="A489" s="11">
        <v>20</v>
      </c>
      <c r="D489" s="1">
        <f t="shared" si="17"/>
        <v>0.95</v>
      </c>
      <c r="E489" s="15">
        <v>79.487179487179489</v>
      </c>
      <c r="F489" s="15"/>
      <c r="G489" s="15"/>
      <c r="H489" s="15"/>
      <c r="I489" s="15"/>
      <c r="J489" s="15"/>
      <c r="K489" s="15"/>
      <c r="L489" s="42"/>
      <c r="M489" s="15"/>
      <c r="N489" s="15"/>
      <c r="O489" s="15"/>
      <c r="P489" s="15"/>
      <c r="Q489" s="15"/>
      <c r="R489" s="42"/>
      <c r="S489" s="15"/>
      <c r="T489" s="15"/>
      <c r="U489" s="15"/>
      <c r="V489" s="15"/>
      <c r="W489" s="15"/>
      <c r="X489" s="15"/>
      <c r="Y489" s="42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BW489" s="28"/>
      <c r="CC489" s="28"/>
      <c r="EH489" s="28"/>
      <c r="EN489" s="44"/>
      <c r="EO489" s="28"/>
      <c r="EU489" s="44"/>
    </row>
    <row r="490" spans="1:151" s="1" customFormat="1" x14ac:dyDescent="0.35">
      <c r="A490" s="11">
        <v>21</v>
      </c>
      <c r="D490" s="1" t="str">
        <f t="shared" si="17"/>
        <v>ave</v>
      </c>
      <c r="E490" s="15">
        <v>79.487179487179489</v>
      </c>
      <c r="F490" s="15"/>
      <c r="G490" s="15"/>
      <c r="H490" s="15"/>
      <c r="I490" s="15"/>
      <c r="J490" s="15"/>
      <c r="K490" s="15"/>
      <c r="L490" s="42"/>
      <c r="M490" s="15"/>
      <c r="N490" s="15"/>
      <c r="O490" s="15"/>
      <c r="P490" s="15"/>
      <c r="Q490" s="15"/>
      <c r="R490" s="42"/>
      <c r="S490" s="15"/>
      <c r="T490" s="15"/>
      <c r="U490" s="15"/>
      <c r="V490" s="15"/>
      <c r="W490" s="15"/>
      <c r="X490" s="15"/>
      <c r="Y490" s="42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BW490" s="28"/>
      <c r="CC490" s="28"/>
      <c r="EH490" s="28"/>
      <c r="EN490" s="44"/>
      <c r="EO490" s="28"/>
      <c r="EU490" s="44"/>
    </row>
    <row r="491" spans="1:151" s="1" customFormat="1" x14ac:dyDescent="0.35">
      <c r="A491" s="11">
        <v>22</v>
      </c>
      <c r="C491" s="1" t="s">
        <v>25</v>
      </c>
      <c r="D491" s="1">
        <f>D484</f>
        <v>1</v>
      </c>
      <c r="E491" s="15">
        <v>79.487179487179489</v>
      </c>
      <c r="F491" s="15"/>
      <c r="G491" s="15"/>
      <c r="H491" s="15"/>
      <c r="I491" s="15"/>
      <c r="J491" s="15"/>
      <c r="K491" s="15"/>
      <c r="L491" s="42"/>
      <c r="M491" s="15"/>
      <c r="N491" s="15"/>
      <c r="O491" s="15"/>
      <c r="P491" s="15"/>
      <c r="Q491" s="15"/>
      <c r="R491" s="42"/>
      <c r="S491" s="15"/>
      <c r="T491" s="15"/>
      <c r="U491" s="15"/>
      <c r="V491" s="15"/>
      <c r="W491" s="15"/>
      <c r="X491" s="15"/>
      <c r="Y491" s="42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BW491" s="28"/>
      <c r="CC491" s="28"/>
      <c r="EH491" s="28"/>
      <c r="EN491" s="44"/>
      <c r="EO491" s="28"/>
      <c r="EU491" s="44"/>
    </row>
    <row r="492" spans="1:151" s="1" customFormat="1" x14ac:dyDescent="0.35">
      <c r="A492" s="11">
        <v>23</v>
      </c>
      <c r="D492" s="1">
        <f t="shared" si="17"/>
        <v>0.99</v>
      </c>
      <c r="E492" s="15">
        <v>79.487179487179489</v>
      </c>
      <c r="F492" s="15"/>
      <c r="G492" s="15"/>
      <c r="H492" s="15"/>
      <c r="I492" s="15"/>
      <c r="J492" s="15"/>
      <c r="K492" s="15"/>
      <c r="L492" s="42"/>
      <c r="M492" s="15"/>
      <c r="N492" s="15"/>
      <c r="O492" s="15"/>
      <c r="P492" s="15"/>
      <c r="Q492" s="15"/>
      <c r="R492" s="42"/>
      <c r="S492" s="15"/>
      <c r="T492" s="15"/>
      <c r="U492" s="15"/>
      <c r="V492" s="15"/>
      <c r="W492" s="15"/>
      <c r="X492" s="15"/>
      <c r="Y492" s="42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BW492" s="28"/>
      <c r="CC492" s="28"/>
      <c r="EH492" s="28"/>
      <c r="EN492" s="44"/>
      <c r="EO492" s="28"/>
      <c r="EU492" s="44"/>
    </row>
    <row r="493" spans="1:151" s="1" customFormat="1" x14ac:dyDescent="0.35">
      <c r="A493" s="11">
        <v>24</v>
      </c>
      <c r="D493" s="1">
        <f t="shared" si="17"/>
        <v>0.98</v>
      </c>
      <c r="E493" s="15">
        <v>79.487179487179489</v>
      </c>
      <c r="F493" s="15"/>
      <c r="G493" s="15"/>
      <c r="H493" s="15"/>
      <c r="I493" s="15"/>
      <c r="J493" s="15"/>
      <c r="K493" s="15"/>
      <c r="L493" s="42"/>
      <c r="M493" s="15"/>
      <c r="N493" s="15"/>
      <c r="O493" s="15"/>
      <c r="P493" s="15"/>
      <c r="Q493" s="15"/>
      <c r="R493" s="42"/>
      <c r="S493" s="15"/>
      <c r="T493" s="15"/>
      <c r="U493" s="15"/>
      <c r="V493" s="15"/>
      <c r="W493" s="15"/>
      <c r="X493" s="15"/>
      <c r="Y493" s="42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BW493" s="28"/>
      <c r="CC493" s="28"/>
      <c r="EH493" s="28"/>
      <c r="EN493" s="44"/>
      <c r="EO493" s="28"/>
      <c r="EU493" s="44"/>
    </row>
    <row r="494" spans="1:151" s="1" customFormat="1" x14ac:dyDescent="0.35">
      <c r="A494" s="11">
        <v>25</v>
      </c>
      <c r="D494" s="1">
        <f t="shared" si="17"/>
        <v>0.97</v>
      </c>
      <c r="E494" s="15">
        <v>79.487179487179489</v>
      </c>
      <c r="F494" s="15"/>
      <c r="G494" s="15"/>
      <c r="H494" s="15"/>
      <c r="I494" s="15"/>
      <c r="J494" s="15"/>
      <c r="K494" s="15"/>
      <c r="L494" s="42"/>
      <c r="M494" s="15"/>
      <c r="N494" s="15"/>
      <c r="O494" s="15"/>
      <c r="P494" s="15"/>
      <c r="Q494" s="15"/>
      <c r="R494" s="42"/>
      <c r="S494" s="15"/>
      <c r="T494" s="15"/>
      <c r="U494" s="15"/>
      <c r="V494" s="15"/>
      <c r="W494" s="15"/>
      <c r="X494" s="15"/>
      <c r="Y494" s="42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BW494" s="28"/>
      <c r="CC494" s="28"/>
      <c r="EH494" s="28"/>
      <c r="EN494" s="44"/>
      <c r="EO494" s="28"/>
      <c r="EU494" s="44"/>
    </row>
    <row r="495" spans="1:151" s="1" customFormat="1" x14ac:dyDescent="0.35">
      <c r="A495" s="11">
        <v>26</v>
      </c>
      <c r="D495" s="1">
        <f t="shared" si="17"/>
        <v>0.96</v>
      </c>
      <c r="E495" s="15">
        <v>79.487179487179489</v>
      </c>
      <c r="F495" s="15"/>
      <c r="G495" s="15"/>
      <c r="H495" s="15"/>
      <c r="I495" s="15"/>
      <c r="J495" s="15"/>
      <c r="K495" s="15"/>
      <c r="L495" s="42"/>
      <c r="M495" s="15"/>
      <c r="N495" s="15"/>
      <c r="O495" s="15"/>
      <c r="P495" s="15"/>
      <c r="Q495" s="15"/>
      <c r="R495" s="42"/>
      <c r="S495" s="15"/>
      <c r="T495" s="15"/>
      <c r="U495" s="15"/>
      <c r="V495" s="15"/>
      <c r="W495" s="15"/>
      <c r="X495" s="15"/>
      <c r="Y495" s="42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BW495" s="28"/>
      <c r="CC495" s="28"/>
      <c r="EH495" s="28"/>
      <c r="EN495" s="44"/>
      <c r="EO495" s="28"/>
      <c r="EU495" s="44"/>
    </row>
    <row r="496" spans="1:151" s="1" customFormat="1" x14ac:dyDescent="0.35">
      <c r="A496" s="11">
        <v>27</v>
      </c>
      <c r="D496" s="1">
        <f t="shared" si="17"/>
        <v>0.95</v>
      </c>
      <c r="E496" s="15">
        <v>79.487179487179489</v>
      </c>
      <c r="F496" s="15"/>
      <c r="G496" s="15"/>
      <c r="H496" s="15"/>
      <c r="I496" s="15"/>
      <c r="J496" s="15"/>
      <c r="K496" s="15"/>
      <c r="L496" s="42"/>
      <c r="M496" s="15"/>
      <c r="N496" s="15"/>
      <c r="O496" s="15"/>
      <c r="P496" s="15"/>
      <c r="Q496" s="15"/>
      <c r="R496" s="42"/>
      <c r="S496" s="15"/>
      <c r="T496" s="15"/>
      <c r="U496" s="15"/>
      <c r="V496" s="15"/>
      <c r="W496" s="15"/>
      <c r="X496" s="15"/>
      <c r="Y496" s="42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BW496" s="28"/>
      <c r="CC496" s="28"/>
      <c r="EH496" s="28"/>
      <c r="EN496" s="44"/>
      <c r="EO496" s="28"/>
      <c r="EU496" s="44"/>
    </row>
    <row r="497" spans="1:151" s="1" customFormat="1" x14ac:dyDescent="0.35">
      <c r="A497" s="11">
        <v>28</v>
      </c>
      <c r="D497" s="1" t="str">
        <f t="shared" si="17"/>
        <v>ave</v>
      </c>
      <c r="E497" s="15">
        <v>79.487179487179489</v>
      </c>
      <c r="F497" s="15"/>
      <c r="G497" s="15"/>
      <c r="H497" s="15"/>
      <c r="I497" s="15"/>
      <c r="J497" s="15"/>
      <c r="K497" s="15"/>
      <c r="L497" s="42"/>
      <c r="M497" s="15"/>
      <c r="N497" s="15"/>
      <c r="O497" s="15"/>
      <c r="P497" s="15"/>
      <c r="Q497" s="15"/>
      <c r="R497" s="42"/>
      <c r="S497" s="15"/>
      <c r="T497" s="15"/>
      <c r="U497" s="15"/>
      <c r="V497" s="15"/>
      <c r="W497" s="15"/>
      <c r="X497" s="15"/>
      <c r="Y497" s="42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BW497" s="28"/>
      <c r="CC497" s="28"/>
      <c r="EH497" s="28"/>
      <c r="EN497" s="44"/>
      <c r="EO497" s="28"/>
      <c r="EU497" s="44"/>
    </row>
    <row r="498" spans="1:151" s="1" customFormat="1" x14ac:dyDescent="0.35">
      <c r="A498" s="11">
        <v>29</v>
      </c>
      <c r="C498" s="1" t="s">
        <v>27</v>
      </c>
      <c r="D498" s="1">
        <f>D491</f>
        <v>1</v>
      </c>
      <c r="E498" s="15">
        <v>79.487179487179489</v>
      </c>
      <c r="F498" s="15"/>
      <c r="G498" s="15"/>
      <c r="H498" s="15"/>
      <c r="I498" s="15"/>
      <c r="J498" s="15"/>
      <c r="K498" s="15"/>
      <c r="L498" s="42"/>
      <c r="M498" s="15"/>
      <c r="N498" s="15"/>
      <c r="O498" s="15"/>
      <c r="P498" s="15"/>
      <c r="Q498" s="15"/>
      <c r="R498" s="42"/>
      <c r="S498" s="15"/>
      <c r="T498" s="15"/>
      <c r="U498" s="15"/>
      <c r="V498" s="15"/>
      <c r="W498" s="15"/>
      <c r="X498" s="15"/>
      <c r="Y498" s="42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BW498" s="28"/>
      <c r="CC498" s="28"/>
      <c r="EH498" s="28"/>
      <c r="EN498" s="44"/>
      <c r="EO498" s="28"/>
      <c r="EU498" s="44"/>
    </row>
    <row r="499" spans="1:151" s="1" customFormat="1" x14ac:dyDescent="0.35">
      <c r="A499" s="11">
        <v>30</v>
      </c>
      <c r="D499" s="1">
        <f t="shared" si="17"/>
        <v>0.99</v>
      </c>
      <c r="E499" s="15">
        <v>79.487179487179489</v>
      </c>
      <c r="F499" s="15"/>
      <c r="G499" s="15"/>
      <c r="H499" s="15"/>
      <c r="I499" s="15"/>
      <c r="J499" s="15"/>
      <c r="K499" s="15"/>
      <c r="L499" s="42"/>
      <c r="M499" s="15"/>
      <c r="N499" s="15"/>
      <c r="O499" s="15"/>
      <c r="P499" s="15"/>
      <c r="Q499" s="15"/>
      <c r="R499" s="42"/>
      <c r="S499" s="15"/>
      <c r="T499" s="15"/>
      <c r="U499" s="15"/>
      <c r="V499" s="15"/>
      <c r="W499" s="15"/>
      <c r="X499" s="15"/>
      <c r="Y499" s="42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BW499" s="28"/>
      <c r="CC499" s="28"/>
      <c r="EH499" s="28"/>
      <c r="EN499" s="44"/>
      <c r="EO499" s="28"/>
      <c r="EU499" s="44"/>
    </row>
    <row r="500" spans="1:151" s="1" customFormat="1" x14ac:dyDescent="0.35">
      <c r="A500" s="11">
        <v>31</v>
      </c>
      <c r="D500" s="1">
        <f t="shared" si="17"/>
        <v>0.98</v>
      </c>
      <c r="E500" s="15">
        <v>79.487179487179489</v>
      </c>
      <c r="F500" s="15"/>
      <c r="G500" s="15"/>
      <c r="H500" s="15"/>
      <c r="I500" s="15"/>
      <c r="J500" s="15"/>
      <c r="K500" s="15"/>
      <c r="L500" s="42"/>
      <c r="M500" s="15"/>
      <c r="N500" s="15"/>
      <c r="O500" s="15"/>
      <c r="P500" s="15"/>
      <c r="Q500" s="15"/>
      <c r="R500" s="42"/>
      <c r="S500" s="15"/>
      <c r="T500" s="15"/>
      <c r="U500" s="15"/>
      <c r="V500" s="15"/>
      <c r="W500" s="15"/>
      <c r="X500" s="15"/>
      <c r="Y500" s="42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BW500" s="28"/>
      <c r="CC500" s="28"/>
      <c r="EH500" s="28"/>
      <c r="EN500" s="44"/>
      <c r="EO500" s="28"/>
      <c r="EU500" s="44"/>
    </row>
    <row r="501" spans="1:151" s="1" customFormat="1" x14ac:dyDescent="0.35">
      <c r="A501" s="11">
        <v>32</v>
      </c>
      <c r="D501" s="1">
        <f t="shared" si="17"/>
        <v>0.97</v>
      </c>
      <c r="E501" s="15">
        <v>79.487179487179489</v>
      </c>
      <c r="F501" s="15"/>
      <c r="G501" s="15"/>
      <c r="H501" s="15"/>
      <c r="I501" s="15"/>
      <c r="J501" s="15"/>
      <c r="K501" s="15"/>
      <c r="L501" s="42"/>
      <c r="M501" s="15"/>
      <c r="N501" s="15"/>
      <c r="O501" s="15"/>
      <c r="P501" s="15"/>
      <c r="Q501" s="15"/>
      <c r="R501" s="42"/>
      <c r="S501" s="15"/>
      <c r="T501" s="15"/>
      <c r="U501" s="15"/>
      <c r="V501" s="15"/>
      <c r="W501" s="15"/>
      <c r="X501" s="15"/>
      <c r="Y501" s="42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BW501" s="28"/>
      <c r="CC501" s="28"/>
      <c r="EH501" s="28"/>
      <c r="EN501" s="44"/>
      <c r="EO501" s="28"/>
      <c r="EU501" s="44"/>
    </row>
    <row r="502" spans="1:151" s="1" customFormat="1" x14ac:dyDescent="0.35">
      <c r="A502" s="11">
        <v>33</v>
      </c>
      <c r="D502" s="1">
        <f t="shared" si="17"/>
        <v>0.96</v>
      </c>
      <c r="E502" s="15">
        <v>79.487179487179489</v>
      </c>
      <c r="F502" s="15"/>
      <c r="G502" s="15"/>
      <c r="H502" s="15"/>
      <c r="I502" s="15"/>
      <c r="J502" s="15"/>
      <c r="K502" s="15"/>
      <c r="L502" s="42"/>
      <c r="M502" s="15"/>
      <c r="N502" s="15"/>
      <c r="O502" s="15"/>
      <c r="P502" s="15"/>
      <c r="Q502" s="15"/>
      <c r="R502" s="42"/>
      <c r="S502" s="15"/>
      <c r="T502" s="15"/>
      <c r="U502" s="15"/>
      <c r="V502" s="15"/>
      <c r="W502" s="15"/>
      <c r="X502" s="15"/>
      <c r="Y502" s="42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BW502" s="28"/>
      <c r="CC502" s="28"/>
      <c r="EH502" s="28"/>
      <c r="EN502" s="44"/>
      <c r="EO502" s="28"/>
      <c r="EU502" s="44"/>
    </row>
    <row r="503" spans="1:151" s="1" customFormat="1" x14ac:dyDescent="0.35">
      <c r="A503" s="11">
        <v>34</v>
      </c>
      <c r="D503" s="1">
        <f t="shared" si="17"/>
        <v>0.95</v>
      </c>
      <c r="E503" s="15">
        <v>79.487179487179489</v>
      </c>
      <c r="F503" s="15"/>
      <c r="G503" s="15"/>
      <c r="H503" s="15"/>
      <c r="I503" s="15"/>
      <c r="J503" s="15"/>
      <c r="K503" s="15"/>
      <c r="L503" s="42"/>
      <c r="M503" s="15"/>
      <c r="N503" s="15"/>
      <c r="O503" s="15"/>
      <c r="P503" s="15"/>
      <c r="Q503" s="15"/>
      <c r="R503" s="42"/>
      <c r="S503" s="15"/>
      <c r="T503" s="15"/>
      <c r="U503" s="15"/>
      <c r="V503" s="15"/>
      <c r="W503" s="15"/>
      <c r="X503" s="15"/>
      <c r="Y503" s="42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BW503" s="28"/>
      <c r="CC503" s="28"/>
      <c r="EH503" s="28"/>
      <c r="EN503" s="44"/>
      <c r="EO503" s="28"/>
      <c r="EU503" s="44"/>
    </row>
    <row r="504" spans="1:151" s="1" customFormat="1" x14ac:dyDescent="0.35">
      <c r="A504" s="11">
        <v>35</v>
      </c>
      <c r="D504" s="1" t="str">
        <f t="shared" si="17"/>
        <v>ave</v>
      </c>
      <c r="E504" s="15">
        <v>79.487179487179489</v>
      </c>
      <c r="F504" s="15"/>
      <c r="G504" s="15"/>
      <c r="H504" s="15"/>
      <c r="I504" s="15"/>
      <c r="J504" s="15"/>
      <c r="K504" s="15"/>
      <c r="L504" s="42"/>
      <c r="M504" s="15"/>
      <c r="N504" s="15"/>
      <c r="O504" s="15"/>
      <c r="P504" s="15"/>
      <c r="Q504" s="15"/>
      <c r="R504" s="42"/>
      <c r="S504" s="15"/>
      <c r="T504" s="15"/>
      <c r="U504" s="15"/>
      <c r="V504" s="15"/>
      <c r="W504" s="15"/>
      <c r="X504" s="15"/>
      <c r="Y504" s="42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BW504" s="28"/>
      <c r="CC504" s="28"/>
      <c r="EH504" s="28"/>
      <c r="EN504" s="44"/>
      <c r="EO504" s="28"/>
      <c r="EU504" s="44"/>
    </row>
    <row r="505" spans="1:151" s="1" customFormat="1" x14ac:dyDescent="0.35">
      <c r="A505" s="11">
        <v>36</v>
      </c>
      <c r="C505" s="1" t="s">
        <v>26</v>
      </c>
      <c r="D505" s="1">
        <f>D498</f>
        <v>1</v>
      </c>
      <c r="E505" s="15">
        <v>79.487179487179489</v>
      </c>
      <c r="F505" s="15"/>
      <c r="G505" s="15"/>
      <c r="H505" s="15"/>
      <c r="I505" s="15"/>
      <c r="J505" s="15"/>
      <c r="K505" s="15"/>
      <c r="L505" s="42"/>
      <c r="M505" s="15"/>
      <c r="N505" s="15"/>
      <c r="O505" s="15"/>
      <c r="P505" s="15"/>
      <c r="Q505" s="15"/>
      <c r="R505" s="42"/>
      <c r="S505" s="15"/>
      <c r="T505" s="15"/>
      <c r="U505" s="15"/>
      <c r="V505" s="15"/>
      <c r="W505" s="15"/>
      <c r="X505" s="15"/>
      <c r="Y505" s="42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BW505" s="28"/>
      <c r="CC505" s="28"/>
      <c r="EH505" s="28"/>
      <c r="EN505" s="44"/>
      <c r="EO505" s="28"/>
      <c r="EU505" s="44"/>
    </row>
    <row r="506" spans="1:151" s="1" customFormat="1" x14ac:dyDescent="0.35">
      <c r="A506" s="11">
        <v>37</v>
      </c>
      <c r="D506" s="1">
        <f t="shared" si="17"/>
        <v>0.99</v>
      </c>
      <c r="E506" s="15">
        <v>79.487179487179489</v>
      </c>
      <c r="F506" s="15"/>
      <c r="G506" s="15"/>
      <c r="H506" s="15"/>
      <c r="I506" s="15"/>
      <c r="J506" s="15"/>
      <c r="K506" s="15"/>
      <c r="L506" s="42"/>
      <c r="M506" s="15"/>
      <c r="N506" s="15"/>
      <c r="O506" s="15"/>
      <c r="P506" s="15"/>
      <c r="Q506" s="15"/>
      <c r="R506" s="42"/>
      <c r="S506" s="15"/>
      <c r="T506" s="15"/>
      <c r="U506" s="15"/>
      <c r="V506" s="15"/>
      <c r="W506" s="15"/>
      <c r="X506" s="15"/>
      <c r="Y506" s="42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BW506" s="28"/>
      <c r="CC506" s="28"/>
      <c r="EH506" s="28"/>
      <c r="EN506" s="44"/>
      <c r="EO506" s="28"/>
      <c r="EU506" s="44"/>
    </row>
    <row r="507" spans="1:151" s="1" customFormat="1" x14ac:dyDescent="0.35">
      <c r="A507" s="11">
        <v>38</v>
      </c>
      <c r="D507" s="1">
        <f t="shared" si="17"/>
        <v>0.98</v>
      </c>
      <c r="E507" s="15">
        <v>79.487179487179489</v>
      </c>
      <c r="F507" s="15"/>
      <c r="G507" s="15"/>
      <c r="H507" s="15"/>
      <c r="I507" s="15"/>
      <c r="J507" s="15"/>
      <c r="K507" s="15"/>
      <c r="L507" s="42"/>
      <c r="M507" s="15"/>
      <c r="N507" s="15"/>
      <c r="O507" s="15"/>
      <c r="P507" s="15"/>
      <c r="Q507" s="15"/>
      <c r="R507" s="42"/>
      <c r="S507" s="15"/>
      <c r="T507" s="15"/>
      <c r="U507" s="15"/>
      <c r="V507" s="15"/>
      <c r="W507" s="15"/>
      <c r="X507" s="15"/>
      <c r="Y507" s="42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BW507" s="28"/>
      <c r="CC507" s="28"/>
      <c r="EH507" s="28"/>
      <c r="EN507" s="44"/>
      <c r="EO507" s="28"/>
      <c r="EU507" s="44"/>
    </row>
    <row r="508" spans="1:151" s="1" customFormat="1" x14ac:dyDescent="0.35">
      <c r="A508" s="11">
        <v>39</v>
      </c>
      <c r="D508" s="1">
        <f t="shared" si="17"/>
        <v>0.97</v>
      </c>
      <c r="E508" s="15">
        <v>79.487179487179489</v>
      </c>
      <c r="F508" s="15"/>
      <c r="G508" s="15"/>
      <c r="H508" s="15"/>
      <c r="I508" s="15"/>
      <c r="J508" s="15"/>
      <c r="K508" s="15"/>
      <c r="L508" s="42"/>
      <c r="M508" s="15"/>
      <c r="N508" s="15"/>
      <c r="O508" s="15"/>
      <c r="P508" s="15"/>
      <c r="Q508" s="15"/>
      <c r="R508" s="42"/>
      <c r="S508" s="15"/>
      <c r="T508" s="15"/>
      <c r="U508" s="15"/>
      <c r="V508" s="15"/>
      <c r="W508" s="15"/>
      <c r="X508" s="15"/>
      <c r="Y508" s="42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BW508" s="28"/>
      <c r="CC508" s="28"/>
      <c r="EH508" s="28"/>
      <c r="EN508" s="44"/>
      <c r="EO508" s="28"/>
      <c r="EU508" s="44"/>
    </row>
    <row r="509" spans="1:151" s="1" customFormat="1" x14ac:dyDescent="0.35">
      <c r="A509" s="11">
        <v>40</v>
      </c>
      <c r="D509" s="1">
        <f t="shared" si="17"/>
        <v>0.96</v>
      </c>
      <c r="E509" s="15">
        <v>79.487179487179489</v>
      </c>
      <c r="F509" s="15"/>
      <c r="G509" s="15"/>
      <c r="H509" s="15"/>
      <c r="I509" s="15"/>
      <c r="J509" s="15"/>
      <c r="K509" s="15"/>
      <c r="L509" s="42"/>
      <c r="M509" s="15"/>
      <c r="N509" s="15"/>
      <c r="O509" s="15"/>
      <c r="P509" s="15"/>
      <c r="Q509" s="15"/>
      <c r="R509" s="42"/>
      <c r="S509" s="15"/>
      <c r="T509" s="15"/>
      <c r="U509" s="15"/>
      <c r="V509" s="15"/>
      <c r="W509" s="15"/>
      <c r="X509" s="15"/>
      <c r="Y509" s="42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BW509" s="28"/>
      <c r="CC509" s="28"/>
      <c r="EH509" s="28"/>
      <c r="EN509" s="44"/>
      <c r="EO509" s="28"/>
      <c r="EU509" s="44"/>
    </row>
    <row r="510" spans="1:151" s="1" customFormat="1" x14ac:dyDescent="0.35">
      <c r="A510" s="11">
        <v>41</v>
      </c>
      <c r="D510" s="1">
        <f t="shared" si="17"/>
        <v>0.95</v>
      </c>
      <c r="E510" s="15">
        <v>79.487179487179489</v>
      </c>
      <c r="F510" s="15"/>
      <c r="G510" s="15"/>
      <c r="H510" s="15"/>
      <c r="I510" s="15"/>
      <c r="J510" s="15"/>
      <c r="K510" s="15"/>
      <c r="L510" s="42"/>
      <c r="M510" s="15"/>
      <c r="N510" s="15"/>
      <c r="O510" s="15"/>
      <c r="P510" s="15"/>
      <c r="Q510" s="15"/>
      <c r="R510" s="42"/>
      <c r="S510" s="15"/>
      <c r="T510" s="15"/>
      <c r="U510" s="15"/>
      <c r="V510" s="15"/>
      <c r="W510" s="15"/>
      <c r="X510" s="15"/>
      <c r="Y510" s="42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BW510" s="28"/>
      <c r="CC510" s="28"/>
      <c r="EH510" s="28"/>
      <c r="EN510" s="44"/>
      <c r="EO510" s="28"/>
      <c r="EU510" s="44"/>
    </row>
    <row r="511" spans="1:151" s="1" customFormat="1" x14ac:dyDescent="0.35">
      <c r="A511" s="11">
        <v>42</v>
      </c>
      <c r="D511" s="1" t="str">
        <f t="shared" si="17"/>
        <v>ave</v>
      </c>
      <c r="E511" s="15">
        <v>79.487179487179489</v>
      </c>
      <c r="F511" s="15"/>
      <c r="G511" s="15"/>
      <c r="H511" s="15"/>
      <c r="I511" s="15"/>
      <c r="J511" s="15"/>
      <c r="K511" s="15"/>
      <c r="L511" s="42"/>
      <c r="M511" s="15"/>
      <c r="N511" s="15"/>
      <c r="O511" s="15"/>
      <c r="P511" s="15"/>
      <c r="Q511" s="15"/>
      <c r="R511" s="42"/>
      <c r="S511" s="15"/>
      <c r="T511" s="15"/>
      <c r="U511" s="15"/>
      <c r="V511" s="15"/>
      <c r="W511" s="15"/>
      <c r="X511" s="15"/>
      <c r="Y511" s="42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BW511" s="28"/>
      <c r="CC511" s="28"/>
      <c r="EH511" s="28"/>
      <c r="EN511" s="44"/>
      <c r="EO511" s="28"/>
      <c r="EU511" s="44"/>
    </row>
    <row r="512" spans="1:151" s="1" customFormat="1" x14ac:dyDescent="0.35">
      <c r="A512" s="11">
        <v>43</v>
      </c>
      <c r="C512" s="1" t="s">
        <v>29</v>
      </c>
      <c r="D512" s="1">
        <f>D505</f>
        <v>1</v>
      </c>
      <c r="E512" s="15">
        <v>79.487179487179489</v>
      </c>
      <c r="F512" s="15"/>
      <c r="G512" s="15"/>
      <c r="H512" s="15"/>
      <c r="I512" s="15"/>
      <c r="J512" s="15"/>
      <c r="K512" s="15"/>
      <c r="L512" s="42"/>
      <c r="M512" s="15"/>
      <c r="N512" s="15"/>
      <c r="O512" s="15"/>
      <c r="P512" s="15"/>
      <c r="Q512" s="15"/>
      <c r="R512" s="42"/>
      <c r="S512" s="15"/>
      <c r="T512" s="15"/>
      <c r="U512" s="15"/>
      <c r="V512" s="15"/>
      <c r="W512" s="15"/>
      <c r="X512" s="15"/>
      <c r="Y512" s="42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BW512" s="28"/>
      <c r="CC512" s="28"/>
      <c r="EH512" s="28"/>
      <c r="EN512" s="44"/>
      <c r="EO512" s="28"/>
      <c r="EU512" s="44"/>
    </row>
    <row r="513" spans="1:151" s="1" customFormat="1" x14ac:dyDescent="0.35">
      <c r="A513" s="11">
        <v>44</v>
      </c>
      <c r="D513" s="1">
        <f t="shared" si="17"/>
        <v>0.99</v>
      </c>
      <c r="E513" s="15">
        <v>79.487179487179489</v>
      </c>
      <c r="F513" s="15"/>
      <c r="G513" s="15"/>
      <c r="H513" s="15"/>
      <c r="I513" s="15"/>
      <c r="J513" s="15"/>
      <c r="K513" s="15"/>
      <c r="L513" s="42"/>
      <c r="M513" s="15"/>
      <c r="N513" s="15"/>
      <c r="O513" s="15"/>
      <c r="P513" s="15"/>
      <c r="Q513" s="15"/>
      <c r="R513" s="42"/>
      <c r="S513" s="15"/>
      <c r="T513" s="15"/>
      <c r="U513" s="15"/>
      <c r="V513" s="15"/>
      <c r="W513" s="15"/>
      <c r="X513" s="15"/>
      <c r="Y513" s="42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BW513" s="28"/>
      <c r="CC513" s="28"/>
      <c r="EH513" s="28"/>
      <c r="EN513" s="44"/>
      <c r="EO513" s="28"/>
      <c r="EU513" s="44"/>
    </row>
    <row r="514" spans="1:151" s="1" customFormat="1" x14ac:dyDescent="0.35">
      <c r="A514" s="11">
        <v>45</v>
      </c>
      <c r="D514" s="1">
        <f t="shared" si="17"/>
        <v>0.98</v>
      </c>
      <c r="E514" s="15">
        <v>79.487179487179489</v>
      </c>
      <c r="F514" s="15"/>
      <c r="G514" s="15"/>
      <c r="H514" s="15"/>
      <c r="I514" s="15"/>
      <c r="J514" s="15"/>
      <c r="K514" s="15"/>
      <c r="L514" s="42"/>
      <c r="M514" s="15"/>
      <c r="N514" s="15"/>
      <c r="O514" s="15"/>
      <c r="P514" s="15"/>
      <c r="Q514" s="15"/>
      <c r="R514" s="42"/>
      <c r="S514" s="15"/>
      <c r="T514" s="15"/>
      <c r="U514" s="15"/>
      <c r="V514" s="15"/>
      <c r="W514" s="15"/>
      <c r="X514" s="15"/>
      <c r="Y514" s="42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BW514" s="28"/>
      <c r="CC514" s="28"/>
      <c r="EH514" s="28"/>
      <c r="EN514" s="44"/>
      <c r="EO514" s="28"/>
      <c r="EU514" s="44"/>
    </row>
    <row r="515" spans="1:151" s="1" customFormat="1" x14ac:dyDescent="0.35">
      <c r="A515" s="11">
        <v>46</v>
      </c>
      <c r="D515" s="1">
        <f t="shared" si="17"/>
        <v>0.97</v>
      </c>
      <c r="E515" s="15">
        <v>79.487179487179489</v>
      </c>
      <c r="F515" s="15"/>
      <c r="G515" s="15"/>
      <c r="H515" s="15"/>
      <c r="I515" s="15"/>
      <c r="J515" s="15"/>
      <c r="K515" s="15"/>
      <c r="L515" s="42"/>
      <c r="M515" s="15"/>
      <c r="N515" s="15"/>
      <c r="O515" s="15"/>
      <c r="P515" s="15"/>
      <c r="Q515" s="15"/>
      <c r="R515" s="42"/>
      <c r="S515" s="15"/>
      <c r="T515" s="15"/>
      <c r="U515" s="15"/>
      <c r="V515" s="15"/>
      <c r="W515" s="15"/>
      <c r="X515" s="15"/>
      <c r="Y515" s="42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BW515" s="28"/>
      <c r="CC515" s="28"/>
      <c r="EH515" s="28"/>
      <c r="EN515" s="44"/>
      <c r="EO515" s="28"/>
      <c r="EU515" s="44"/>
    </row>
    <row r="516" spans="1:151" s="1" customFormat="1" x14ac:dyDescent="0.35">
      <c r="A516" s="11">
        <v>47</v>
      </c>
      <c r="D516" s="1">
        <f t="shared" si="17"/>
        <v>0.96</v>
      </c>
      <c r="E516" s="15">
        <v>79.487179487179489</v>
      </c>
      <c r="F516" s="15"/>
      <c r="G516" s="15"/>
      <c r="H516" s="15"/>
      <c r="I516" s="15"/>
      <c r="J516" s="15"/>
      <c r="K516" s="15"/>
      <c r="L516" s="42"/>
      <c r="M516" s="15"/>
      <c r="N516" s="15"/>
      <c r="O516" s="15"/>
      <c r="P516" s="15"/>
      <c r="Q516" s="15"/>
      <c r="R516" s="42"/>
      <c r="S516" s="15"/>
      <c r="T516" s="15"/>
      <c r="U516" s="15"/>
      <c r="V516" s="15"/>
      <c r="W516" s="15"/>
      <c r="X516" s="15"/>
      <c r="Y516" s="42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BW516" s="28"/>
      <c r="CC516" s="28"/>
      <c r="EH516" s="28"/>
      <c r="EN516" s="44"/>
      <c r="EO516" s="28"/>
      <c r="EU516" s="44"/>
    </row>
    <row r="517" spans="1:151" s="1" customFormat="1" x14ac:dyDescent="0.35">
      <c r="A517" s="11">
        <v>48</v>
      </c>
      <c r="D517" s="1">
        <f t="shared" si="17"/>
        <v>0.95</v>
      </c>
      <c r="E517" s="15">
        <v>79.487179487179489</v>
      </c>
      <c r="F517" s="15"/>
      <c r="G517" s="15"/>
      <c r="H517" s="15"/>
      <c r="I517" s="15"/>
      <c r="J517" s="15"/>
      <c r="K517" s="15"/>
      <c r="L517" s="42"/>
      <c r="M517" s="15"/>
      <c r="N517" s="15"/>
      <c r="O517" s="15"/>
      <c r="P517" s="15"/>
      <c r="Q517" s="15"/>
      <c r="R517" s="42"/>
      <c r="S517" s="15"/>
      <c r="T517" s="15"/>
      <c r="U517" s="15"/>
      <c r="V517" s="15"/>
      <c r="W517" s="15"/>
      <c r="X517" s="15"/>
      <c r="Y517" s="42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BW517" s="28"/>
      <c r="CC517" s="28"/>
      <c r="EH517" s="28"/>
      <c r="EN517" s="44"/>
      <c r="EO517" s="28"/>
      <c r="EU517" s="44"/>
    </row>
    <row r="518" spans="1:151" s="1" customFormat="1" x14ac:dyDescent="0.35">
      <c r="A518" s="11">
        <v>49</v>
      </c>
      <c r="D518" s="1" t="str">
        <f t="shared" si="17"/>
        <v>ave</v>
      </c>
      <c r="E518" s="15">
        <v>79.487179487179489</v>
      </c>
      <c r="F518" s="15"/>
      <c r="G518" s="15"/>
      <c r="H518" s="15"/>
      <c r="I518" s="15"/>
      <c r="J518" s="15"/>
      <c r="K518" s="15"/>
      <c r="L518" s="42"/>
      <c r="M518" s="15"/>
      <c r="N518" s="15"/>
      <c r="O518" s="15"/>
      <c r="P518" s="15"/>
      <c r="Q518" s="15"/>
      <c r="R518" s="42"/>
      <c r="S518" s="15"/>
      <c r="T518" s="15"/>
      <c r="U518" s="15"/>
      <c r="V518" s="15"/>
      <c r="W518" s="15"/>
      <c r="X518" s="15"/>
      <c r="Y518" s="42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BW518" s="28"/>
      <c r="CC518" s="28"/>
      <c r="EH518" s="28"/>
      <c r="EN518" s="44"/>
      <c r="EO518" s="28"/>
      <c r="EU518" s="44"/>
    </row>
    <row r="519" spans="1:151" s="1" customFormat="1" x14ac:dyDescent="0.35">
      <c r="A519" s="11">
        <v>50</v>
      </c>
      <c r="C519" s="1" t="s">
        <v>30</v>
      </c>
      <c r="D519" s="1">
        <f>D512</f>
        <v>1</v>
      </c>
      <c r="E519" s="15">
        <v>79.487179487179489</v>
      </c>
      <c r="F519" s="15"/>
      <c r="G519" s="15"/>
      <c r="H519" s="15"/>
      <c r="I519" s="15"/>
      <c r="J519" s="15"/>
      <c r="K519" s="15"/>
      <c r="L519" s="42"/>
      <c r="M519" s="15"/>
      <c r="N519" s="15"/>
      <c r="O519" s="15"/>
      <c r="P519" s="15"/>
      <c r="Q519" s="15"/>
      <c r="R519" s="42"/>
      <c r="S519" s="15"/>
      <c r="T519" s="15"/>
      <c r="U519" s="15"/>
      <c r="V519" s="15"/>
      <c r="W519" s="15"/>
      <c r="X519" s="15"/>
      <c r="Y519" s="42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BW519" s="28"/>
      <c r="CC519" s="28"/>
      <c r="EH519" s="28"/>
      <c r="EN519" s="44"/>
      <c r="EO519" s="28"/>
      <c r="EU519" s="44"/>
    </row>
    <row r="520" spans="1:151" s="1" customFormat="1" x14ac:dyDescent="0.35">
      <c r="A520" s="11">
        <v>51</v>
      </c>
      <c r="D520" s="1">
        <f t="shared" si="17"/>
        <v>0.99</v>
      </c>
      <c r="E520" s="15">
        <v>79.487179487179489</v>
      </c>
      <c r="F520" s="15"/>
      <c r="G520" s="15"/>
      <c r="H520" s="15"/>
      <c r="I520" s="15"/>
      <c r="J520" s="15"/>
      <c r="K520" s="15"/>
      <c r="L520" s="42"/>
      <c r="M520" s="15"/>
      <c r="N520" s="15"/>
      <c r="O520" s="15"/>
      <c r="P520" s="15"/>
      <c r="Q520" s="15"/>
      <c r="R520" s="42"/>
      <c r="S520" s="15"/>
      <c r="T520" s="15"/>
      <c r="U520" s="15"/>
      <c r="V520" s="15"/>
      <c r="W520" s="15"/>
      <c r="X520" s="15"/>
      <c r="Y520" s="42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BW520" s="28"/>
      <c r="CC520" s="28"/>
      <c r="EH520" s="28"/>
      <c r="EN520" s="44"/>
      <c r="EO520" s="28"/>
      <c r="EU520" s="44"/>
    </row>
    <row r="521" spans="1:151" s="1" customFormat="1" x14ac:dyDescent="0.35">
      <c r="A521" s="11">
        <v>52</v>
      </c>
      <c r="D521" s="1">
        <f t="shared" si="17"/>
        <v>0.98</v>
      </c>
      <c r="E521" s="15">
        <v>79.487179487179489</v>
      </c>
      <c r="F521" s="15"/>
      <c r="G521" s="15"/>
      <c r="H521" s="15"/>
      <c r="I521" s="15"/>
      <c r="J521" s="15"/>
      <c r="K521" s="15"/>
      <c r="L521" s="42"/>
      <c r="M521" s="15"/>
      <c r="N521" s="15"/>
      <c r="O521" s="15"/>
      <c r="P521" s="15"/>
      <c r="Q521" s="15"/>
      <c r="R521" s="42"/>
      <c r="S521" s="15"/>
      <c r="T521" s="15"/>
      <c r="U521" s="15"/>
      <c r="V521" s="15"/>
      <c r="W521" s="15"/>
      <c r="X521" s="15"/>
      <c r="Y521" s="42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BW521" s="28"/>
      <c r="CC521" s="28"/>
      <c r="EH521" s="28"/>
      <c r="EN521" s="44"/>
      <c r="EO521" s="28"/>
      <c r="EU521" s="44"/>
    </row>
    <row r="522" spans="1:151" s="1" customFormat="1" x14ac:dyDescent="0.35">
      <c r="A522" s="11">
        <v>53</v>
      </c>
      <c r="D522" s="1">
        <f t="shared" si="17"/>
        <v>0.97</v>
      </c>
      <c r="E522" s="15">
        <v>79.487179487179489</v>
      </c>
      <c r="F522" s="15"/>
      <c r="G522" s="15"/>
      <c r="H522" s="15"/>
      <c r="I522" s="15"/>
      <c r="J522" s="15"/>
      <c r="K522" s="15"/>
      <c r="L522" s="42"/>
      <c r="M522" s="15"/>
      <c r="N522" s="15"/>
      <c r="O522" s="15"/>
      <c r="P522" s="15"/>
      <c r="Q522" s="15"/>
      <c r="R522" s="42"/>
      <c r="S522" s="15"/>
      <c r="T522" s="15"/>
      <c r="U522" s="15"/>
      <c r="V522" s="15"/>
      <c r="W522" s="15"/>
      <c r="X522" s="15"/>
      <c r="Y522" s="42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BW522" s="28"/>
      <c r="CC522" s="28"/>
      <c r="EH522" s="28"/>
      <c r="EN522" s="44"/>
      <c r="EO522" s="28"/>
      <c r="EU522" s="44"/>
    </row>
    <row r="523" spans="1:151" s="1" customFormat="1" x14ac:dyDescent="0.35">
      <c r="A523" s="11">
        <v>54</v>
      </c>
      <c r="D523" s="1">
        <f t="shared" si="17"/>
        <v>0.96</v>
      </c>
      <c r="E523" s="15">
        <v>79.487179487179489</v>
      </c>
      <c r="F523" s="15"/>
      <c r="G523" s="15"/>
      <c r="H523" s="15"/>
      <c r="I523" s="15"/>
      <c r="J523" s="15"/>
      <c r="K523" s="15"/>
      <c r="L523" s="42"/>
      <c r="M523" s="15"/>
      <c r="N523" s="15"/>
      <c r="O523" s="15"/>
      <c r="P523" s="15"/>
      <c r="Q523" s="15"/>
      <c r="R523" s="42"/>
      <c r="S523" s="15"/>
      <c r="T523" s="15"/>
      <c r="U523" s="15"/>
      <c r="V523" s="15"/>
      <c r="W523" s="15"/>
      <c r="X523" s="15"/>
      <c r="Y523" s="42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BW523" s="28"/>
      <c r="CC523" s="28"/>
      <c r="EH523" s="28"/>
      <c r="EN523" s="44"/>
      <c r="EO523" s="28"/>
      <c r="EU523" s="44"/>
    </row>
    <row r="524" spans="1:151" s="1" customFormat="1" x14ac:dyDescent="0.35">
      <c r="A524" s="11">
        <v>55</v>
      </c>
      <c r="D524" s="1">
        <f t="shared" si="17"/>
        <v>0.95</v>
      </c>
      <c r="E524" s="15">
        <v>79.487179487179489</v>
      </c>
      <c r="F524" s="15"/>
      <c r="G524" s="15"/>
      <c r="H524" s="15"/>
      <c r="I524" s="15"/>
      <c r="J524" s="15"/>
      <c r="K524" s="15"/>
      <c r="L524" s="42"/>
      <c r="M524" s="15"/>
      <c r="N524" s="15"/>
      <c r="O524" s="15"/>
      <c r="P524" s="15"/>
      <c r="Q524" s="15"/>
      <c r="R524" s="42"/>
      <c r="S524" s="15"/>
      <c r="T524" s="15"/>
      <c r="U524" s="15"/>
      <c r="V524" s="15"/>
      <c r="W524" s="15"/>
      <c r="X524" s="15"/>
      <c r="Y524" s="42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BW524" s="28"/>
      <c r="CC524" s="28"/>
      <c r="EH524" s="28"/>
      <c r="EN524" s="44"/>
      <c r="EO524" s="28"/>
      <c r="EU524" s="44"/>
    </row>
    <row r="525" spans="1:151" s="1" customFormat="1" x14ac:dyDescent="0.35">
      <c r="A525" s="11">
        <v>56</v>
      </c>
      <c r="D525" s="1" t="str">
        <f t="shared" si="17"/>
        <v>ave</v>
      </c>
      <c r="E525" s="15">
        <v>79.487179487179489</v>
      </c>
      <c r="F525" s="15"/>
      <c r="G525" s="15"/>
      <c r="H525" s="15"/>
      <c r="I525" s="15"/>
      <c r="J525" s="15"/>
      <c r="K525" s="15"/>
      <c r="L525" s="42"/>
      <c r="M525" s="15"/>
      <c r="N525" s="15"/>
      <c r="O525" s="15"/>
      <c r="P525" s="15"/>
      <c r="Q525" s="15"/>
      <c r="R525" s="42"/>
      <c r="S525" s="15"/>
      <c r="T525" s="15"/>
      <c r="U525" s="15"/>
      <c r="V525" s="15"/>
      <c r="W525" s="15"/>
      <c r="X525" s="15"/>
      <c r="Y525" s="42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BW525" s="28"/>
      <c r="CC525" s="28"/>
      <c r="EH525" s="28"/>
      <c r="EN525" s="44"/>
      <c r="EO525" s="28"/>
      <c r="EU525" s="44"/>
    </row>
    <row r="526" spans="1:151" s="1" customFormat="1" x14ac:dyDescent="0.35">
      <c r="A526" s="11">
        <v>57</v>
      </c>
      <c r="C526" s="1" t="s">
        <v>68</v>
      </c>
      <c r="D526" s="1">
        <f>D519</f>
        <v>1</v>
      </c>
      <c r="E526" s="15">
        <v>79.487179487179489</v>
      </c>
      <c r="F526" s="15"/>
      <c r="G526" s="15"/>
      <c r="H526" s="15"/>
      <c r="I526" s="15"/>
      <c r="J526" s="15"/>
      <c r="K526" s="15"/>
      <c r="L526" s="42"/>
      <c r="M526" s="15"/>
      <c r="N526" s="15"/>
      <c r="O526" s="15"/>
      <c r="P526" s="15"/>
      <c r="Q526" s="15"/>
      <c r="R526" s="42"/>
      <c r="S526" s="15"/>
      <c r="T526" s="15"/>
      <c r="U526" s="15"/>
      <c r="V526" s="15"/>
      <c r="W526" s="15"/>
      <c r="X526" s="15"/>
      <c r="Y526" s="42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BW526" s="28"/>
      <c r="CC526" s="28"/>
      <c r="EH526" s="28"/>
      <c r="EN526" s="44"/>
      <c r="EO526" s="28"/>
      <c r="EU526" s="44"/>
    </row>
    <row r="527" spans="1:151" s="1" customFormat="1" x14ac:dyDescent="0.35">
      <c r="A527" s="11">
        <v>58</v>
      </c>
      <c r="D527" s="1">
        <f t="shared" si="17"/>
        <v>0.99</v>
      </c>
      <c r="E527" s="15">
        <v>79.487179487179489</v>
      </c>
      <c r="F527" s="15"/>
      <c r="G527" s="15"/>
      <c r="H527" s="15"/>
      <c r="I527" s="15"/>
      <c r="J527" s="15"/>
      <c r="K527" s="15"/>
      <c r="L527" s="42"/>
      <c r="M527" s="15"/>
      <c r="N527" s="15"/>
      <c r="O527" s="15"/>
      <c r="P527" s="15"/>
      <c r="Q527" s="15"/>
      <c r="R527" s="42"/>
      <c r="S527" s="15"/>
      <c r="T527" s="15"/>
      <c r="U527" s="15"/>
      <c r="V527" s="15"/>
      <c r="W527" s="15"/>
      <c r="X527" s="15"/>
      <c r="Y527" s="42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BW527" s="28"/>
      <c r="CC527" s="28"/>
      <c r="EH527" s="28"/>
      <c r="EN527" s="44"/>
      <c r="EO527" s="28"/>
      <c r="EU527" s="44"/>
    </row>
    <row r="528" spans="1:151" s="1" customFormat="1" x14ac:dyDescent="0.35">
      <c r="A528" s="11">
        <v>59</v>
      </c>
      <c r="D528" s="1">
        <f t="shared" si="17"/>
        <v>0.98</v>
      </c>
      <c r="E528" s="15">
        <v>79.487179487179489</v>
      </c>
      <c r="F528" s="15"/>
      <c r="G528" s="15"/>
      <c r="H528" s="15"/>
      <c r="I528" s="15"/>
      <c r="J528" s="15"/>
      <c r="K528" s="15"/>
      <c r="L528" s="42"/>
      <c r="M528" s="15"/>
      <c r="N528" s="15"/>
      <c r="O528" s="15"/>
      <c r="P528" s="15"/>
      <c r="Q528" s="15"/>
      <c r="R528" s="42"/>
      <c r="S528" s="15"/>
      <c r="T528" s="15"/>
      <c r="U528" s="15"/>
      <c r="V528" s="15"/>
      <c r="W528" s="15"/>
      <c r="X528" s="15"/>
      <c r="Y528" s="42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BW528" s="28"/>
      <c r="CC528" s="28"/>
      <c r="EH528" s="28"/>
      <c r="EN528" s="44"/>
      <c r="EO528" s="28"/>
      <c r="EU528" s="44"/>
    </row>
    <row r="529" spans="1:151" s="1" customFormat="1" x14ac:dyDescent="0.35">
      <c r="A529" s="11">
        <v>60</v>
      </c>
      <c r="D529" s="1">
        <f t="shared" si="17"/>
        <v>0.97</v>
      </c>
      <c r="E529" s="15">
        <v>79.487179487179489</v>
      </c>
      <c r="F529" s="15"/>
      <c r="G529" s="15"/>
      <c r="H529" s="15"/>
      <c r="I529" s="15"/>
      <c r="J529" s="15"/>
      <c r="K529" s="15"/>
      <c r="L529" s="42"/>
      <c r="M529" s="15"/>
      <c r="N529" s="15"/>
      <c r="O529" s="15"/>
      <c r="P529" s="15"/>
      <c r="Q529" s="15"/>
      <c r="R529" s="42"/>
      <c r="S529" s="15"/>
      <c r="T529" s="15"/>
      <c r="U529" s="15"/>
      <c r="V529" s="15"/>
      <c r="W529" s="15"/>
      <c r="X529" s="15"/>
      <c r="Y529" s="42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BW529" s="28"/>
      <c r="CC529" s="28"/>
      <c r="EH529" s="28"/>
      <c r="EN529" s="44"/>
      <c r="EO529" s="28"/>
      <c r="EU529" s="44"/>
    </row>
    <row r="530" spans="1:151" s="1" customFormat="1" x14ac:dyDescent="0.35">
      <c r="A530" s="11">
        <v>61</v>
      </c>
      <c r="D530" s="1">
        <f t="shared" si="17"/>
        <v>0.96</v>
      </c>
      <c r="E530" s="15">
        <v>79.487179487179489</v>
      </c>
      <c r="F530" s="15"/>
      <c r="G530" s="15"/>
      <c r="H530" s="15"/>
      <c r="I530" s="15"/>
      <c r="J530" s="15"/>
      <c r="K530" s="15"/>
      <c r="L530" s="42"/>
      <c r="M530" s="15"/>
      <c r="N530" s="15"/>
      <c r="O530" s="15"/>
      <c r="P530" s="15"/>
      <c r="Q530" s="15"/>
      <c r="R530" s="42"/>
      <c r="S530" s="15"/>
      <c r="T530" s="15"/>
      <c r="U530" s="15"/>
      <c r="V530" s="15"/>
      <c r="W530" s="15"/>
      <c r="X530" s="15"/>
      <c r="Y530" s="42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BW530" s="28"/>
      <c r="CC530" s="28"/>
      <c r="EH530" s="28"/>
      <c r="EN530" s="44"/>
      <c r="EO530" s="28"/>
      <c r="EU530" s="44"/>
    </row>
    <row r="531" spans="1:151" s="1" customFormat="1" x14ac:dyDescent="0.35">
      <c r="A531" s="11">
        <v>62</v>
      </c>
      <c r="D531" s="1">
        <f t="shared" si="17"/>
        <v>0.95</v>
      </c>
      <c r="E531" s="15">
        <v>79.487179487179489</v>
      </c>
      <c r="F531" s="15"/>
      <c r="G531" s="15"/>
      <c r="H531" s="15"/>
      <c r="I531" s="15"/>
      <c r="J531" s="15"/>
      <c r="K531" s="15"/>
      <c r="L531" s="42"/>
      <c r="M531" s="15"/>
      <c r="N531" s="15"/>
      <c r="O531" s="15"/>
      <c r="P531" s="15"/>
      <c r="Q531" s="15"/>
      <c r="R531" s="42"/>
      <c r="S531" s="15"/>
      <c r="T531" s="15"/>
      <c r="U531" s="15"/>
      <c r="V531" s="15"/>
      <c r="W531" s="15"/>
      <c r="X531" s="15"/>
      <c r="Y531" s="42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BW531" s="28"/>
      <c r="CC531" s="28"/>
      <c r="EH531" s="28"/>
      <c r="EN531" s="44"/>
      <c r="EO531" s="28"/>
      <c r="EU531" s="44"/>
    </row>
    <row r="532" spans="1:151" s="1" customFormat="1" x14ac:dyDescent="0.35">
      <c r="A532" s="11">
        <v>63</v>
      </c>
      <c r="D532" s="1" t="str">
        <f t="shared" si="17"/>
        <v>ave</v>
      </c>
      <c r="E532" s="15">
        <v>79.487179487179489</v>
      </c>
      <c r="F532" s="15"/>
      <c r="G532" s="15"/>
      <c r="H532" s="15"/>
      <c r="I532" s="15"/>
      <c r="J532" s="15"/>
      <c r="K532" s="15"/>
      <c r="L532" s="42"/>
      <c r="M532" s="15"/>
      <c r="N532" s="15"/>
      <c r="O532" s="15"/>
      <c r="P532" s="15"/>
      <c r="Q532" s="15"/>
      <c r="R532" s="42"/>
      <c r="S532" s="15"/>
      <c r="T532" s="15"/>
      <c r="U532" s="15"/>
      <c r="V532" s="15"/>
      <c r="W532" s="15"/>
      <c r="X532" s="15"/>
      <c r="Y532" s="42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BW532" s="28"/>
      <c r="CC532" s="28"/>
      <c r="EH532" s="28"/>
      <c r="EN532" s="44"/>
      <c r="EO532" s="28"/>
      <c r="EU532" s="44"/>
    </row>
    <row r="533" spans="1:151" s="1" customFormat="1" x14ac:dyDescent="0.35">
      <c r="A533" s="11">
        <v>64</v>
      </c>
      <c r="C533" s="1" t="s">
        <v>4</v>
      </c>
      <c r="D533" s="1">
        <f t="shared" ref="D533:D539" si="18">D477</f>
        <v>1</v>
      </c>
      <c r="E533" s="15">
        <v>79.487179487179489</v>
      </c>
      <c r="F533" s="15"/>
      <c r="G533" s="15"/>
      <c r="H533" s="15"/>
      <c r="I533" s="15"/>
      <c r="J533" s="15"/>
      <c r="K533" s="15"/>
      <c r="L533" s="42"/>
      <c r="M533" s="15"/>
      <c r="N533" s="15"/>
      <c r="O533" s="15"/>
      <c r="P533" s="15"/>
      <c r="Q533" s="15"/>
      <c r="R533" s="42"/>
      <c r="S533" s="15"/>
      <c r="T533" s="15"/>
      <c r="U533" s="15"/>
      <c r="V533" s="15"/>
      <c r="W533" s="15"/>
      <c r="X533" s="15"/>
      <c r="Y533" s="42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BW533" s="28"/>
      <c r="CC533" s="28"/>
      <c r="EH533" s="28"/>
      <c r="EN533" s="44"/>
      <c r="EO533" s="28"/>
      <c r="EU533" s="44"/>
    </row>
    <row r="534" spans="1:151" s="1" customFormat="1" x14ac:dyDescent="0.35">
      <c r="A534" s="11">
        <v>65</v>
      </c>
      <c r="D534" s="1">
        <f t="shared" si="18"/>
        <v>0.99</v>
      </c>
      <c r="E534" s="15">
        <v>79.487179487179489</v>
      </c>
      <c r="F534" s="15"/>
      <c r="G534" s="15"/>
      <c r="H534" s="15"/>
      <c r="I534" s="15"/>
      <c r="J534" s="15"/>
      <c r="K534" s="15"/>
      <c r="L534" s="42"/>
      <c r="M534" s="15"/>
      <c r="N534" s="15"/>
      <c r="O534" s="15"/>
      <c r="P534" s="15"/>
      <c r="Q534" s="15"/>
      <c r="R534" s="42"/>
      <c r="S534" s="15"/>
      <c r="T534" s="15"/>
      <c r="U534" s="15"/>
      <c r="V534" s="15"/>
      <c r="W534" s="15"/>
      <c r="X534" s="15"/>
      <c r="Y534" s="42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BW534" s="28"/>
      <c r="CC534" s="28"/>
      <c r="EH534" s="28"/>
      <c r="EN534" s="44"/>
      <c r="EO534" s="28"/>
      <c r="EU534" s="44"/>
    </row>
    <row r="535" spans="1:151" s="1" customFormat="1" x14ac:dyDescent="0.35">
      <c r="A535" s="11">
        <v>66</v>
      </c>
      <c r="D535" s="1">
        <f t="shared" si="18"/>
        <v>0.98</v>
      </c>
      <c r="E535" s="15">
        <v>79.487179487179489</v>
      </c>
      <c r="F535" s="15"/>
      <c r="G535" s="15"/>
      <c r="H535" s="15"/>
      <c r="I535" s="15"/>
      <c r="J535" s="15"/>
      <c r="K535" s="15"/>
      <c r="L535" s="42"/>
      <c r="M535" s="15"/>
      <c r="N535" s="15"/>
      <c r="O535" s="15"/>
      <c r="P535" s="15"/>
      <c r="Q535" s="15"/>
      <c r="R535" s="42"/>
      <c r="S535" s="15"/>
      <c r="T535" s="15"/>
      <c r="U535" s="15"/>
      <c r="V535" s="15"/>
      <c r="W535" s="15"/>
      <c r="X535" s="15"/>
      <c r="Y535" s="42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BW535" s="28"/>
      <c r="CC535" s="28"/>
      <c r="EH535" s="28"/>
      <c r="EN535" s="44"/>
      <c r="EO535" s="28"/>
      <c r="EU535" s="44"/>
    </row>
    <row r="536" spans="1:151" s="1" customFormat="1" x14ac:dyDescent="0.35">
      <c r="A536" s="11">
        <v>67</v>
      </c>
      <c r="D536" s="1">
        <f t="shared" si="18"/>
        <v>0.97</v>
      </c>
      <c r="E536" s="15">
        <v>79.487179487179489</v>
      </c>
      <c r="F536" s="15"/>
      <c r="G536" s="15"/>
      <c r="H536" s="15"/>
      <c r="I536" s="15"/>
      <c r="J536" s="15"/>
      <c r="K536" s="15"/>
      <c r="L536" s="42"/>
      <c r="M536" s="15"/>
      <c r="N536" s="15"/>
      <c r="O536" s="15"/>
      <c r="P536" s="15"/>
      <c r="Q536" s="15"/>
      <c r="R536" s="42"/>
      <c r="S536" s="15"/>
      <c r="T536" s="15"/>
      <c r="U536" s="15"/>
      <c r="V536" s="15"/>
      <c r="W536" s="15"/>
      <c r="X536" s="15"/>
      <c r="Y536" s="42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BW536" s="28"/>
      <c r="CC536" s="28"/>
      <c r="EH536" s="28"/>
      <c r="EN536" s="44"/>
      <c r="EO536" s="28"/>
      <c r="EU536" s="44"/>
    </row>
    <row r="537" spans="1:151" s="1" customFormat="1" x14ac:dyDescent="0.35">
      <c r="A537" s="11">
        <v>68</v>
      </c>
      <c r="D537" s="1">
        <f t="shared" si="18"/>
        <v>0.96</v>
      </c>
      <c r="E537" s="15">
        <v>79.487179487179489</v>
      </c>
      <c r="F537" s="15"/>
      <c r="G537" s="15"/>
      <c r="H537" s="15"/>
      <c r="I537" s="15"/>
      <c r="J537" s="15"/>
      <c r="K537" s="15"/>
      <c r="L537" s="42"/>
      <c r="M537" s="15"/>
      <c r="N537" s="15"/>
      <c r="O537" s="15"/>
      <c r="P537" s="15"/>
      <c r="Q537" s="15"/>
      <c r="R537" s="42"/>
      <c r="S537" s="15"/>
      <c r="T537" s="15"/>
      <c r="U537" s="15"/>
      <c r="V537" s="15"/>
      <c r="W537" s="15"/>
      <c r="X537" s="15"/>
      <c r="Y537" s="42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BW537" s="28"/>
      <c r="CC537" s="28"/>
      <c r="EH537" s="28"/>
      <c r="EN537" s="44"/>
      <c r="EO537" s="28"/>
      <c r="EU537" s="44"/>
    </row>
    <row r="538" spans="1:151" s="1" customFormat="1" x14ac:dyDescent="0.35">
      <c r="A538" s="11">
        <v>69</v>
      </c>
      <c r="D538" s="1">
        <f t="shared" si="18"/>
        <v>0.95</v>
      </c>
      <c r="E538" s="15">
        <v>79.487179487179489</v>
      </c>
      <c r="F538" s="15"/>
      <c r="G538" s="15"/>
      <c r="H538" s="15"/>
      <c r="I538" s="15"/>
      <c r="J538" s="15"/>
      <c r="K538" s="15"/>
      <c r="L538" s="42"/>
      <c r="M538" s="15"/>
      <c r="N538" s="15"/>
      <c r="O538" s="15"/>
      <c r="P538" s="15"/>
      <c r="Q538" s="15"/>
      <c r="R538" s="42"/>
      <c r="S538" s="15"/>
      <c r="T538" s="15"/>
      <c r="U538" s="15"/>
      <c r="V538" s="15"/>
      <c r="W538" s="15"/>
      <c r="X538" s="15"/>
      <c r="Y538" s="42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BW538" s="28"/>
      <c r="CC538" s="28"/>
      <c r="EH538" s="28"/>
      <c r="EN538" s="44"/>
      <c r="EO538" s="28"/>
      <c r="EU538" s="44"/>
    </row>
    <row r="539" spans="1:151" s="1" customFormat="1" x14ac:dyDescent="0.35">
      <c r="A539" s="11">
        <v>70</v>
      </c>
      <c r="D539" s="1" t="str">
        <f t="shared" si="18"/>
        <v>ave</v>
      </c>
      <c r="E539" s="15">
        <v>79.487179487179489</v>
      </c>
      <c r="F539" s="15"/>
      <c r="G539" s="15"/>
      <c r="H539" s="15"/>
      <c r="I539" s="15"/>
      <c r="J539" s="15"/>
      <c r="K539" s="15"/>
      <c r="L539" s="42"/>
      <c r="M539" s="15"/>
      <c r="N539" s="15"/>
      <c r="O539" s="15"/>
      <c r="P539" s="15"/>
      <c r="Q539" s="15"/>
      <c r="R539" s="42"/>
      <c r="S539" s="15"/>
      <c r="T539" s="15"/>
      <c r="U539" s="15"/>
      <c r="V539" s="15"/>
      <c r="W539" s="15"/>
      <c r="X539" s="15"/>
      <c r="Y539" s="42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BW539" s="28"/>
      <c r="CC539" s="28"/>
      <c r="EH539" s="28"/>
      <c r="EN539" s="44"/>
      <c r="EO539" s="28"/>
      <c r="EU539" s="44"/>
    </row>
    <row r="540" spans="1:151" s="1" customFormat="1" x14ac:dyDescent="0.35">
      <c r="A540" s="11">
        <v>71</v>
      </c>
      <c r="C540" s="1" t="s">
        <v>5</v>
      </c>
      <c r="D540" s="1">
        <f>D533</f>
        <v>1</v>
      </c>
      <c r="E540" s="15">
        <v>79.487179487179489</v>
      </c>
      <c r="F540" s="15"/>
      <c r="G540" s="15"/>
      <c r="H540" s="15"/>
      <c r="I540" s="15"/>
      <c r="J540" s="15"/>
      <c r="K540" s="15"/>
      <c r="L540" s="42"/>
      <c r="M540" s="15"/>
      <c r="N540" s="15"/>
      <c r="O540" s="15"/>
      <c r="P540" s="15"/>
      <c r="Q540" s="15"/>
      <c r="R540" s="42"/>
      <c r="S540" s="15"/>
      <c r="T540" s="15"/>
      <c r="U540" s="15"/>
      <c r="V540" s="15"/>
      <c r="W540" s="15"/>
      <c r="X540" s="15"/>
      <c r="Y540" s="42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BW540" s="28"/>
      <c r="CC540" s="28"/>
      <c r="EH540" s="28"/>
      <c r="EN540" s="44"/>
      <c r="EO540" s="28"/>
      <c r="EU540" s="44"/>
    </row>
    <row r="541" spans="1:151" s="1" customFormat="1" x14ac:dyDescent="0.35">
      <c r="A541" s="11">
        <v>72</v>
      </c>
      <c r="D541" s="1">
        <f t="shared" si="17"/>
        <v>0.99</v>
      </c>
      <c r="E541" s="15">
        <v>79.487179487179489</v>
      </c>
      <c r="F541" s="15"/>
      <c r="G541" s="15"/>
      <c r="H541" s="15"/>
      <c r="I541" s="15"/>
      <c r="J541" s="15"/>
      <c r="K541" s="15"/>
      <c r="L541" s="42"/>
      <c r="M541" s="15"/>
      <c r="N541" s="15"/>
      <c r="O541" s="15"/>
      <c r="P541" s="15"/>
      <c r="Q541" s="15"/>
      <c r="R541" s="42"/>
      <c r="S541" s="15"/>
      <c r="T541" s="15"/>
      <c r="U541" s="15"/>
      <c r="V541" s="15"/>
      <c r="W541" s="15"/>
      <c r="X541" s="15"/>
      <c r="Y541" s="42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BW541" s="28"/>
      <c r="CC541" s="28"/>
      <c r="EH541" s="28"/>
      <c r="EN541" s="44"/>
      <c r="EO541" s="28"/>
      <c r="EU541" s="44"/>
    </row>
    <row r="542" spans="1:151" s="1" customFormat="1" x14ac:dyDescent="0.35">
      <c r="A542" s="11">
        <v>73</v>
      </c>
      <c r="D542" s="1">
        <f t="shared" ref="D542:D602" si="19">D535</f>
        <v>0.98</v>
      </c>
      <c r="E542" s="15">
        <v>79.487179487179489</v>
      </c>
      <c r="F542" s="15"/>
      <c r="G542" s="15"/>
      <c r="H542" s="15"/>
      <c r="I542" s="15"/>
      <c r="J542" s="15"/>
      <c r="K542" s="15"/>
      <c r="L542" s="42"/>
      <c r="M542" s="15"/>
      <c r="N542" s="15"/>
      <c r="O542" s="15"/>
      <c r="P542" s="15"/>
      <c r="Q542" s="15"/>
      <c r="R542" s="42"/>
      <c r="S542" s="15"/>
      <c r="T542" s="15"/>
      <c r="U542" s="15"/>
      <c r="V542" s="15"/>
      <c r="W542" s="15"/>
      <c r="X542" s="15"/>
      <c r="Y542" s="42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BW542" s="28"/>
      <c r="CC542" s="28"/>
      <c r="EH542" s="28"/>
      <c r="EN542" s="44"/>
      <c r="EO542" s="28"/>
      <c r="EU542" s="44"/>
    </row>
    <row r="543" spans="1:151" s="1" customFormat="1" x14ac:dyDescent="0.35">
      <c r="A543" s="11">
        <v>74</v>
      </c>
      <c r="D543" s="1">
        <f t="shared" si="19"/>
        <v>0.97</v>
      </c>
      <c r="E543" s="15">
        <v>79.487179487179489</v>
      </c>
      <c r="F543" s="15"/>
      <c r="G543" s="15"/>
      <c r="H543" s="15"/>
      <c r="I543" s="15"/>
      <c r="J543" s="15"/>
      <c r="K543" s="15"/>
      <c r="L543" s="42"/>
      <c r="M543" s="15"/>
      <c r="N543" s="15"/>
      <c r="O543" s="15"/>
      <c r="P543" s="15"/>
      <c r="Q543" s="15"/>
      <c r="R543" s="42"/>
      <c r="S543" s="15"/>
      <c r="T543" s="15"/>
      <c r="U543" s="15"/>
      <c r="V543" s="15"/>
      <c r="W543" s="15"/>
      <c r="X543" s="15"/>
      <c r="Y543" s="42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BW543" s="28"/>
      <c r="CC543" s="28"/>
      <c r="EH543" s="28"/>
      <c r="EN543" s="44"/>
      <c r="EO543" s="28"/>
      <c r="EU543" s="44"/>
    </row>
    <row r="544" spans="1:151" s="1" customFormat="1" x14ac:dyDescent="0.35">
      <c r="A544" s="11">
        <v>75</v>
      </c>
      <c r="D544" s="1">
        <f t="shared" si="19"/>
        <v>0.96</v>
      </c>
      <c r="E544" s="15">
        <v>79.487179487179489</v>
      </c>
      <c r="F544" s="15"/>
      <c r="G544" s="15"/>
      <c r="H544" s="15"/>
      <c r="I544" s="15"/>
      <c r="J544" s="15"/>
      <c r="K544" s="15"/>
      <c r="L544" s="42"/>
      <c r="M544" s="15"/>
      <c r="N544" s="15"/>
      <c r="O544" s="15"/>
      <c r="P544" s="15"/>
      <c r="Q544" s="15"/>
      <c r="R544" s="42"/>
      <c r="S544" s="15"/>
      <c r="T544" s="15"/>
      <c r="U544" s="15"/>
      <c r="V544" s="15"/>
      <c r="W544" s="15"/>
      <c r="X544" s="15"/>
      <c r="Y544" s="42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BW544" s="28"/>
      <c r="CC544" s="28"/>
      <c r="EH544" s="28"/>
      <c r="EN544" s="44"/>
      <c r="EO544" s="28"/>
      <c r="EU544" s="44"/>
    </row>
    <row r="545" spans="1:151" s="1" customFormat="1" x14ac:dyDescent="0.35">
      <c r="A545" s="11">
        <v>76</v>
      </c>
      <c r="D545" s="1">
        <f t="shared" si="19"/>
        <v>0.95</v>
      </c>
      <c r="E545" s="15">
        <v>79.487179487179489</v>
      </c>
      <c r="F545" s="15"/>
      <c r="G545" s="15"/>
      <c r="H545" s="15"/>
      <c r="I545" s="15"/>
      <c r="J545" s="15"/>
      <c r="K545" s="15"/>
      <c r="L545" s="42"/>
      <c r="M545" s="15"/>
      <c r="N545" s="15"/>
      <c r="O545" s="15"/>
      <c r="P545" s="15"/>
      <c r="Q545" s="15"/>
      <c r="R545" s="42"/>
      <c r="S545" s="15"/>
      <c r="T545" s="15"/>
      <c r="U545" s="15"/>
      <c r="V545" s="15"/>
      <c r="W545" s="15"/>
      <c r="X545" s="15"/>
      <c r="Y545" s="42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BW545" s="28"/>
      <c r="CC545" s="28"/>
      <c r="EH545" s="28"/>
      <c r="EN545" s="44"/>
      <c r="EO545" s="28"/>
      <c r="EU545" s="44"/>
    </row>
    <row r="546" spans="1:151" s="1" customFormat="1" x14ac:dyDescent="0.35">
      <c r="A546" s="11">
        <v>77</v>
      </c>
      <c r="D546" s="1" t="str">
        <f t="shared" si="19"/>
        <v>ave</v>
      </c>
      <c r="E546" s="15">
        <v>79.487179487179489</v>
      </c>
      <c r="F546" s="15"/>
      <c r="G546" s="15"/>
      <c r="H546" s="15"/>
      <c r="I546" s="15"/>
      <c r="J546" s="15"/>
      <c r="K546" s="15"/>
      <c r="L546" s="42"/>
      <c r="M546" s="15"/>
      <c r="N546" s="15"/>
      <c r="O546" s="15"/>
      <c r="P546" s="15"/>
      <c r="Q546" s="15"/>
      <c r="R546" s="42"/>
      <c r="S546" s="15"/>
      <c r="T546" s="15"/>
      <c r="U546" s="15"/>
      <c r="V546" s="15"/>
      <c r="W546" s="15"/>
      <c r="X546" s="15"/>
      <c r="Y546" s="42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BW546" s="28"/>
      <c r="CC546" s="28"/>
      <c r="EH546" s="28"/>
      <c r="EN546" s="44"/>
      <c r="EO546" s="28"/>
      <c r="EU546" s="44"/>
    </row>
    <row r="547" spans="1:151" s="28" customFormat="1" x14ac:dyDescent="0.35">
      <c r="A547" s="41">
        <v>8</v>
      </c>
      <c r="B547" s="28" t="s">
        <v>22</v>
      </c>
      <c r="C547" s="28" t="s">
        <v>24</v>
      </c>
      <c r="D547" s="28">
        <f>D540</f>
        <v>1</v>
      </c>
      <c r="E547" s="42">
        <v>79.487179487179489</v>
      </c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EN547" s="44"/>
      <c r="EU547" s="44"/>
    </row>
    <row r="548" spans="1:151" s="1" customFormat="1" x14ac:dyDescent="0.35">
      <c r="A548" s="11">
        <v>9</v>
      </c>
      <c r="D548" s="1">
        <f t="shared" si="19"/>
        <v>0.99</v>
      </c>
      <c r="E548" s="15">
        <v>79.487179487179489</v>
      </c>
      <c r="F548" s="15"/>
      <c r="G548" s="15"/>
      <c r="H548" s="15"/>
      <c r="I548" s="15"/>
      <c r="J548" s="15"/>
      <c r="K548" s="15"/>
      <c r="L548" s="42"/>
      <c r="M548" s="15"/>
      <c r="N548" s="15"/>
      <c r="O548" s="15"/>
      <c r="P548" s="15"/>
      <c r="Q548" s="15"/>
      <c r="R548" s="42"/>
      <c r="S548" s="15"/>
      <c r="T548" s="15"/>
      <c r="U548" s="15"/>
      <c r="V548" s="15"/>
      <c r="W548" s="15"/>
      <c r="X548" s="15"/>
      <c r="Y548" s="42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BW548" s="28"/>
      <c r="CC548" s="28"/>
      <c r="EH548" s="28"/>
      <c r="EN548" s="44"/>
      <c r="EO548" s="28"/>
      <c r="EU548" s="44"/>
    </row>
    <row r="549" spans="1:151" s="1" customFormat="1" x14ac:dyDescent="0.35">
      <c r="A549" s="11">
        <v>10</v>
      </c>
      <c r="D549" s="1">
        <f t="shared" si="19"/>
        <v>0.98</v>
      </c>
      <c r="E549" s="15">
        <v>79.487179487179489</v>
      </c>
      <c r="F549" s="15"/>
      <c r="G549" s="15"/>
      <c r="H549" s="15"/>
      <c r="I549" s="15"/>
      <c r="J549" s="15"/>
      <c r="K549" s="15"/>
      <c r="L549" s="42"/>
      <c r="M549" s="15"/>
      <c r="N549" s="15"/>
      <c r="O549" s="15"/>
      <c r="P549" s="15"/>
      <c r="Q549" s="15"/>
      <c r="R549" s="42"/>
      <c r="S549" s="15"/>
      <c r="T549" s="15"/>
      <c r="U549" s="15"/>
      <c r="V549" s="15"/>
      <c r="W549" s="15"/>
      <c r="X549" s="15"/>
      <c r="Y549" s="42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BW549" s="28"/>
      <c r="CC549" s="28"/>
      <c r="EH549" s="28"/>
      <c r="EN549" s="44"/>
      <c r="EO549" s="28"/>
      <c r="EU549" s="44"/>
    </row>
    <row r="550" spans="1:151" s="1" customFormat="1" x14ac:dyDescent="0.35">
      <c r="A550" s="11">
        <v>11</v>
      </c>
      <c r="D550" s="1">
        <f t="shared" si="19"/>
        <v>0.97</v>
      </c>
      <c r="E550" s="15">
        <v>79.487179487179489</v>
      </c>
      <c r="F550" s="15"/>
      <c r="G550" s="15"/>
      <c r="H550" s="15"/>
      <c r="I550" s="15"/>
      <c r="J550" s="15"/>
      <c r="K550" s="15"/>
      <c r="L550" s="42"/>
      <c r="M550" s="15"/>
      <c r="N550" s="15"/>
      <c r="O550" s="15"/>
      <c r="P550" s="15"/>
      <c r="Q550" s="15"/>
      <c r="R550" s="42"/>
      <c r="S550" s="15"/>
      <c r="T550" s="15"/>
      <c r="U550" s="15"/>
      <c r="V550" s="15"/>
      <c r="W550" s="15"/>
      <c r="X550" s="15"/>
      <c r="Y550" s="42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BW550" s="28"/>
      <c r="CC550" s="28"/>
      <c r="EH550" s="28"/>
      <c r="EN550" s="44"/>
      <c r="EO550" s="28"/>
      <c r="EU550" s="44"/>
    </row>
    <row r="551" spans="1:151" s="1" customFormat="1" x14ac:dyDescent="0.35">
      <c r="A551" s="11">
        <v>12</v>
      </c>
      <c r="D551" s="1">
        <f t="shared" si="19"/>
        <v>0.96</v>
      </c>
      <c r="E551" s="15">
        <v>79.487179487179489</v>
      </c>
      <c r="F551" s="15"/>
      <c r="G551" s="15"/>
      <c r="H551" s="15"/>
      <c r="I551" s="15"/>
      <c r="J551" s="15"/>
      <c r="K551" s="15"/>
      <c r="L551" s="42"/>
      <c r="M551" s="15"/>
      <c r="N551" s="15"/>
      <c r="O551" s="15"/>
      <c r="P551" s="15"/>
      <c r="Q551" s="15"/>
      <c r="R551" s="42"/>
      <c r="S551" s="15"/>
      <c r="T551" s="15"/>
      <c r="U551" s="15"/>
      <c r="V551" s="15"/>
      <c r="W551" s="15"/>
      <c r="X551" s="15"/>
      <c r="Y551" s="42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BW551" s="28"/>
      <c r="CC551" s="28"/>
      <c r="EH551" s="28"/>
      <c r="EN551" s="44"/>
      <c r="EO551" s="28"/>
      <c r="EU551" s="44"/>
    </row>
    <row r="552" spans="1:151" s="1" customFormat="1" x14ac:dyDescent="0.35">
      <c r="A552" s="11">
        <v>13</v>
      </c>
      <c r="D552" s="1">
        <f t="shared" si="19"/>
        <v>0.95</v>
      </c>
      <c r="E552" s="15">
        <v>79.487179487179489</v>
      </c>
      <c r="F552" s="15"/>
      <c r="G552" s="15"/>
      <c r="H552" s="15"/>
      <c r="I552" s="15"/>
      <c r="J552" s="15"/>
      <c r="K552" s="15"/>
      <c r="L552" s="42"/>
      <c r="M552" s="15"/>
      <c r="N552" s="15"/>
      <c r="O552" s="15"/>
      <c r="P552" s="15"/>
      <c r="Q552" s="15"/>
      <c r="R552" s="42"/>
      <c r="S552" s="15"/>
      <c r="T552" s="15"/>
      <c r="U552" s="15"/>
      <c r="V552" s="15"/>
      <c r="W552" s="15"/>
      <c r="X552" s="15"/>
      <c r="Y552" s="42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BW552" s="28"/>
      <c r="CC552" s="28"/>
      <c r="EH552" s="28"/>
      <c r="EN552" s="44"/>
      <c r="EO552" s="28"/>
      <c r="EU552" s="44"/>
    </row>
    <row r="553" spans="1:151" s="44" customFormat="1" x14ac:dyDescent="0.35">
      <c r="A553" s="43">
        <v>14</v>
      </c>
      <c r="D553" s="44" t="str">
        <f t="shared" si="19"/>
        <v>ave</v>
      </c>
      <c r="E553" s="45">
        <v>79.487179487179489</v>
      </c>
      <c r="F553" s="45"/>
      <c r="G553" s="45"/>
      <c r="H553" s="45"/>
      <c r="I553" s="45"/>
      <c r="J553" s="45"/>
      <c r="K553" s="45"/>
      <c r="L553" s="42"/>
      <c r="M553" s="45"/>
      <c r="N553" s="45"/>
      <c r="O553" s="45"/>
      <c r="P553" s="45"/>
      <c r="Q553" s="45"/>
      <c r="R553" s="42"/>
      <c r="S553" s="45"/>
      <c r="T553" s="45"/>
      <c r="U553" s="45"/>
      <c r="V553" s="45"/>
      <c r="W553" s="45"/>
      <c r="X553" s="45"/>
      <c r="Y553" s="42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BW553" s="28"/>
      <c r="CC553" s="28"/>
      <c r="EH553" s="28"/>
      <c r="EO553" s="28"/>
    </row>
    <row r="554" spans="1:151" s="1" customFormat="1" x14ac:dyDescent="0.35">
      <c r="A554" s="11">
        <v>15</v>
      </c>
      <c r="C554" s="1" t="s">
        <v>28</v>
      </c>
      <c r="D554" s="1">
        <f>D547</f>
        <v>1</v>
      </c>
      <c r="E554" s="15">
        <v>79.487179487179489</v>
      </c>
      <c r="F554" s="15"/>
      <c r="G554" s="15"/>
      <c r="H554" s="15"/>
      <c r="I554" s="15"/>
      <c r="J554" s="15"/>
      <c r="K554" s="15"/>
      <c r="L554" s="42"/>
      <c r="M554" s="15"/>
      <c r="N554" s="15"/>
      <c r="O554" s="15"/>
      <c r="P554" s="15"/>
      <c r="Q554" s="15"/>
      <c r="R554" s="42"/>
      <c r="S554" s="15"/>
      <c r="T554" s="15"/>
      <c r="U554" s="15"/>
      <c r="V554" s="15"/>
      <c r="W554" s="15"/>
      <c r="X554" s="15"/>
      <c r="Y554" s="42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BW554" s="28"/>
      <c r="CC554" s="28"/>
      <c r="EH554" s="28"/>
      <c r="EN554" s="44"/>
      <c r="EO554" s="28"/>
      <c r="EU554" s="44"/>
    </row>
    <row r="555" spans="1:151" s="1" customFormat="1" x14ac:dyDescent="0.35">
      <c r="A555" s="11">
        <v>16</v>
      </c>
      <c r="D555" s="1">
        <f t="shared" si="19"/>
        <v>0.99</v>
      </c>
      <c r="E555" s="15">
        <v>79.487179487179489</v>
      </c>
      <c r="F555" s="15"/>
      <c r="G555" s="15"/>
      <c r="H555" s="15"/>
      <c r="I555" s="15"/>
      <c r="J555" s="15"/>
      <c r="K555" s="15"/>
      <c r="L555" s="42"/>
      <c r="M555" s="15"/>
      <c r="N555" s="15"/>
      <c r="O555" s="15"/>
      <c r="P555" s="15"/>
      <c r="Q555" s="15"/>
      <c r="R555" s="42"/>
      <c r="S555" s="15"/>
      <c r="T555" s="15"/>
      <c r="U555" s="15"/>
      <c r="V555" s="15"/>
      <c r="W555" s="15"/>
      <c r="X555" s="15"/>
      <c r="Y555" s="42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BW555" s="28"/>
      <c r="CC555" s="28"/>
      <c r="EH555" s="28"/>
      <c r="EN555" s="44"/>
      <c r="EO555" s="28"/>
      <c r="EU555" s="44"/>
    </row>
    <row r="556" spans="1:151" s="1" customFormat="1" x14ac:dyDescent="0.35">
      <c r="A556" s="11">
        <v>17</v>
      </c>
      <c r="D556" s="1">
        <f t="shared" si="19"/>
        <v>0.98</v>
      </c>
      <c r="E556" s="15">
        <v>79.487179487179489</v>
      </c>
      <c r="F556" s="15"/>
      <c r="G556" s="15"/>
      <c r="H556" s="15"/>
      <c r="I556" s="15"/>
      <c r="J556" s="15"/>
      <c r="K556" s="15"/>
      <c r="L556" s="42"/>
      <c r="M556" s="15"/>
      <c r="N556" s="15"/>
      <c r="O556" s="15"/>
      <c r="P556" s="15"/>
      <c r="Q556" s="15"/>
      <c r="R556" s="42"/>
      <c r="S556" s="15"/>
      <c r="T556" s="15"/>
      <c r="U556" s="15"/>
      <c r="V556" s="15"/>
      <c r="W556" s="15"/>
      <c r="X556" s="15"/>
      <c r="Y556" s="42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BW556" s="28"/>
      <c r="CC556" s="28"/>
      <c r="EH556" s="28"/>
      <c r="EN556" s="44"/>
      <c r="EO556" s="28"/>
      <c r="EU556" s="44"/>
    </row>
    <row r="557" spans="1:151" s="1" customFormat="1" x14ac:dyDescent="0.35">
      <c r="A557" s="11">
        <v>18</v>
      </c>
      <c r="D557" s="1">
        <f t="shared" si="19"/>
        <v>0.97</v>
      </c>
      <c r="E557" s="15">
        <v>79.487179487179489</v>
      </c>
      <c r="F557" s="15"/>
      <c r="G557" s="15"/>
      <c r="H557" s="15"/>
      <c r="I557" s="15"/>
      <c r="J557" s="15"/>
      <c r="K557" s="15"/>
      <c r="L557" s="42"/>
      <c r="M557" s="15"/>
      <c r="N557" s="15"/>
      <c r="O557" s="15"/>
      <c r="P557" s="15"/>
      <c r="Q557" s="15"/>
      <c r="R557" s="42"/>
      <c r="S557" s="15"/>
      <c r="T557" s="15"/>
      <c r="U557" s="15"/>
      <c r="V557" s="15"/>
      <c r="W557" s="15"/>
      <c r="X557" s="15"/>
      <c r="Y557" s="42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BW557" s="28"/>
      <c r="CC557" s="28"/>
      <c r="EH557" s="28"/>
      <c r="EN557" s="44"/>
      <c r="EO557" s="28"/>
      <c r="EU557" s="44"/>
    </row>
    <row r="558" spans="1:151" s="1" customFormat="1" x14ac:dyDescent="0.35">
      <c r="A558" s="11">
        <v>19</v>
      </c>
      <c r="D558" s="1">
        <f t="shared" si="19"/>
        <v>0.96</v>
      </c>
      <c r="E558" s="15">
        <v>79.487179487179489</v>
      </c>
      <c r="F558" s="15"/>
      <c r="G558" s="15"/>
      <c r="H558" s="15"/>
      <c r="I558" s="15"/>
      <c r="J558" s="15"/>
      <c r="K558" s="15"/>
      <c r="L558" s="42"/>
      <c r="M558" s="15"/>
      <c r="N558" s="15"/>
      <c r="O558" s="15"/>
      <c r="P558" s="15"/>
      <c r="Q558" s="15"/>
      <c r="R558" s="42"/>
      <c r="S558" s="15"/>
      <c r="T558" s="15"/>
      <c r="U558" s="15"/>
      <c r="V558" s="15"/>
      <c r="W558" s="15"/>
      <c r="X558" s="15"/>
      <c r="Y558" s="42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BW558" s="28"/>
      <c r="CC558" s="28"/>
      <c r="EH558" s="28"/>
      <c r="EN558" s="44"/>
      <c r="EO558" s="28"/>
      <c r="EU558" s="44"/>
    </row>
    <row r="559" spans="1:151" s="1" customFormat="1" x14ac:dyDescent="0.35">
      <c r="A559" s="11">
        <v>20</v>
      </c>
      <c r="D559" s="1">
        <f t="shared" si="19"/>
        <v>0.95</v>
      </c>
      <c r="E559" s="15">
        <v>79.487179487179489</v>
      </c>
      <c r="F559" s="15"/>
      <c r="G559" s="15"/>
      <c r="H559" s="15"/>
      <c r="I559" s="15"/>
      <c r="J559" s="15"/>
      <c r="K559" s="15"/>
      <c r="L559" s="42"/>
      <c r="M559" s="15"/>
      <c r="N559" s="15"/>
      <c r="O559" s="15"/>
      <c r="P559" s="15"/>
      <c r="Q559" s="15"/>
      <c r="R559" s="42"/>
      <c r="S559" s="15"/>
      <c r="T559" s="15"/>
      <c r="U559" s="15"/>
      <c r="V559" s="15"/>
      <c r="W559" s="15"/>
      <c r="X559" s="15"/>
      <c r="Y559" s="42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BW559" s="28"/>
      <c r="CC559" s="28"/>
      <c r="EH559" s="28"/>
      <c r="EN559" s="44"/>
      <c r="EO559" s="28"/>
      <c r="EU559" s="44"/>
    </row>
    <row r="560" spans="1:151" s="1" customFormat="1" x14ac:dyDescent="0.35">
      <c r="A560" s="11">
        <v>21</v>
      </c>
      <c r="D560" s="1" t="str">
        <f t="shared" si="19"/>
        <v>ave</v>
      </c>
      <c r="E560" s="15">
        <v>79.487179487179489</v>
      </c>
      <c r="F560" s="15"/>
      <c r="G560" s="15"/>
      <c r="H560" s="15"/>
      <c r="I560" s="15"/>
      <c r="J560" s="15"/>
      <c r="K560" s="15"/>
      <c r="L560" s="42"/>
      <c r="M560" s="15"/>
      <c r="N560" s="15"/>
      <c r="O560" s="15"/>
      <c r="P560" s="15"/>
      <c r="Q560" s="15"/>
      <c r="R560" s="42"/>
      <c r="S560" s="15"/>
      <c r="T560" s="15"/>
      <c r="U560" s="15"/>
      <c r="V560" s="15"/>
      <c r="W560" s="15"/>
      <c r="X560" s="15"/>
      <c r="Y560" s="42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BW560" s="28"/>
      <c r="CC560" s="28"/>
      <c r="EH560" s="28"/>
      <c r="EN560" s="44"/>
      <c r="EO560" s="28"/>
      <c r="EU560" s="44"/>
    </row>
    <row r="561" spans="1:151" s="1" customFormat="1" x14ac:dyDescent="0.35">
      <c r="A561" s="11">
        <v>22</v>
      </c>
      <c r="C561" s="1" t="s">
        <v>25</v>
      </c>
      <c r="D561" s="1">
        <f>D554</f>
        <v>1</v>
      </c>
      <c r="E561" s="15">
        <v>79.487179487179489</v>
      </c>
      <c r="F561" s="15"/>
      <c r="G561" s="15"/>
      <c r="H561" s="15"/>
      <c r="I561" s="15"/>
      <c r="J561" s="15"/>
      <c r="K561" s="15"/>
      <c r="L561" s="42"/>
      <c r="M561" s="15"/>
      <c r="N561" s="15"/>
      <c r="O561" s="15"/>
      <c r="P561" s="15"/>
      <c r="Q561" s="15"/>
      <c r="R561" s="42"/>
      <c r="S561" s="15"/>
      <c r="T561" s="15"/>
      <c r="U561" s="15"/>
      <c r="V561" s="15"/>
      <c r="W561" s="15"/>
      <c r="X561" s="15"/>
      <c r="Y561" s="42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BW561" s="28"/>
      <c r="CC561" s="28"/>
      <c r="EH561" s="28"/>
      <c r="EN561" s="44"/>
      <c r="EO561" s="28"/>
      <c r="EU561" s="44"/>
    </row>
    <row r="562" spans="1:151" s="1" customFormat="1" x14ac:dyDescent="0.35">
      <c r="A562" s="11">
        <v>23</v>
      </c>
      <c r="D562" s="1">
        <f t="shared" si="19"/>
        <v>0.99</v>
      </c>
      <c r="E562" s="15">
        <v>79.487179487179489</v>
      </c>
      <c r="F562" s="15"/>
      <c r="G562" s="15"/>
      <c r="H562" s="15"/>
      <c r="I562" s="15"/>
      <c r="J562" s="15"/>
      <c r="K562" s="15"/>
      <c r="L562" s="42"/>
      <c r="M562" s="15"/>
      <c r="N562" s="15"/>
      <c r="O562" s="15"/>
      <c r="P562" s="15"/>
      <c r="Q562" s="15"/>
      <c r="R562" s="42"/>
      <c r="S562" s="15"/>
      <c r="T562" s="15"/>
      <c r="U562" s="15"/>
      <c r="V562" s="15"/>
      <c r="W562" s="15"/>
      <c r="X562" s="15"/>
      <c r="Y562" s="42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BW562" s="28"/>
      <c r="CC562" s="28"/>
      <c r="EH562" s="28"/>
      <c r="EN562" s="44"/>
      <c r="EO562" s="28"/>
      <c r="EU562" s="44"/>
    </row>
    <row r="563" spans="1:151" s="1" customFormat="1" x14ac:dyDescent="0.35">
      <c r="A563" s="11">
        <v>24</v>
      </c>
      <c r="D563" s="1">
        <f t="shared" si="19"/>
        <v>0.98</v>
      </c>
      <c r="E563" s="15">
        <v>79.487179487179489</v>
      </c>
      <c r="F563" s="15"/>
      <c r="G563" s="15"/>
      <c r="H563" s="15"/>
      <c r="I563" s="15"/>
      <c r="J563" s="15"/>
      <c r="K563" s="15"/>
      <c r="L563" s="42"/>
      <c r="M563" s="15"/>
      <c r="N563" s="15"/>
      <c r="O563" s="15"/>
      <c r="P563" s="15"/>
      <c r="Q563" s="15"/>
      <c r="R563" s="42"/>
      <c r="S563" s="15"/>
      <c r="T563" s="15"/>
      <c r="U563" s="15"/>
      <c r="V563" s="15"/>
      <c r="W563" s="15"/>
      <c r="X563" s="15"/>
      <c r="Y563" s="42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BW563" s="28"/>
      <c r="CC563" s="28"/>
      <c r="EH563" s="28"/>
      <c r="EN563" s="44"/>
      <c r="EO563" s="28"/>
      <c r="EU563" s="44"/>
    </row>
    <row r="564" spans="1:151" s="1" customFormat="1" x14ac:dyDescent="0.35">
      <c r="A564" s="11">
        <v>25</v>
      </c>
      <c r="D564" s="1">
        <f t="shared" si="19"/>
        <v>0.97</v>
      </c>
      <c r="E564" s="15">
        <v>79.487179487179489</v>
      </c>
      <c r="F564" s="15"/>
      <c r="G564" s="15"/>
      <c r="H564" s="15"/>
      <c r="I564" s="15"/>
      <c r="J564" s="15"/>
      <c r="K564" s="15"/>
      <c r="L564" s="42"/>
      <c r="M564" s="15"/>
      <c r="N564" s="15"/>
      <c r="O564" s="15"/>
      <c r="P564" s="15"/>
      <c r="Q564" s="15"/>
      <c r="R564" s="42"/>
      <c r="S564" s="15"/>
      <c r="T564" s="15"/>
      <c r="U564" s="15"/>
      <c r="V564" s="15"/>
      <c r="W564" s="15"/>
      <c r="X564" s="15"/>
      <c r="Y564" s="42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BW564" s="28"/>
      <c r="CC564" s="28"/>
      <c r="EH564" s="28"/>
      <c r="EN564" s="44"/>
      <c r="EO564" s="28"/>
      <c r="EU564" s="44"/>
    </row>
    <row r="565" spans="1:151" s="1" customFormat="1" x14ac:dyDescent="0.35">
      <c r="A565" s="11">
        <v>26</v>
      </c>
      <c r="D565" s="1">
        <f t="shared" si="19"/>
        <v>0.96</v>
      </c>
      <c r="E565" s="15">
        <v>79.487179487179489</v>
      </c>
      <c r="F565" s="15"/>
      <c r="G565" s="15"/>
      <c r="H565" s="15"/>
      <c r="I565" s="15"/>
      <c r="J565" s="15"/>
      <c r="K565" s="15"/>
      <c r="L565" s="42"/>
      <c r="M565" s="15"/>
      <c r="N565" s="15"/>
      <c r="O565" s="15"/>
      <c r="P565" s="15"/>
      <c r="Q565" s="15"/>
      <c r="R565" s="42"/>
      <c r="S565" s="15"/>
      <c r="T565" s="15"/>
      <c r="U565" s="15"/>
      <c r="V565" s="15"/>
      <c r="W565" s="15"/>
      <c r="X565" s="15"/>
      <c r="Y565" s="42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BW565" s="28"/>
      <c r="CC565" s="28"/>
      <c r="EH565" s="28"/>
      <c r="EN565" s="44"/>
      <c r="EO565" s="28"/>
      <c r="EU565" s="44"/>
    </row>
    <row r="566" spans="1:151" s="1" customFormat="1" x14ac:dyDescent="0.35">
      <c r="A566" s="11">
        <v>27</v>
      </c>
      <c r="D566" s="1">
        <f t="shared" si="19"/>
        <v>0.95</v>
      </c>
      <c r="E566" s="15">
        <v>79.487179487179489</v>
      </c>
      <c r="F566" s="15"/>
      <c r="G566" s="15"/>
      <c r="H566" s="15"/>
      <c r="I566" s="15"/>
      <c r="J566" s="15"/>
      <c r="K566" s="15"/>
      <c r="L566" s="42"/>
      <c r="M566" s="15"/>
      <c r="N566" s="15"/>
      <c r="O566" s="15"/>
      <c r="P566" s="15"/>
      <c r="Q566" s="15"/>
      <c r="R566" s="42"/>
      <c r="S566" s="15"/>
      <c r="T566" s="15"/>
      <c r="U566" s="15"/>
      <c r="V566" s="15"/>
      <c r="W566" s="15"/>
      <c r="X566" s="15"/>
      <c r="Y566" s="42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BW566" s="28"/>
      <c r="CC566" s="28"/>
      <c r="EH566" s="28"/>
      <c r="EN566" s="44"/>
      <c r="EO566" s="28"/>
      <c r="EU566" s="44"/>
    </row>
    <row r="567" spans="1:151" s="1" customFormat="1" x14ac:dyDescent="0.35">
      <c r="A567" s="11">
        <v>28</v>
      </c>
      <c r="D567" s="1" t="str">
        <f t="shared" si="19"/>
        <v>ave</v>
      </c>
      <c r="E567" s="15">
        <v>79.487179487179489</v>
      </c>
      <c r="F567" s="15"/>
      <c r="G567" s="15"/>
      <c r="H567" s="15"/>
      <c r="I567" s="15"/>
      <c r="J567" s="15"/>
      <c r="K567" s="15"/>
      <c r="L567" s="42"/>
      <c r="M567" s="15"/>
      <c r="N567" s="15"/>
      <c r="O567" s="15"/>
      <c r="P567" s="15"/>
      <c r="Q567" s="15"/>
      <c r="R567" s="42"/>
      <c r="S567" s="15"/>
      <c r="T567" s="15"/>
      <c r="U567" s="15"/>
      <c r="V567" s="15"/>
      <c r="W567" s="15"/>
      <c r="X567" s="15"/>
      <c r="Y567" s="42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BW567" s="28"/>
      <c r="CC567" s="28"/>
      <c r="EH567" s="28"/>
      <c r="EN567" s="44"/>
      <c r="EO567" s="28"/>
      <c r="EU567" s="44"/>
    </row>
    <row r="568" spans="1:151" s="1" customFormat="1" x14ac:dyDescent="0.35">
      <c r="A568" s="11">
        <v>29</v>
      </c>
      <c r="C568" s="1" t="s">
        <v>27</v>
      </c>
      <c r="D568" s="1">
        <f>D561</f>
        <v>1</v>
      </c>
      <c r="E568" s="15">
        <v>79.487179487179489</v>
      </c>
      <c r="F568" s="15"/>
      <c r="G568" s="15"/>
      <c r="H568" s="15"/>
      <c r="I568" s="15"/>
      <c r="J568" s="15"/>
      <c r="K568" s="15"/>
      <c r="L568" s="42"/>
      <c r="M568" s="15"/>
      <c r="N568" s="15"/>
      <c r="O568" s="15"/>
      <c r="P568" s="15"/>
      <c r="Q568" s="15"/>
      <c r="R568" s="42"/>
      <c r="S568" s="15"/>
      <c r="T568" s="15"/>
      <c r="U568" s="15"/>
      <c r="V568" s="15"/>
      <c r="W568" s="15"/>
      <c r="X568" s="15"/>
      <c r="Y568" s="42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BW568" s="28"/>
      <c r="CC568" s="28"/>
      <c r="EH568" s="28"/>
      <c r="EN568" s="44"/>
      <c r="EO568" s="28"/>
      <c r="EU568" s="44"/>
    </row>
    <row r="569" spans="1:151" s="1" customFormat="1" x14ac:dyDescent="0.35">
      <c r="A569" s="11">
        <v>30</v>
      </c>
      <c r="D569" s="1">
        <f t="shared" si="19"/>
        <v>0.99</v>
      </c>
      <c r="E569" s="15">
        <v>79.487179487179489</v>
      </c>
      <c r="F569" s="15"/>
      <c r="G569" s="15"/>
      <c r="H569" s="15"/>
      <c r="I569" s="15"/>
      <c r="J569" s="15"/>
      <c r="K569" s="15"/>
      <c r="L569" s="42"/>
      <c r="M569" s="15"/>
      <c r="N569" s="15"/>
      <c r="O569" s="15"/>
      <c r="P569" s="15"/>
      <c r="Q569" s="15"/>
      <c r="R569" s="42"/>
      <c r="S569" s="15"/>
      <c r="T569" s="15"/>
      <c r="U569" s="15"/>
      <c r="V569" s="15"/>
      <c r="W569" s="15"/>
      <c r="X569" s="15"/>
      <c r="Y569" s="42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BW569" s="28"/>
      <c r="CC569" s="28"/>
      <c r="EH569" s="28"/>
      <c r="EN569" s="44"/>
      <c r="EO569" s="28"/>
      <c r="EU569" s="44"/>
    </row>
    <row r="570" spans="1:151" s="1" customFormat="1" x14ac:dyDescent="0.35">
      <c r="A570" s="11">
        <v>31</v>
      </c>
      <c r="D570" s="1">
        <f t="shared" si="19"/>
        <v>0.98</v>
      </c>
      <c r="E570" s="15">
        <v>79.487179487179489</v>
      </c>
      <c r="F570" s="15"/>
      <c r="G570" s="15"/>
      <c r="H570" s="15"/>
      <c r="I570" s="15"/>
      <c r="J570" s="15"/>
      <c r="K570" s="15"/>
      <c r="L570" s="42"/>
      <c r="M570" s="15"/>
      <c r="N570" s="15"/>
      <c r="O570" s="15"/>
      <c r="P570" s="15"/>
      <c r="Q570" s="15"/>
      <c r="R570" s="42"/>
      <c r="S570" s="15"/>
      <c r="T570" s="15"/>
      <c r="U570" s="15"/>
      <c r="V570" s="15"/>
      <c r="W570" s="15"/>
      <c r="X570" s="15"/>
      <c r="Y570" s="42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BW570" s="28"/>
      <c r="CC570" s="28"/>
      <c r="EH570" s="28"/>
      <c r="EN570" s="44"/>
      <c r="EO570" s="28"/>
      <c r="EU570" s="44"/>
    </row>
    <row r="571" spans="1:151" s="1" customFormat="1" x14ac:dyDescent="0.35">
      <c r="A571" s="11">
        <v>32</v>
      </c>
      <c r="D571" s="1">
        <f t="shared" si="19"/>
        <v>0.97</v>
      </c>
      <c r="E571" s="15">
        <v>79.487179487179489</v>
      </c>
      <c r="F571" s="15"/>
      <c r="G571" s="15"/>
      <c r="H571" s="15"/>
      <c r="I571" s="15"/>
      <c r="J571" s="15"/>
      <c r="K571" s="15"/>
      <c r="L571" s="42"/>
      <c r="M571" s="15"/>
      <c r="N571" s="15"/>
      <c r="O571" s="15"/>
      <c r="P571" s="15"/>
      <c r="Q571" s="15"/>
      <c r="R571" s="42"/>
      <c r="S571" s="15"/>
      <c r="T571" s="15"/>
      <c r="U571" s="15"/>
      <c r="V571" s="15"/>
      <c r="W571" s="15"/>
      <c r="X571" s="15"/>
      <c r="Y571" s="42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BW571" s="28"/>
      <c r="CC571" s="28"/>
      <c r="EH571" s="28"/>
      <c r="EN571" s="44"/>
      <c r="EO571" s="28"/>
      <c r="EU571" s="44"/>
    </row>
    <row r="572" spans="1:151" s="1" customFormat="1" x14ac:dyDescent="0.35">
      <c r="A572" s="11">
        <v>33</v>
      </c>
      <c r="D572" s="1">
        <f t="shared" si="19"/>
        <v>0.96</v>
      </c>
      <c r="E572" s="15">
        <v>79.487179487179489</v>
      </c>
      <c r="F572" s="15"/>
      <c r="G572" s="15"/>
      <c r="H572" s="15"/>
      <c r="I572" s="15"/>
      <c r="J572" s="15"/>
      <c r="K572" s="15"/>
      <c r="L572" s="42"/>
      <c r="M572" s="15"/>
      <c r="N572" s="15"/>
      <c r="O572" s="15"/>
      <c r="P572" s="15"/>
      <c r="Q572" s="15"/>
      <c r="R572" s="42"/>
      <c r="S572" s="15"/>
      <c r="T572" s="15"/>
      <c r="U572" s="15"/>
      <c r="V572" s="15"/>
      <c r="W572" s="15"/>
      <c r="X572" s="15"/>
      <c r="Y572" s="42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BW572" s="28"/>
      <c r="CC572" s="28"/>
      <c r="EH572" s="28"/>
      <c r="EN572" s="44"/>
      <c r="EO572" s="28"/>
      <c r="EU572" s="44"/>
    </row>
    <row r="573" spans="1:151" s="1" customFormat="1" x14ac:dyDescent="0.35">
      <c r="A573" s="11">
        <v>34</v>
      </c>
      <c r="D573" s="1">
        <f t="shared" si="19"/>
        <v>0.95</v>
      </c>
      <c r="E573" s="15">
        <v>79.487179487179489</v>
      </c>
      <c r="F573" s="15"/>
      <c r="G573" s="15"/>
      <c r="H573" s="15"/>
      <c r="I573" s="15"/>
      <c r="J573" s="15"/>
      <c r="K573" s="15"/>
      <c r="L573" s="42"/>
      <c r="M573" s="15"/>
      <c r="N573" s="15"/>
      <c r="O573" s="15"/>
      <c r="P573" s="15"/>
      <c r="Q573" s="15"/>
      <c r="R573" s="42"/>
      <c r="S573" s="15"/>
      <c r="T573" s="15"/>
      <c r="U573" s="15"/>
      <c r="V573" s="15"/>
      <c r="W573" s="15"/>
      <c r="X573" s="15"/>
      <c r="Y573" s="42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BW573" s="28"/>
      <c r="CC573" s="28"/>
      <c r="EH573" s="28"/>
      <c r="EN573" s="44"/>
      <c r="EO573" s="28"/>
      <c r="EU573" s="44"/>
    </row>
    <row r="574" spans="1:151" s="1" customFormat="1" x14ac:dyDescent="0.35">
      <c r="A574" s="11">
        <v>35</v>
      </c>
      <c r="D574" s="1" t="str">
        <f t="shared" si="19"/>
        <v>ave</v>
      </c>
      <c r="E574" s="15">
        <v>79.487179487179489</v>
      </c>
      <c r="F574" s="15"/>
      <c r="G574" s="15"/>
      <c r="H574" s="15"/>
      <c r="I574" s="15"/>
      <c r="J574" s="15"/>
      <c r="K574" s="15"/>
      <c r="L574" s="42"/>
      <c r="M574" s="15"/>
      <c r="N574" s="15"/>
      <c r="O574" s="15"/>
      <c r="P574" s="15"/>
      <c r="Q574" s="15"/>
      <c r="R574" s="42"/>
      <c r="S574" s="15"/>
      <c r="T574" s="15"/>
      <c r="U574" s="15"/>
      <c r="V574" s="15"/>
      <c r="W574" s="15"/>
      <c r="X574" s="15"/>
      <c r="Y574" s="42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BW574" s="28"/>
      <c r="CC574" s="28"/>
      <c r="EH574" s="28"/>
      <c r="EN574" s="44"/>
      <c r="EO574" s="28"/>
      <c r="EU574" s="44"/>
    </row>
    <row r="575" spans="1:151" s="1" customFormat="1" x14ac:dyDescent="0.35">
      <c r="A575" s="11">
        <v>36</v>
      </c>
      <c r="C575" s="1" t="s">
        <v>26</v>
      </c>
      <c r="D575" s="1">
        <f>D568</f>
        <v>1</v>
      </c>
      <c r="E575" s="15">
        <v>79.487179487179489</v>
      </c>
      <c r="F575" s="15"/>
      <c r="G575" s="15"/>
      <c r="H575" s="15"/>
      <c r="I575" s="15"/>
      <c r="J575" s="15"/>
      <c r="K575" s="15"/>
      <c r="L575" s="42"/>
      <c r="M575" s="15"/>
      <c r="N575" s="15"/>
      <c r="O575" s="15"/>
      <c r="P575" s="15"/>
      <c r="Q575" s="15"/>
      <c r="R575" s="42"/>
      <c r="S575" s="15"/>
      <c r="T575" s="15"/>
      <c r="U575" s="15"/>
      <c r="V575" s="15"/>
      <c r="W575" s="15"/>
      <c r="X575" s="15"/>
      <c r="Y575" s="42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BW575" s="28"/>
      <c r="CC575" s="28"/>
      <c r="EH575" s="28"/>
      <c r="EN575" s="44"/>
      <c r="EO575" s="28"/>
      <c r="EU575" s="44"/>
    </row>
    <row r="576" spans="1:151" s="1" customFormat="1" x14ac:dyDescent="0.35">
      <c r="A576" s="11">
        <v>37</v>
      </c>
      <c r="D576" s="1">
        <f t="shared" si="19"/>
        <v>0.99</v>
      </c>
      <c r="E576" s="15">
        <v>79.487179487179489</v>
      </c>
      <c r="F576" s="15"/>
      <c r="G576" s="15"/>
      <c r="H576" s="15"/>
      <c r="I576" s="15"/>
      <c r="J576" s="15"/>
      <c r="K576" s="15"/>
      <c r="L576" s="42"/>
      <c r="M576" s="15"/>
      <c r="N576" s="15"/>
      <c r="O576" s="15"/>
      <c r="P576" s="15"/>
      <c r="Q576" s="15"/>
      <c r="R576" s="42"/>
      <c r="S576" s="15"/>
      <c r="T576" s="15"/>
      <c r="U576" s="15"/>
      <c r="V576" s="15"/>
      <c r="W576" s="15"/>
      <c r="X576" s="15"/>
      <c r="Y576" s="42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BW576" s="28"/>
      <c r="CC576" s="28"/>
      <c r="EH576" s="28"/>
      <c r="EN576" s="44"/>
      <c r="EO576" s="28"/>
      <c r="EU576" s="44"/>
    </row>
    <row r="577" spans="1:151" s="1" customFormat="1" x14ac:dyDescent="0.35">
      <c r="A577" s="11">
        <v>38</v>
      </c>
      <c r="D577" s="1">
        <f t="shared" si="19"/>
        <v>0.98</v>
      </c>
      <c r="E577" s="15">
        <v>79.487179487179489</v>
      </c>
      <c r="F577" s="15"/>
      <c r="G577" s="15"/>
      <c r="H577" s="15"/>
      <c r="I577" s="15"/>
      <c r="J577" s="15"/>
      <c r="K577" s="15"/>
      <c r="L577" s="42"/>
      <c r="M577" s="15"/>
      <c r="N577" s="15"/>
      <c r="O577" s="15"/>
      <c r="P577" s="15"/>
      <c r="Q577" s="15"/>
      <c r="R577" s="42"/>
      <c r="S577" s="15"/>
      <c r="T577" s="15"/>
      <c r="U577" s="15"/>
      <c r="V577" s="15"/>
      <c r="W577" s="15"/>
      <c r="X577" s="15"/>
      <c r="Y577" s="42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BW577" s="28"/>
      <c r="CC577" s="28"/>
      <c r="EH577" s="28"/>
      <c r="EN577" s="44"/>
      <c r="EO577" s="28"/>
      <c r="EU577" s="44"/>
    </row>
    <row r="578" spans="1:151" s="1" customFormat="1" x14ac:dyDescent="0.35">
      <c r="A578" s="11">
        <v>39</v>
      </c>
      <c r="D578" s="1">
        <f t="shared" si="19"/>
        <v>0.97</v>
      </c>
      <c r="E578" s="15">
        <v>79.487179487179489</v>
      </c>
      <c r="F578" s="15"/>
      <c r="G578" s="15"/>
      <c r="H578" s="15"/>
      <c r="I578" s="15"/>
      <c r="J578" s="15"/>
      <c r="K578" s="15"/>
      <c r="L578" s="42"/>
      <c r="M578" s="15"/>
      <c r="N578" s="15"/>
      <c r="O578" s="15"/>
      <c r="P578" s="15"/>
      <c r="Q578" s="15"/>
      <c r="R578" s="42"/>
      <c r="S578" s="15"/>
      <c r="T578" s="15"/>
      <c r="U578" s="15"/>
      <c r="V578" s="15"/>
      <c r="W578" s="15"/>
      <c r="X578" s="15"/>
      <c r="Y578" s="42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BW578" s="28"/>
      <c r="CC578" s="28"/>
      <c r="EH578" s="28"/>
      <c r="EN578" s="44"/>
      <c r="EO578" s="28"/>
      <c r="EU578" s="44"/>
    </row>
    <row r="579" spans="1:151" s="1" customFormat="1" x14ac:dyDescent="0.35">
      <c r="A579" s="11">
        <v>40</v>
      </c>
      <c r="D579" s="1">
        <f t="shared" si="19"/>
        <v>0.96</v>
      </c>
      <c r="E579" s="15">
        <v>79.487179487179489</v>
      </c>
      <c r="F579" s="15"/>
      <c r="G579" s="15"/>
      <c r="H579" s="15"/>
      <c r="I579" s="15"/>
      <c r="J579" s="15"/>
      <c r="K579" s="15"/>
      <c r="L579" s="42"/>
      <c r="M579" s="15"/>
      <c r="N579" s="15"/>
      <c r="O579" s="15"/>
      <c r="P579" s="15"/>
      <c r="Q579" s="15"/>
      <c r="R579" s="42"/>
      <c r="S579" s="15"/>
      <c r="T579" s="15"/>
      <c r="U579" s="15"/>
      <c r="V579" s="15"/>
      <c r="W579" s="15"/>
      <c r="X579" s="15"/>
      <c r="Y579" s="42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BW579" s="28"/>
      <c r="CC579" s="28"/>
      <c r="EH579" s="28"/>
      <c r="EN579" s="44"/>
      <c r="EO579" s="28"/>
      <c r="EU579" s="44"/>
    </row>
    <row r="580" spans="1:151" s="1" customFormat="1" x14ac:dyDescent="0.35">
      <c r="A580" s="11">
        <v>41</v>
      </c>
      <c r="D580" s="1">
        <f t="shared" si="19"/>
        <v>0.95</v>
      </c>
      <c r="E580" s="15">
        <v>79.487179487179489</v>
      </c>
      <c r="F580" s="15"/>
      <c r="G580" s="15"/>
      <c r="H580" s="15"/>
      <c r="I580" s="15"/>
      <c r="J580" s="15"/>
      <c r="K580" s="15"/>
      <c r="L580" s="42"/>
      <c r="M580" s="15"/>
      <c r="N580" s="15"/>
      <c r="O580" s="15"/>
      <c r="P580" s="15"/>
      <c r="Q580" s="15"/>
      <c r="R580" s="42"/>
      <c r="S580" s="15"/>
      <c r="T580" s="15"/>
      <c r="U580" s="15"/>
      <c r="V580" s="15"/>
      <c r="W580" s="15"/>
      <c r="X580" s="15"/>
      <c r="Y580" s="42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BW580" s="28"/>
      <c r="CC580" s="28"/>
      <c r="EH580" s="28"/>
      <c r="EN580" s="44"/>
      <c r="EO580" s="28"/>
      <c r="EU580" s="44"/>
    </row>
    <row r="581" spans="1:151" s="1" customFormat="1" x14ac:dyDescent="0.35">
      <c r="A581" s="11">
        <v>42</v>
      </c>
      <c r="D581" s="1" t="str">
        <f t="shared" si="19"/>
        <v>ave</v>
      </c>
      <c r="E581" s="15">
        <v>79.487179487179489</v>
      </c>
      <c r="F581" s="15"/>
      <c r="G581" s="15"/>
      <c r="H581" s="15"/>
      <c r="I581" s="15"/>
      <c r="J581" s="15"/>
      <c r="K581" s="15"/>
      <c r="L581" s="42"/>
      <c r="M581" s="15"/>
      <c r="N581" s="15"/>
      <c r="O581" s="15"/>
      <c r="P581" s="15"/>
      <c r="Q581" s="15"/>
      <c r="R581" s="42"/>
      <c r="S581" s="15"/>
      <c r="T581" s="15"/>
      <c r="U581" s="15"/>
      <c r="V581" s="15"/>
      <c r="W581" s="15"/>
      <c r="X581" s="15"/>
      <c r="Y581" s="42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BW581" s="28"/>
      <c r="CC581" s="28"/>
      <c r="EH581" s="28"/>
      <c r="EN581" s="44"/>
      <c r="EO581" s="28"/>
      <c r="EU581" s="44"/>
    </row>
    <row r="582" spans="1:151" s="1" customFormat="1" x14ac:dyDescent="0.35">
      <c r="A582" s="11">
        <v>43</v>
      </c>
      <c r="C582" s="1" t="s">
        <v>29</v>
      </c>
      <c r="D582" s="1">
        <f>D575</f>
        <v>1</v>
      </c>
      <c r="E582" s="15">
        <v>79.487179487179489</v>
      </c>
      <c r="F582" s="15"/>
      <c r="G582" s="15"/>
      <c r="H582" s="15"/>
      <c r="I582" s="15"/>
      <c r="J582" s="15"/>
      <c r="K582" s="15"/>
      <c r="L582" s="42"/>
      <c r="M582" s="15"/>
      <c r="N582" s="15"/>
      <c r="O582" s="15"/>
      <c r="P582" s="15"/>
      <c r="Q582" s="15"/>
      <c r="R582" s="42"/>
      <c r="S582" s="15"/>
      <c r="T582" s="15"/>
      <c r="U582" s="15"/>
      <c r="V582" s="15"/>
      <c r="W582" s="15"/>
      <c r="X582" s="15"/>
      <c r="Y582" s="42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BW582" s="28"/>
      <c r="CC582" s="28"/>
      <c r="EH582" s="28"/>
      <c r="EN582" s="44"/>
      <c r="EO582" s="28"/>
      <c r="EU582" s="44"/>
    </row>
    <row r="583" spans="1:151" s="1" customFormat="1" x14ac:dyDescent="0.35">
      <c r="A583" s="11">
        <v>44</v>
      </c>
      <c r="D583" s="1">
        <f t="shared" si="19"/>
        <v>0.99</v>
      </c>
      <c r="E583" s="15">
        <v>79.487179487179489</v>
      </c>
      <c r="F583" s="15"/>
      <c r="G583" s="15"/>
      <c r="H583" s="15"/>
      <c r="I583" s="15"/>
      <c r="J583" s="15"/>
      <c r="K583" s="15"/>
      <c r="L583" s="42"/>
      <c r="M583" s="15"/>
      <c r="N583" s="15"/>
      <c r="O583" s="15"/>
      <c r="P583" s="15"/>
      <c r="Q583" s="15"/>
      <c r="R583" s="42"/>
      <c r="S583" s="15"/>
      <c r="T583" s="15"/>
      <c r="U583" s="15"/>
      <c r="V583" s="15"/>
      <c r="W583" s="15"/>
      <c r="X583" s="15"/>
      <c r="Y583" s="42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BW583" s="28"/>
      <c r="CC583" s="28"/>
      <c r="EH583" s="28"/>
      <c r="EN583" s="44"/>
      <c r="EO583" s="28"/>
      <c r="EU583" s="44"/>
    </row>
    <row r="584" spans="1:151" s="1" customFormat="1" x14ac:dyDescent="0.35">
      <c r="A584" s="11">
        <v>45</v>
      </c>
      <c r="D584" s="1">
        <f t="shared" si="19"/>
        <v>0.98</v>
      </c>
      <c r="E584" s="15">
        <v>79.487179487179489</v>
      </c>
      <c r="F584" s="15"/>
      <c r="G584" s="15"/>
      <c r="H584" s="15"/>
      <c r="I584" s="15"/>
      <c r="J584" s="15"/>
      <c r="K584" s="15"/>
      <c r="L584" s="42"/>
      <c r="M584" s="15"/>
      <c r="N584" s="15"/>
      <c r="O584" s="15"/>
      <c r="P584" s="15"/>
      <c r="Q584" s="15"/>
      <c r="R584" s="42"/>
      <c r="S584" s="15"/>
      <c r="T584" s="15"/>
      <c r="U584" s="15"/>
      <c r="V584" s="15"/>
      <c r="W584" s="15"/>
      <c r="X584" s="15"/>
      <c r="Y584" s="42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BW584" s="28"/>
      <c r="CC584" s="28"/>
      <c r="EH584" s="28"/>
      <c r="EN584" s="44"/>
      <c r="EO584" s="28"/>
      <c r="EU584" s="44"/>
    </row>
    <row r="585" spans="1:151" s="1" customFormat="1" x14ac:dyDescent="0.35">
      <c r="A585" s="11">
        <v>46</v>
      </c>
      <c r="D585" s="1">
        <f t="shared" si="19"/>
        <v>0.97</v>
      </c>
      <c r="E585" s="15">
        <v>79.487179487179489</v>
      </c>
      <c r="F585" s="15"/>
      <c r="G585" s="15"/>
      <c r="H585" s="15"/>
      <c r="I585" s="15"/>
      <c r="J585" s="15"/>
      <c r="K585" s="15"/>
      <c r="L585" s="42"/>
      <c r="M585" s="15"/>
      <c r="N585" s="15"/>
      <c r="O585" s="15"/>
      <c r="P585" s="15"/>
      <c r="Q585" s="15"/>
      <c r="R585" s="42"/>
      <c r="S585" s="15"/>
      <c r="T585" s="15"/>
      <c r="U585" s="15"/>
      <c r="V585" s="15"/>
      <c r="W585" s="15"/>
      <c r="X585" s="15"/>
      <c r="Y585" s="42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BW585" s="28"/>
      <c r="CC585" s="28"/>
      <c r="EH585" s="28"/>
      <c r="EN585" s="44"/>
      <c r="EO585" s="28"/>
      <c r="EU585" s="44"/>
    </row>
    <row r="586" spans="1:151" s="1" customFormat="1" x14ac:dyDescent="0.35">
      <c r="A586" s="11">
        <v>47</v>
      </c>
      <c r="D586" s="1">
        <f t="shared" si="19"/>
        <v>0.96</v>
      </c>
      <c r="E586" s="15">
        <v>79.487179487179489</v>
      </c>
      <c r="F586" s="15"/>
      <c r="G586" s="15"/>
      <c r="H586" s="15"/>
      <c r="I586" s="15"/>
      <c r="J586" s="15"/>
      <c r="K586" s="15"/>
      <c r="L586" s="42"/>
      <c r="M586" s="15"/>
      <c r="N586" s="15"/>
      <c r="O586" s="15"/>
      <c r="P586" s="15"/>
      <c r="Q586" s="15"/>
      <c r="R586" s="42"/>
      <c r="S586" s="15"/>
      <c r="T586" s="15"/>
      <c r="U586" s="15"/>
      <c r="V586" s="15"/>
      <c r="W586" s="15"/>
      <c r="X586" s="15"/>
      <c r="Y586" s="42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BW586" s="28"/>
      <c r="CC586" s="28"/>
      <c r="EH586" s="28"/>
      <c r="EN586" s="44"/>
      <c r="EO586" s="28"/>
      <c r="EU586" s="44"/>
    </row>
    <row r="587" spans="1:151" s="1" customFormat="1" x14ac:dyDescent="0.35">
      <c r="A587" s="11">
        <v>48</v>
      </c>
      <c r="D587" s="1">
        <f t="shared" si="19"/>
        <v>0.95</v>
      </c>
      <c r="E587" s="15">
        <v>79.487179487179489</v>
      </c>
      <c r="F587" s="15"/>
      <c r="G587" s="15"/>
      <c r="H587" s="15"/>
      <c r="I587" s="15"/>
      <c r="J587" s="15"/>
      <c r="K587" s="15"/>
      <c r="L587" s="42"/>
      <c r="M587" s="15"/>
      <c r="N587" s="15"/>
      <c r="O587" s="15"/>
      <c r="P587" s="15"/>
      <c r="Q587" s="15"/>
      <c r="R587" s="42"/>
      <c r="S587" s="15"/>
      <c r="T587" s="15"/>
      <c r="U587" s="15"/>
      <c r="V587" s="15"/>
      <c r="W587" s="15"/>
      <c r="X587" s="15"/>
      <c r="Y587" s="42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BW587" s="28"/>
      <c r="CC587" s="28"/>
      <c r="EH587" s="28"/>
      <c r="EN587" s="44"/>
      <c r="EO587" s="28"/>
      <c r="EU587" s="44"/>
    </row>
    <row r="588" spans="1:151" s="1" customFormat="1" x14ac:dyDescent="0.35">
      <c r="A588" s="11">
        <v>49</v>
      </c>
      <c r="D588" s="1" t="str">
        <f t="shared" si="19"/>
        <v>ave</v>
      </c>
      <c r="E588" s="15">
        <v>79.487179487179489</v>
      </c>
      <c r="F588" s="15"/>
      <c r="G588" s="15"/>
      <c r="H588" s="15"/>
      <c r="I588" s="15"/>
      <c r="J588" s="15"/>
      <c r="K588" s="15"/>
      <c r="L588" s="42"/>
      <c r="M588" s="15"/>
      <c r="N588" s="15"/>
      <c r="O588" s="15"/>
      <c r="P588" s="15"/>
      <c r="Q588" s="15"/>
      <c r="R588" s="42"/>
      <c r="S588" s="15"/>
      <c r="T588" s="15"/>
      <c r="U588" s="15"/>
      <c r="V588" s="15"/>
      <c r="W588" s="15"/>
      <c r="X588" s="15"/>
      <c r="Y588" s="42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BW588" s="28"/>
      <c r="CC588" s="28"/>
      <c r="EH588" s="28"/>
      <c r="EN588" s="44"/>
      <c r="EO588" s="28"/>
      <c r="EU588" s="44"/>
    </row>
    <row r="589" spans="1:151" s="1" customFormat="1" x14ac:dyDescent="0.35">
      <c r="A589" s="11">
        <v>50</v>
      </c>
      <c r="C589" s="1" t="s">
        <v>30</v>
      </c>
      <c r="D589" s="1">
        <f>D582</f>
        <v>1</v>
      </c>
      <c r="E589" s="15">
        <v>79.487179487179489</v>
      </c>
      <c r="F589" s="15"/>
      <c r="G589" s="15"/>
      <c r="H589" s="15"/>
      <c r="I589" s="15"/>
      <c r="J589" s="15"/>
      <c r="K589" s="15"/>
      <c r="L589" s="42"/>
      <c r="M589" s="15"/>
      <c r="N589" s="15"/>
      <c r="O589" s="15"/>
      <c r="P589" s="15"/>
      <c r="Q589" s="15"/>
      <c r="R589" s="42"/>
      <c r="S589" s="15"/>
      <c r="T589" s="15"/>
      <c r="U589" s="15"/>
      <c r="V589" s="15"/>
      <c r="W589" s="15"/>
      <c r="X589" s="15"/>
      <c r="Y589" s="42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BW589" s="28"/>
      <c r="CC589" s="28"/>
      <c r="EH589" s="28"/>
      <c r="EN589" s="44"/>
      <c r="EO589" s="28"/>
      <c r="EU589" s="44"/>
    </row>
    <row r="590" spans="1:151" s="1" customFormat="1" x14ac:dyDescent="0.35">
      <c r="A590" s="11">
        <v>51</v>
      </c>
      <c r="D590" s="1">
        <f t="shared" si="19"/>
        <v>0.99</v>
      </c>
      <c r="E590" s="15">
        <v>79.487179487179489</v>
      </c>
      <c r="F590" s="15"/>
      <c r="G590" s="15"/>
      <c r="H590" s="15"/>
      <c r="I590" s="15"/>
      <c r="J590" s="15"/>
      <c r="K590" s="15"/>
      <c r="L590" s="42"/>
      <c r="M590" s="15"/>
      <c r="N590" s="15"/>
      <c r="O590" s="15"/>
      <c r="P590" s="15"/>
      <c r="Q590" s="15"/>
      <c r="R590" s="42"/>
      <c r="S590" s="15"/>
      <c r="T590" s="15"/>
      <c r="U590" s="15"/>
      <c r="V590" s="15"/>
      <c r="W590" s="15"/>
      <c r="X590" s="15"/>
      <c r="Y590" s="42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BW590" s="28"/>
      <c r="CC590" s="28"/>
      <c r="EH590" s="28"/>
      <c r="EN590" s="44"/>
      <c r="EO590" s="28"/>
      <c r="EU590" s="44"/>
    </row>
    <row r="591" spans="1:151" s="1" customFormat="1" x14ac:dyDescent="0.35">
      <c r="A591" s="11">
        <v>52</v>
      </c>
      <c r="D591" s="1">
        <f t="shared" si="19"/>
        <v>0.98</v>
      </c>
      <c r="E591" s="15">
        <v>79.487179487179489</v>
      </c>
      <c r="F591" s="15"/>
      <c r="G591" s="15"/>
      <c r="H591" s="15"/>
      <c r="I591" s="15"/>
      <c r="J591" s="15"/>
      <c r="K591" s="15"/>
      <c r="L591" s="42"/>
      <c r="M591" s="15"/>
      <c r="N591" s="15"/>
      <c r="O591" s="15"/>
      <c r="P591" s="15"/>
      <c r="Q591" s="15"/>
      <c r="R591" s="42"/>
      <c r="S591" s="15"/>
      <c r="T591" s="15"/>
      <c r="U591" s="15"/>
      <c r="V591" s="15"/>
      <c r="W591" s="15"/>
      <c r="X591" s="15"/>
      <c r="Y591" s="42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BW591" s="28"/>
      <c r="CC591" s="28"/>
      <c r="EH591" s="28"/>
      <c r="EN591" s="44"/>
      <c r="EO591" s="28"/>
      <c r="EU591" s="44"/>
    </row>
    <row r="592" spans="1:151" s="1" customFormat="1" x14ac:dyDescent="0.35">
      <c r="A592" s="11">
        <v>53</v>
      </c>
      <c r="D592" s="1">
        <f t="shared" si="19"/>
        <v>0.97</v>
      </c>
      <c r="E592" s="15">
        <v>79.487179487179489</v>
      </c>
      <c r="F592" s="15"/>
      <c r="G592" s="15"/>
      <c r="H592" s="15"/>
      <c r="I592" s="15"/>
      <c r="J592" s="15"/>
      <c r="K592" s="15"/>
      <c r="L592" s="42"/>
      <c r="M592" s="15"/>
      <c r="N592" s="15"/>
      <c r="O592" s="15"/>
      <c r="P592" s="15"/>
      <c r="Q592" s="15"/>
      <c r="R592" s="42"/>
      <c r="S592" s="15"/>
      <c r="T592" s="15"/>
      <c r="U592" s="15"/>
      <c r="V592" s="15"/>
      <c r="W592" s="15"/>
      <c r="X592" s="15"/>
      <c r="Y592" s="42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BW592" s="28"/>
      <c r="CC592" s="28"/>
      <c r="EH592" s="28"/>
      <c r="EN592" s="44"/>
      <c r="EO592" s="28"/>
      <c r="EU592" s="44"/>
    </row>
    <row r="593" spans="1:151" s="1" customFormat="1" x14ac:dyDescent="0.35">
      <c r="A593" s="11">
        <v>54</v>
      </c>
      <c r="D593" s="1">
        <f t="shared" si="19"/>
        <v>0.96</v>
      </c>
      <c r="E593" s="15">
        <v>79.487179487179489</v>
      </c>
      <c r="F593" s="15"/>
      <c r="G593" s="15"/>
      <c r="H593" s="15"/>
      <c r="I593" s="15"/>
      <c r="J593" s="15"/>
      <c r="K593" s="15"/>
      <c r="L593" s="42"/>
      <c r="M593" s="15"/>
      <c r="N593" s="15"/>
      <c r="O593" s="15"/>
      <c r="P593" s="15"/>
      <c r="Q593" s="15"/>
      <c r="R593" s="42"/>
      <c r="S593" s="15"/>
      <c r="T593" s="15"/>
      <c r="U593" s="15"/>
      <c r="V593" s="15"/>
      <c r="W593" s="15"/>
      <c r="X593" s="15"/>
      <c r="Y593" s="42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BW593" s="28"/>
      <c r="CC593" s="28"/>
      <c r="EH593" s="28"/>
      <c r="EN593" s="44"/>
      <c r="EO593" s="28"/>
      <c r="EU593" s="44"/>
    </row>
    <row r="594" spans="1:151" s="1" customFormat="1" x14ac:dyDescent="0.35">
      <c r="A594" s="11">
        <v>55</v>
      </c>
      <c r="D594" s="1">
        <f t="shared" si="19"/>
        <v>0.95</v>
      </c>
      <c r="E594" s="15">
        <v>79.487179487179489</v>
      </c>
      <c r="F594" s="15"/>
      <c r="G594" s="15"/>
      <c r="H594" s="15"/>
      <c r="I594" s="15"/>
      <c r="J594" s="15"/>
      <c r="K594" s="15"/>
      <c r="L594" s="42"/>
      <c r="M594" s="15"/>
      <c r="N594" s="15"/>
      <c r="O594" s="15"/>
      <c r="P594" s="15"/>
      <c r="Q594" s="15"/>
      <c r="R594" s="42"/>
      <c r="S594" s="15"/>
      <c r="T594" s="15"/>
      <c r="U594" s="15"/>
      <c r="V594" s="15"/>
      <c r="W594" s="15"/>
      <c r="X594" s="15"/>
      <c r="Y594" s="42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BW594" s="28"/>
      <c r="CC594" s="28"/>
      <c r="EH594" s="28"/>
      <c r="EN594" s="44"/>
      <c r="EO594" s="28"/>
      <c r="EU594" s="44"/>
    </row>
    <row r="595" spans="1:151" s="1" customFormat="1" x14ac:dyDescent="0.35">
      <c r="A595" s="11">
        <v>56</v>
      </c>
      <c r="D595" s="1" t="str">
        <f t="shared" si="19"/>
        <v>ave</v>
      </c>
      <c r="E595" s="15">
        <v>79.487179487179489</v>
      </c>
      <c r="F595" s="15"/>
      <c r="G595" s="15"/>
      <c r="H595" s="15"/>
      <c r="I595" s="15"/>
      <c r="J595" s="15"/>
      <c r="K595" s="15"/>
      <c r="L595" s="42"/>
      <c r="M595" s="15"/>
      <c r="N595" s="15"/>
      <c r="O595" s="15"/>
      <c r="P595" s="15"/>
      <c r="Q595" s="15"/>
      <c r="R595" s="42"/>
      <c r="S595" s="15"/>
      <c r="T595" s="15"/>
      <c r="U595" s="15"/>
      <c r="V595" s="15"/>
      <c r="W595" s="15"/>
      <c r="X595" s="15"/>
      <c r="Y595" s="42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BW595" s="28"/>
      <c r="CC595" s="28"/>
      <c r="EH595" s="28"/>
      <c r="EN595" s="44"/>
      <c r="EO595" s="28"/>
      <c r="EU595" s="44"/>
    </row>
    <row r="596" spans="1:151" s="1" customFormat="1" x14ac:dyDescent="0.35">
      <c r="A596" s="11">
        <v>57</v>
      </c>
      <c r="C596" s="1" t="s">
        <v>68</v>
      </c>
      <c r="D596" s="1">
        <f>D589</f>
        <v>1</v>
      </c>
      <c r="E596" s="15">
        <v>79.487179487179489</v>
      </c>
      <c r="F596" s="15"/>
      <c r="G596" s="15"/>
      <c r="H596" s="15"/>
      <c r="I596" s="15"/>
      <c r="J596" s="15"/>
      <c r="K596" s="15"/>
      <c r="L596" s="42"/>
      <c r="M596" s="15"/>
      <c r="N596" s="15"/>
      <c r="O596" s="15"/>
      <c r="P596" s="15"/>
      <c r="Q596" s="15"/>
      <c r="R596" s="42"/>
      <c r="S596" s="15"/>
      <c r="T596" s="15"/>
      <c r="U596" s="15"/>
      <c r="V596" s="15"/>
      <c r="W596" s="15"/>
      <c r="X596" s="15"/>
      <c r="Y596" s="42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BW596" s="28"/>
      <c r="CC596" s="28"/>
      <c r="EH596" s="28"/>
      <c r="EN596" s="44"/>
      <c r="EO596" s="28"/>
      <c r="EU596" s="44"/>
    </row>
    <row r="597" spans="1:151" s="1" customFormat="1" x14ac:dyDescent="0.35">
      <c r="A597" s="11">
        <v>58</v>
      </c>
      <c r="D597" s="1">
        <f t="shared" si="19"/>
        <v>0.99</v>
      </c>
      <c r="E597" s="15">
        <v>79.487179487179489</v>
      </c>
      <c r="F597" s="15"/>
      <c r="G597" s="15"/>
      <c r="H597" s="15"/>
      <c r="I597" s="15"/>
      <c r="J597" s="15"/>
      <c r="K597" s="15"/>
      <c r="L597" s="42"/>
      <c r="M597" s="15"/>
      <c r="N597" s="15"/>
      <c r="O597" s="15"/>
      <c r="P597" s="15"/>
      <c r="Q597" s="15"/>
      <c r="R597" s="42"/>
      <c r="S597" s="15"/>
      <c r="T597" s="15"/>
      <c r="U597" s="15"/>
      <c r="V597" s="15"/>
      <c r="W597" s="15"/>
      <c r="X597" s="15"/>
      <c r="Y597" s="42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BW597" s="28"/>
      <c r="CC597" s="28"/>
      <c r="EH597" s="28"/>
      <c r="EN597" s="44"/>
      <c r="EO597" s="28"/>
      <c r="EU597" s="44"/>
    </row>
    <row r="598" spans="1:151" s="1" customFormat="1" x14ac:dyDescent="0.35">
      <c r="A598" s="11">
        <v>59</v>
      </c>
      <c r="D598" s="1">
        <f t="shared" si="19"/>
        <v>0.98</v>
      </c>
      <c r="E598" s="15">
        <v>79.487179487179489</v>
      </c>
      <c r="F598" s="15"/>
      <c r="G598" s="15"/>
      <c r="H598" s="15"/>
      <c r="I598" s="15"/>
      <c r="J598" s="15"/>
      <c r="K598" s="15"/>
      <c r="L598" s="42"/>
      <c r="M598" s="15"/>
      <c r="N598" s="15"/>
      <c r="O598" s="15"/>
      <c r="P598" s="15"/>
      <c r="Q598" s="15"/>
      <c r="R598" s="42"/>
      <c r="S598" s="15"/>
      <c r="T598" s="15"/>
      <c r="U598" s="15"/>
      <c r="V598" s="15"/>
      <c r="W598" s="15"/>
      <c r="X598" s="15"/>
      <c r="Y598" s="42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BW598" s="28"/>
      <c r="CC598" s="28"/>
      <c r="EH598" s="28"/>
      <c r="EN598" s="44"/>
      <c r="EO598" s="28"/>
      <c r="EU598" s="44"/>
    </row>
    <row r="599" spans="1:151" s="1" customFormat="1" x14ac:dyDescent="0.35">
      <c r="A599" s="11">
        <v>60</v>
      </c>
      <c r="D599" s="1">
        <f t="shared" si="19"/>
        <v>0.97</v>
      </c>
      <c r="E599" s="15">
        <v>79.487179487179489</v>
      </c>
      <c r="F599" s="15"/>
      <c r="G599" s="15"/>
      <c r="H599" s="15"/>
      <c r="I599" s="15"/>
      <c r="J599" s="15"/>
      <c r="K599" s="15"/>
      <c r="L599" s="42"/>
      <c r="M599" s="15"/>
      <c r="N599" s="15"/>
      <c r="O599" s="15"/>
      <c r="P599" s="15"/>
      <c r="Q599" s="15"/>
      <c r="R599" s="42"/>
      <c r="S599" s="15"/>
      <c r="T599" s="15"/>
      <c r="U599" s="15"/>
      <c r="V599" s="15"/>
      <c r="W599" s="15"/>
      <c r="X599" s="15"/>
      <c r="Y599" s="42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BW599" s="28"/>
      <c r="CC599" s="28"/>
      <c r="EH599" s="28"/>
      <c r="EN599" s="44"/>
      <c r="EO599" s="28"/>
      <c r="EU599" s="44"/>
    </row>
    <row r="600" spans="1:151" s="1" customFormat="1" x14ac:dyDescent="0.35">
      <c r="A600" s="11">
        <v>61</v>
      </c>
      <c r="D600" s="1">
        <f t="shared" si="19"/>
        <v>0.96</v>
      </c>
      <c r="E600" s="15">
        <v>79.487179487179489</v>
      </c>
      <c r="F600" s="15"/>
      <c r="G600" s="15"/>
      <c r="H600" s="15"/>
      <c r="I600" s="15"/>
      <c r="J600" s="15"/>
      <c r="K600" s="15"/>
      <c r="L600" s="42"/>
      <c r="M600" s="15"/>
      <c r="N600" s="15"/>
      <c r="O600" s="15"/>
      <c r="P600" s="15"/>
      <c r="Q600" s="15"/>
      <c r="R600" s="42"/>
      <c r="S600" s="15"/>
      <c r="T600" s="15"/>
      <c r="U600" s="15"/>
      <c r="V600" s="15"/>
      <c r="W600" s="15"/>
      <c r="X600" s="15"/>
      <c r="Y600" s="42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BW600" s="28"/>
      <c r="CC600" s="28"/>
      <c r="EH600" s="28"/>
      <c r="EN600" s="44"/>
      <c r="EO600" s="28"/>
      <c r="EU600" s="44"/>
    </row>
    <row r="601" spans="1:151" s="1" customFormat="1" x14ac:dyDescent="0.35">
      <c r="A601" s="11">
        <v>62</v>
      </c>
      <c r="D601" s="1">
        <f t="shared" si="19"/>
        <v>0.95</v>
      </c>
      <c r="E601" s="15">
        <v>79.487179487179489</v>
      </c>
      <c r="F601" s="15"/>
      <c r="G601" s="15"/>
      <c r="H601" s="15"/>
      <c r="I601" s="15"/>
      <c r="J601" s="15"/>
      <c r="K601" s="15"/>
      <c r="L601" s="42"/>
      <c r="M601" s="15"/>
      <c r="N601" s="15"/>
      <c r="O601" s="15"/>
      <c r="P601" s="15"/>
      <c r="Q601" s="15"/>
      <c r="R601" s="42"/>
      <c r="S601" s="15"/>
      <c r="T601" s="15"/>
      <c r="U601" s="15"/>
      <c r="V601" s="15"/>
      <c r="W601" s="15"/>
      <c r="X601" s="15"/>
      <c r="Y601" s="42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BW601" s="28"/>
      <c r="CC601" s="28"/>
      <c r="EH601" s="28"/>
      <c r="EN601" s="44"/>
      <c r="EO601" s="28"/>
      <c r="EU601" s="44"/>
    </row>
    <row r="602" spans="1:151" s="1" customFormat="1" x14ac:dyDescent="0.35">
      <c r="A602" s="11">
        <v>63</v>
      </c>
      <c r="D602" s="1" t="str">
        <f t="shared" si="19"/>
        <v>ave</v>
      </c>
      <c r="E602" s="15">
        <v>79.487179487179489</v>
      </c>
      <c r="F602" s="15"/>
      <c r="G602" s="15"/>
      <c r="H602" s="15"/>
      <c r="I602" s="15"/>
      <c r="J602" s="15"/>
      <c r="K602" s="15"/>
      <c r="L602" s="42"/>
      <c r="M602" s="15"/>
      <c r="N602" s="15"/>
      <c r="O602" s="15"/>
      <c r="P602" s="15"/>
      <c r="Q602" s="15"/>
      <c r="R602" s="42"/>
      <c r="S602" s="15"/>
      <c r="T602" s="15"/>
      <c r="U602" s="15"/>
      <c r="V602" s="15"/>
      <c r="W602" s="15"/>
      <c r="X602" s="15"/>
      <c r="Y602" s="42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BW602" s="28"/>
      <c r="CC602" s="28"/>
      <c r="EH602" s="28"/>
      <c r="EN602" s="44"/>
      <c r="EO602" s="28"/>
      <c r="EU602" s="44"/>
    </row>
    <row r="603" spans="1:151" s="1" customFormat="1" x14ac:dyDescent="0.35">
      <c r="A603" s="11">
        <v>64</v>
      </c>
      <c r="C603" s="1" t="s">
        <v>4</v>
      </c>
      <c r="D603" s="1">
        <f t="shared" ref="D603:D609" si="20">D547</f>
        <v>1</v>
      </c>
      <c r="E603" s="15">
        <v>79.487179487179489</v>
      </c>
      <c r="F603" s="15"/>
      <c r="G603" s="15"/>
      <c r="H603" s="15"/>
      <c r="I603" s="15"/>
      <c r="J603" s="15"/>
      <c r="K603" s="15"/>
      <c r="L603" s="42"/>
      <c r="M603" s="15"/>
      <c r="N603" s="15"/>
      <c r="O603" s="15"/>
      <c r="P603" s="15"/>
      <c r="Q603" s="15"/>
      <c r="R603" s="42"/>
      <c r="S603" s="15"/>
      <c r="T603" s="15"/>
      <c r="U603" s="15"/>
      <c r="V603" s="15"/>
      <c r="W603" s="15"/>
      <c r="X603" s="15"/>
      <c r="Y603" s="42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BW603" s="28"/>
      <c r="CC603" s="28"/>
      <c r="EH603" s="28"/>
      <c r="EN603" s="44"/>
      <c r="EO603" s="28"/>
      <c r="EU603" s="44"/>
    </row>
    <row r="604" spans="1:151" s="1" customFormat="1" x14ac:dyDescent="0.35">
      <c r="A604" s="11">
        <v>65</v>
      </c>
      <c r="D604" s="1">
        <f t="shared" si="20"/>
        <v>0.99</v>
      </c>
      <c r="E604" s="15">
        <v>79.487179487179489</v>
      </c>
      <c r="F604" s="15"/>
      <c r="G604" s="15"/>
      <c r="H604" s="15"/>
      <c r="I604" s="15"/>
      <c r="J604" s="15"/>
      <c r="K604" s="15"/>
      <c r="L604" s="42"/>
      <c r="M604" s="15"/>
      <c r="N604" s="15"/>
      <c r="O604" s="15"/>
      <c r="P604" s="15"/>
      <c r="Q604" s="15"/>
      <c r="R604" s="42"/>
      <c r="S604" s="15"/>
      <c r="T604" s="15"/>
      <c r="U604" s="15"/>
      <c r="V604" s="15"/>
      <c r="W604" s="15"/>
      <c r="X604" s="15"/>
      <c r="Y604" s="42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BW604" s="28"/>
      <c r="CC604" s="28"/>
      <c r="EH604" s="28"/>
      <c r="EN604" s="44"/>
      <c r="EO604" s="28"/>
      <c r="EU604" s="44"/>
    </row>
    <row r="605" spans="1:151" s="1" customFormat="1" x14ac:dyDescent="0.35">
      <c r="A605" s="11">
        <v>66</v>
      </c>
      <c r="D605" s="1">
        <f t="shared" si="20"/>
        <v>0.98</v>
      </c>
      <c r="E605" s="15">
        <v>79.487179487179489</v>
      </c>
      <c r="F605" s="15"/>
      <c r="G605" s="15"/>
      <c r="H605" s="15"/>
      <c r="I605" s="15"/>
      <c r="J605" s="15"/>
      <c r="K605" s="15"/>
      <c r="L605" s="42"/>
      <c r="M605" s="15"/>
      <c r="N605" s="15"/>
      <c r="O605" s="15"/>
      <c r="P605" s="15"/>
      <c r="Q605" s="15"/>
      <c r="R605" s="42"/>
      <c r="S605" s="15"/>
      <c r="T605" s="15"/>
      <c r="U605" s="15"/>
      <c r="V605" s="15"/>
      <c r="W605" s="15"/>
      <c r="X605" s="15"/>
      <c r="Y605" s="42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BW605" s="28"/>
      <c r="CC605" s="28"/>
      <c r="EH605" s="28"/>
      <c r="EN605" s="44"/>
      <c r="EO605" s="28"/>
      <c r="EU605" s="44"/>
    </row>
    <row r="606" spans="1:151" s="1" customFormat="1" x14ac:dyDescent="0.35">
      <c r="A606" s="11">
        <v>67</v>
      </c>
      <c r="D606" s="1">
        <f t="shared" si="20"/>
        <v>0.97</v>
      </c>
      <c r="E606" s="15">
        <v>79.487179487179489</v>
      </c>
      <c r="F606" s="15"/>
      <c r="G606" s="15"/>
      <c r="H606" s="15"/>
      <c r="I606" s="15"/>
      <c r="J606" s="15"/>
      <c r="K606" s="15"/>
      <c r="L606" s="42"/>
      <c r="M606" s="15"/>
      <c r="N606" s="15"/>
      <c r="O606" s="15"/>
      <c r="P606" s="15"/>
      <c r="Q606" s="15"/>
      <c r="R606" s="42"/>
      <c r="S606" s="15"/>
      <c r="T606" s="15"/>
      <c r="U606" s="15"/>
      <c r="V606" s="15"/>
      <c r="W606" s="15"/>
      <c r="X606" s="15"/>
      <c r="Y606" s="42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BW606" s="28"/>
      <c r="CC606" s="28"/>
      <c r="EH606" s="28"/>
      <c r="EN606" s="44"/>
      <c r="EO606" s="28"/>
      <c r="EU606" s="44"/>
    </row>
    <row r="607" spans="1:151" s="1" customFormat="1" x14ac:dyDescent="0.35">
      <c r="A607" s="11">
        <v>68</v>
      </c>
      <c r="D607" s="1">
        <f t="shared" si="20"/>
        <v>0.96</v>
      </c>
      <c r="E607" s="15">
        <v>79.487179487179489</v>
      </c>
      <c r="F607" s="15"/>
      <c r="G607" s="15"/>
      <c r="H607" s="15"/>
      <c r="I607" s="15"/>
      <c r="J607" s="15"/>
      <c r="K607" s="15"/>
      <c r="L607" s="42"/>
      <c r="M607" s="15"/>
      <c r="N607" s="15"/>
      <c r="O607" s="15"/>
      <c r="P607" s="15"/>
      <c r="Q607" s="15"/>
      <c r="R607" s="42"/>
      <c r="S607" s="15"/>
      <c r="T607" s="15"/>
      <c r="U607" s="15"/>
      <c r="V607" s="15"/>
      <c r="W607" s="15"/>
      <c r="X607" s="15"/>
      <c r="Y607" s="42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BW607" s="28"/>
      <c r="CC607" s="28"/>
      <c r="EH607" s="28"/>
      <c r="EN607" s="44"/>
      <c r="EO607" s="28"/>
      <c r="EU607" s="44"/>
    </row>
    <row r="608" spans="1:151" s="1" customFormat="1" x14ac:dyDescent="0.35">
      <c r="A608" s="11">
        <v>69</v>
      </c>
      <c r="D608" s="1">
        <f t="shared" si="20"/>
        <v>0.95</v>
      </c>
      <c r="E608" s="15">
        <v>79.487179487179489</v>
      </c>
      <c r="F608" s="15"/>
      <c r="G608" s="15"/>
      <c r="H608" s="15"/>
      <c r="I608" s="15"/>
      <c r="J608" s="15"/>
      <c r="K608" s="15"/>
      <c r="L608" s="42"/>
      <c r="M608" s="15"/>
      <c r="N608" s="15"/>
      <c r="O608" s="15"/>
      <c r="P608" s="15"/>
      <c r="Q608" s="15"/>
      <c r="R608" s="42"/>
      <c r="S608" s="15"/>
      <c r="T608" s="15"/>
      <c r="U608" s="15"/>
      <c r="V608" s="15"/>
      <c r="W608" s="15"/>
      <c r="X608" s="15"/>
      <c r="Y608" s="42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BW608" s="28"/>
      <c r="CC608" s="28"/>
      <c r="EH608" s="28"/>
      <c r="EN608" s="44"/>
      <c r="EO608" s="28"/>
      <c r="EU608" s="44"/>
    </row>
    <row r="609" spans="1:151" s="1" customFormat="1" x14ac:dyDescent="0.35">
      <c r="A609" s="11">
        <v>70</v>
      </c>
      <c r="D609" s="1" t="str">
        <f t="shared" si="20"/>
        <v>ave</v>
      </c>
      <c r="E609" s="15">
        <v>79.487179487179489</v>
      </c>
      <c r="F609" s="15"/>
      <c r="G609" s="15"/>
      <c r="H609" s="15"/>
      <c r="I609" s="15"/>
      <c r="J609" s="15"/>
      <c r="K609" s="15"/>
      <c r="L609" s="42"/>
      <c r="M609" s="15"/>
      <c r="N609" s="15"/>
      <c r="O609" s="15"/>
      <c r="P609" s="15"/>
      <c r="Q609" s="15"/>
      <c r="R609" s="42"/>
      <c r="S609" s="15"/>
      <c r="T609" s="15"/>
      <c r="U609" s="15"/>
      <c r="V609" s="15"/>
      <c r="W609" s="15"/>
      <c r="X609" s="15"/>
      <c r="Y609" s="42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BW609" s="28"/>
      <c r="CC609" s="28"/>
      <c r="EH609" s="28"/>
      <c r="EN609" s="44"/>
      <c r="EO609" s="28"/>
      <c r="EU609" s="44"/>
    </row>
    <row r="610" spans="1:151" s="1" customFormat="1" x14ac:dyDescent="0.35">
      <c r="A610" s="11">
        <v>71</v>
      </c>
      <c r="C610" s="1" t="s">
        <v>5</v>
      </c>
      <c r="D610" s="1">
        <f>D603</f>
        <v>1</v>
      </c>
      <c r="E610" s="15">
        <v>79.487179487179489</v>
      </c>
      <c r="F610" s="15"/>
      <c r="G610" s="15"/>
      <c r="H610" s="15"/>
      <c r="I610" s="15"/>
      <c r="J610" s="15"/>
      <c r="K610" s="15"/>
      <c r="L610" s="42"/>
      <c r="M610" s="15"/>
      <c r="N610" s="15"/>
      <c r="O610" s="15"/>
      <c r="P610" s="15"/>
      <c r="Q610" s="15"/>
      <c r="R610" s="42"/>
      <c r="S610" s="15"/>
      <c r="T610" s="15"/>
      <c r="U610" s="15"/>
      <c r="V610" s="15"/>
      <c r="W610" s="15"/>
      <c r="X610" s="15"/>
      <c r="Y610" s="42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BW610" s="28"/>
      <c r="CC610" s="28"/>
      <c r="EH610" s="28"/>
      <c r="EN610" s="44"/>
      <c r="EO610" s="28"/>
      <c r="EU610" s="44"/>
    </row>
    <row r="611" spans="1:151" s="1" customFormat="1" x14ac:dyDescent="0.35">
      <c r="A611" s="11">
        <v>72</v>
      </c>
      <c r="D611" s="1">
        <f t="shared" ref="D611:D616" si="21">D604</f>
        <v>0.99</v>
      </c>
      <c r="E611" s="15">
        <v>79.487179487179489</v>
      </c>
      <c r="F611" s="15"/>
      <c r="G611" s="15"/>
      <c r="H611" s="15"/>
      <c r="I611" s="15"/>
      <c r="J611" s="15"/>
      <c r="K611" s="15"/>
      <c r="L611" s="42"/>
      <c r="M611" s="15"/>
      <c r="N611" s="15"/>
      <c r="O611" s="15"/>
      <c r="P611" s="15"/>
      <c r="Q611" s="15"/>
      <c r="R611" s="42"/>
      <c r="S611" s="15"/>
      <c r="T611" s="15"/>
      <c r="U611" s="15"/>
      <c r="V611" s="15"/>
      <c r="W611" s="15"/>
      <c r="X611" s="15"/>
      <c r="Y611" s="42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BW611" s="28"/>
      <c r="CC611" s="28"/>
      <c r="EH611" s="28"/>
      <c r="EN611" s="44"/>
      <c r="EO611" s="28"/>
      <c r="EU611" s="44"/>
    </row>
    <row r="612" spans="1:151" s="1" customFormat="1" x14ac:dyDescent="0.35">
      <c r="A612" s="11">
        <v>73</v>
      </c>
      <c r="D612" s="1">
        <f t="shared" si="21"/>
        <v>0.98</v>
      </c>
      <c r="E612" s="15">
        <v>79.487179487179489</v>
      </c>
      <c r="F612" s="15"/>
      <c r="G612" s="15"/>
      <c r="H612" s="15"/>
      <c r="I612" s="15"/>
      <c r="J612" s="15"/>
      <c r="K612" s="15"/>
      <c r="L612" s="42"/>
      <c r="M612" s="15"/>
      <c r="N612" s="15"/>
      <c r="O612" s="15"/>
      <c r="P612" s="15"/>
      <c r="Q612" s="15"/>
      <c r="R612" s="42"/>
      <c r="S612" s="15"/>
      <c r="T612" s="15"/>
      <c r="U612" s="15"/>
      <c r="V612" s="15"/>
      <c r="W612" s="15"/>
      <c r="X612" s="15"/>
      <c r="Y612" s="42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BW612" s="28"/>
      <c r="CC612" s="28"/>
      <c r="EH612" s="28"/>
      <c r="EN612" s="44"/>
      <c r="EO612" s="28"/>
      <c r="EU612" s="44"/>
    </row>
    <row r="613" spans="1:151" s="1" customFormat="1" x14ac:dyDescent="0.35">
      <c r="A613" s="11">
        <v>74</v>
      </c>
      <c r="D613" s="1">
        <f t="shared" si="21"/>
        <v>0.97</v>
      </c>
      <c r="E613" s="15">
        <v>79.487179487179489</v>
      </c>
      <c r="F613" s="15"/>
      <c r="G613" s="15"/>
      <c r="H613" s="15"/>
      <c r="I613" s="15"/>
      <c r="J613" s="15"/>
      <c r="K613" s="15"/>
      <c r="L613" s="42"/>
      <c r="M613" s="15"/>
      <c r="N613" s="15"/>
      <c r="O613" s="15"/>
      <c r="P613" s="15"/>
      <c r="Q613" s="15"/>
      <c r="R613" s="42"/>
      <c r="S613" s="15"/>
      <c r="T613" s="15"/>
      <c r="U613" s="15"/>
      <c r="V613" s="15"/>
      <c r="W613" s="15"/>
      <c r="X613" s="15"/>
      <c r="Y613" s="42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BW613" s="28"/>
      <c r="CC613" s="28"/>
      <c r="EH613" s="28"/>
      <c r="EN613" s="44"/>
      <c r="EO613" s="28"/>
      <c r="EU613" s="44"/>
    </row>
    <row r="614" spans="1:151" s="1" customFormat="1" x14ac:dyDescent="0.35">
      <c r="A614" s="11">
        <v>75</v>
      </c>
      <c r="D614" s="1">
        <f t="shared" si="21"/>
        <v>0.96</v>
      </c>
      <c r="E614" s="15">
        <v>79.487179487179489</v>
      </c>
      <c r="F614" s="15"/>
      <c r="G614" s="15"/>
      <c r="H614" s="15"/>
      <c r="I614" s="15"/>
      <c r="J614" s="15"/>
      <c r="K614" s="15"/>
      <c r="L614" s="42"/>
      <c r="M614" s="15"/>
      <c r="N614" s="15"/>
      <c r="O614" s="15"/>
      <c r="P614" s="15"/>
      <c r="Q614" s="15"/>
      <c r="R614" s="42"/>
      <c r="S614" s="15"/>
      <c r="T614" s="15"/>
      <c r="U614" s="15"/>
      <c r="V614" s="15"/>
      <c r="W614" s="15"/>
      <c r="X614" s="15"/>
      <c r="Y614" s="42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BW614" s="28"/>
      <c r="CC614" s="28"/>
      <c r="EH614" s="28"/>
      <c r="EN614" s="44"/>
      <c r="EO614" s="28"/>
      <c r="EU614" s="44"/>
    </row>
    <row r="615" spans="1:151" s="1" customFormat="1" x14ac:dyDescent="0.35">
      <c r="A615" s="11">
        <v>76</v>
      </c>
      <c r="D615" s="1">
        <f t="shared" si="21"/>
        <v>0.95</v>
      </c>
      <c r="E615" s="15">
        <v>79.487179487179489</v>
      </c>
      <c r="F615" s="15"/>
      <c r="G615" s="15"/>
      <c r="H615" s="15"/>
      <c r="I615" s="15"/>
      <c r="J615" s="15"/>
      <c r="K615" s="15"/>
      <c r="L615" s="42"/>
      <c r="M615" s="15"/>
      <c r="N615" s="15"/>
      <c r="O615" s="15"/>
      <c r="P615" s="15"/>
      <c r="Q615" s="15"/>
      <c r="R615" s="42"/>
      <c r="S615" s="15"/>
      <c r="T615" s="15"/>
      <c r="U615" s="15"/>
      <c r="V615" s="15"/>
      <c r="W615" s="15"/>
      <c r="X615" s="15"/>
      <c r="Y615" s="42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BW615" s="28"/>
      <c r="CC615" s="28"/>
      <c r="EH615" s="28"/>
      <c r="EN615" s="44"/>
      <c r="EO615" s="28"/>
      <c r="EU615" s="44"/>
    </row>
    <row r="616" spans="1:151" s="1" customFormat="1" x14ac:dyDescent="0.35">
      <c r="A616" s="11">
        <v>77</v>
      </c>
      <c r="D616" s="1" t="str">
        <f t="shared" si="21"/>
        <v>ave</v>
      </c>
      <c r="E616" s="15">
        <v>79.487179487179489</v>
      </c>
      <c r="F616" s="15"/>
      <c r="G616" s="15"/>
      <c r="H616" s="15"/>
      <c r="I616" s="15"/>
      <c r="J616" s="15"/>
      <c r="K616" s="15"/>
      <c r="L616" s="42"/>
      <c r="M616" s="15"/>
      <c r="N616" s="15"/>
      <c r="O616" s="15"/>
      <c r="P616" s="15"/>
      <c r="Q616" s="15"/>
      <c r="R616" s="42"/>
      <c r="S616" s="15"/>
      <c r="T616" s="15"/>
      <c r="U616" s="15"/>
      <c r="V616" s="15"/>
      <c r="W616" s="15"/>
      <c r="X616" s="15"/>
      <c r="Y616" s="42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BW616" s="28"/>
      <c r="CC616" s="28"/>
      <c r="EH616" s="28"/>
      <c r="EN616" s="44"/>
      <c r="EO616" s="28"/>
      <c r="EU616" s="44"/>
    </row>
    <row r="617" spans="1:151" s="1" customFormat="1" hidden="1" x14ac:dyDescent="0.35">
      <c r="A617" s="11">
        <v>9</v>
      </c>
      <c r="B617" s="1" t="s">
        <v>6</v>
      </c>
      <c r="C617" s="1" t="s">
        <v>3</v>
      </c>
      <c r="E617" s="15">
        <v>79.487179487179489</v>
      </c>
      <c r="F617" s="15"/>
      <c r="G617" s="15"/>
      <c r="H617" s="15"/>
      <c r="I617" s="15"/>
      <c r="J617" s="15"/>
      <c r="K617" s="15"/>
      <c r="L617" s="42"/>
      <c r="M617" s="15"/>
      <c r="N617" s="15"/>
      <c r="O617" s="15"/>
      <c r="P617" s="15"/>
      <c r="Q617" s="15"/>
      <c r="R617" s="42"/>
      <c r="S617" s="15"/>
      <c r="T617" s="15"/>
      <c r="U617" s="15"/>
      <c r="V617" s="15"/>
      <c r="W617" s="15"/>
      <c r="X617" s="15"/>
      <c r="Y617" s="42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BW617" s="28"/>
      <c r="CC617" s="28"/>
      <c r="EH617" s="28"/>
      <c r="EN617" s="44"/>
      <c r="EO617" s="28"/>
      <c r="EU617" s="44"/>
    </row>
    <row r="618" spans="1:151" s="1" customFormat="1" hidden="1" x14ac:dyDescent="0.35">
      <c r="A618" s="11">
        <v>10</v>
      </c>
      <c r="C618" s="1" t="s">
        <v>4</v>
      </c>
      <c r="E618" s="15"/>
      <c r="F618" s="15"/>
      <c r="G618" s="15"/>
      <c r="H618" s="15"/>
      <c r="I618" s="15"/>
      <c r="J618" s="15"/>
      <c r="K618" s="15"/>
      <c r="L618" s="42"/>
      <c r="M618" s="15"/>
      <c r="N618" s="15"/>
      <c r="O618" s="15"/>
      <c r="P618" s="15"/>
      <c r="Q618" s="15"/>
      <c r="R618" s="42"/>
      <c r="S618" s="15"/>
      <c r="T618" s="15"/>
      <c r="U618" s="15"/>
      <c r="V618" s="15"/>
      <c r="W618" s="15"/>
      <c r="X618" s="15"/>
      <c r="Y618" s="42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BW618" s="28"/>
      <c r="CC618" s="28"/>
      <c r="EH618" s="28"/>
      <c r="EN618" s="44"/>
      <c r="EO618" s="28"/>
      <c r="EU618" s="44"/>
    </row>
    <row r="619" spans="1:151" s="1" customFormat="1" hidden="1" x14ac:dyDescent="0.35">
      <c r="A619" s="11">
        <v>11</v>
      </c>
      <c r="C619" s="1" t="s">
        <v>5</v>
      </c>
      <c r="E619" s="15"/>
      <c r="F619" s="15"/>
      <c r="G619" s="15"/>
      <c r="H619" s="15"/>
      <c r="I619" s="15"/>
      <c r="J619" s="15"/>
      <c r="K619" s="15"/>
      <c r="L619" s="42"/>
      <c r="M619" s="15"/>
      <c r="N619" s="15"/>
      <c r="O619" s="15"/>
      <c r="P619" s="15"/>
      <c r="Q619" s="15"/>
      <c r="R619" s="42"/>
      <c r="S619" s="15"/>
      <c r="T619" s="15"/>
      <c r="U619" s="15"/>
      <c r="V619" s="15"/>
      <c r="W619" s="15"/>
      <c r="X619" s="15"/>
      <c r="Y619" s="42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BW619" s="28"/>
      <c r="CC619" s="28"/>
      <c r="EH619" s="28"/>
      <c r="EN619" s="44"/>
      <c r="EO619" s="28"/>
      <c r="EU619" s="44"/>
    </row>
    <row r="620" spans="1:151" s="1" customFormat="1" hidden="1" x14ac:dyDescent="0.35">
      <c r="A620" s="11">
        <v>12</v>
      </c>
      <c r="B620" s="1" t="s">
        <v>7</v>
      </c>
      <c r="C620" s="1" t="s">
        <v>3</v>
      </c>
      <c r="E620" s="15"/>
      <c r="F620" s="15"/>
      <c r="G620" s="15"/>
      <c r="H620" s="15"/>
      <c r="I620" s="15"/>
      <c r="J620" s="15"/>
      <c r="K620" s="15"/>
      <c r="L620" s="42"/>
      <c r="M620" s="15"/>
      <c r="N620" s="15"/>
      <c r="O620" s="15"/>
      <c r="P620" s="15"/>
      <c r="Q620" s="15"/>
      <c r="R620" s="42"/>
      <c r="S620" s="15"/>
      <c r="T620" s="15"/>
      <c r="U620" s="15"/>
      <c r="V620" s="15"/>
      <c r="W620" s="15"/>
      <c r="X620" s="15"/>
      <c r="Y620" s="42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BW620" s="28"/>
      <c r="CC620" s="28"/>
      <c r="EH620" s="28"/>
      <c r="EN620" s="44"/>
      <c r="EO620" s="28"/>
      <c r="EU620" s="44"/>
    </row>
    <row r="621" spans="1:151" s="1" customFormat="1" hidden="1" x14ac:dyDescent="0.35">
      <c r="A621" s="11">
        <v>13</v>
      </c>
      <c r="C621" s="1" t="s">
        <v>4</v>
      </c>
      <c r="E621" s="15"/>
      <c r="F621" s="15"/>
      <c r="G621" s="15"/>
      <c r="H621" s="15"/>
      <c r="I621" s="15"/>
      <c r="J621" s="15"/>
      <c r="K621" s="15"/>
      <c r="L621" s="42"/>
      <c r="M621" s="15"/>
      <c r="N621" s="15"/>
      <c r="O621" s="15"/>
      <c r="P621" s="15"/>
      <c r="Q621" s="15"/>
      <c r="R621" s="42"/>
      <c r="S621" s="15"/>
      <c r="T621" s="15"/>
      <c r="U621" s="15"/>
      <c r="V621" s="15"/>
      <c r="W621" s="15"/>
      <c r="X621" s="15"/>
      <c r="Y621" s="42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BW621" s="28"/>
      <c r="CC621" s="28"/>
      <c r="EH621" s="28"/>
      <c r="EN621" s="44"/>
      <c r="EO621" s="28"/>
      <c r="EU621" s="44"/>
    </row>
    <row r="622" spans="1:151" s="1" customFormat="1" hidden="1" x14ac:dyDescent="0.35">
      <c r="A622" s="11">
        <v>14</v>
      </c>
      <c r="C622" s="1" t="s">
        <v>5</v>
      </c>
      <c r="E622" s="15"/>
      <c r="F622" s="15"/>
      <c r="G622" s="15"/>
      <c r="H622" s="15"/>
      <c r="I622" s="15"/>
      <c r="J622" s="15"/>
      <c r="K622" s="15"/>
      <c r="L622" s="42"/>
      <c r="M622" s="15"/>
      <c r="N622" s="15"/>
      <c r="O622" s="15"/>
      <c r="P622" s="15"/>
      <c r="Q622" s="15"/>
      <c r="R622" s="42"/>
      <c r="S622" s="15"/>
      <c r="T622" s="15"/>
      <c r="U622" s="15"/>
      <c r="V622" s="15"/>
      <c r="W622" s="15"/>
      <c r="X622" s="15"/>
      <c r="Y622" s="42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BW622" s="28"/>
      <c r="CC622" s="28"/>
      <c r="EH622" s="28"/>
      <c r="EN622" s="44"/>
      <c r="EO622" s="28"/>
      <c r="EU622" s="44"/>
    </row>
    <row r="623" spans="1:151" s="3" customFormat="1" x14ac:dyDescent="0.35">
      <c r="A623" s="12"/>
      <c r="E623" s="18"/>
      <c r="F623" s="18"/>
      <c r="G623" s="18"/>
      <c r="H623" s="18"/>
      <c r="I623" s="18"/>
      <c r="J623" s="18"/>
      <c r="K623" s="18"/>
      <c r="L623" s="57"/>
      <c r="M623" s="18"/>
      <c r="N623" s="18"/>
      <c r="O623" s="18"/>
      <c r="P623" s="18"/>
      <c r="Q623" s="18"/>
      <c r="R623" s="57"/>
      <c r="S623" s="18"/>
      <c r="T623" s="18"/>
      <c r="U623" s="18"/>
      <c r="V623" s="18"/>
      <c r="W623" s="18"/>
      <c r="X623" s="18"/>
      <c r="Y623" s="57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BW623" s="54"/>
      <c r="CC623" s="54"/>
      <c r="EH623" s="54"/>
      <c r="EN623" s="49"/>
      <c r="EO623" s="54"/>
      <c r="EU623" s="49"/>
    </row>
    <row r="624" spans="1:151" s="3" customFormat="1" x14ac:dyDescent="0.35">
      <c r="A624" s="12"/>
      <c r="E624" s="19" t="s">
        <v>20</v>
      </c>
      <c r="F624" s="19"/>
      <c r="G624" s="18"/>
      <c r="H624" s="18"/>
      <c r="I624" s="25"/>
      <c r="J624" s="18"/>
      <c r="K624" s="18"/>
      <c r="L624" s="57"/>
      <c r="M624" s="18"/>
      <c r="N624" s="18"/>
      <c r="O624" s="18"/>
      <c r="P624" s="18"/>
      <c r="Q624" s="18"/>
      <c r="R624" s="57"/>
      <c r="S624" s="18"/>
      <c r="T624" s="18"/>
      <c r="U624" s="18"/>
      <c r="V624" s="18"/>
      <c r="W624" s="18"/>
      <c r="X624" s="18"/>
      <c r="Y624" s="57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BW624" s="54"/>
      <c r="CC624" s="54"/>
      <c r="EH624" s="54"/>
      <c r="EN624" s="49"/>
      <c r="EO624" s="54"/>
      <c r="EU624" s="49"/>
    </row>
    <row r="625" spans="1:151" s="1" customFormat="1" x14ac:dyDescent="0.35">
      <c r="A625" s="11">
        <v>1</v>
      </c>
      <c r="C625" s="1" t="s">
        <v>2</v>
      </c>
      <c r="D625" s="37">
        <f>$D$5</f>
        <v>1</v>
      </c>
      <c r="E625" s="15">
        <v>0.35772464811014565</v>
      </c>
      <c r="F625" s="15"/>
      <c r="G625" s="15"/>
      <c r="H625" s="15"/>
      <c r="I625" s="15"/>
      <c r="J625" s="15"/>
      <c r="K625" s="15"/>
      <c r="L625" s="42"/>
      <c r="M625" s="15"/>
      <c r="N625" s="15"/>
      <c r="O625" s="15"/>
      <c r="P625" s="15"/>
      <c r="Q625" s="15"/>
      <c r="R625" s="42"/>
      <c r="S625" s="15"/>
      <c r="T625" s="15"/>
      <c r="U625" s="15"/>
      <c r="V625" s="15"/>
      <c r="W625" s="15"/>
      <c r="X625" s="15"/>
      <c r="Y625" s="42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BW625" s="28"/>
      <c r="CC625" s="28"/>
      <c r="EH625" s="28"/>
      <c r="EN625" s="44"/>
      <c r="EO625" s="28"/>
      <c r="EU625" s="44"/>
    </row>
    <row r="626" spans="1:151" s="1" customFormat="1" x14ac:dyDescent="0.35">
      <c r="A626" s="11">
        <v>2</v>
      </c>
      <c r="D626" s="37">
        <f>$D$6</f>
        <v>0.99</v>
      </c>
      <c r="E626" s="15">
        <v>0.33175371759819666</v>
      </c>
      <c r="F626" s="15"/>
      <c r="G626" s="15"/>
      <c r="H626" s="15"/>
      <c r="I626" s="15"/>
      <c r="J626" s="15"/>
      <c r="K626" s="15"/>
      <c r="L626" s="42"/>
      <c r="M626" s="15"/>
      <c r="N626" s="15"/>
      <c r="O626" s="15"/>
      <c r="P626" s="15"/>
      <c r="Q626" s="15"/>
      <c r="R626" s="42"/>
      <c r="S626" s="15"/>
      <c r="T626" s="15"/>
      <c r="U626" s="15"/>
      <c r="V626" s="15"/>
      <c r="W626" s="15"/>
      <c r="X626" s="15"/>
      <c r="Y626" s="42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BW626" s="28"/>
      <c r="CC626" s="28"/>
      <c r="EH626" s="28"/>
      <c r="EN626" s="44"/>
      <c r="EO626" s="28"/>
      <c r="EU626" s="44"/>
    </row>
    <row r="627" spans="1:151" s="1" customFormat="1" x14ac:dyDescent="0.35">
      <c r="A627" s="11">
        <v>3</v>
      </c>
      <c r="D627" s="37">
        <f>$D$7</f>
        <v>0.98</v>
      </c>
      <c r="E627" s="15">
        <v>0.31533321725140062</v>
      </c>
      <c r="F627" s="15"/>
      <c r="G627" s="15"/>
      <c r="H627" s="15"/>
      <c r="I627" s="15"/>
      <c r="J627" s="15"/>
      <c r="K627" s="15"/>
      <c r="L627" s="42"/>
      <c r="M627" s="15"/>
      <c r="N627" s="15"/>
      <c r="O627" s="15"/>
      <c r="P627" s="15"/>
      <c r="Q627" s="15"/>
      <c r="R627" s="42"/>
      <c r="S627" s="15"/>
      <c r="T627" s="15"/>
      <c r="U627" s="15"/>
      <c r="V627" s="15"/>
      <c r="W627" s="15"/>
      <c r="X627" s="15"/>
      <c r="Y627" s="42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BW627" s="28"/>
      <c r="CC627" s="28"/>
      <c r="EH627" s="28"/>
      <c r="EN627" s="44"/>
      <c r="EO627" s="28"/>
      <c r="EU627" s="44"/>
    </row>
    <row r="628" spans="1:151" s="1" customFormat="1" x14ac:dyDescent="0.35">
      <c r="A628" s="11">
        <v>4</v>
      </c>
      <c r="D628" s="37">
        <f>$D$8</f>
        <v>0.97</v>
      </c>
      <c r="E628" s="15">
        <v>0.3081902115585814</v>
      </c>
      <c r="F628" s="15"/>
      <c r="G628" s="15"/>
      <c r="H628" s="15"/>
      <c r="I628" s="15"/>
      <c r="J628" s="15"/>
      <c r="K628" s="15"/>
      <c r="L628" s="42"/>
      <c r="M628" s="15"/>
      <c r="N628" s="15"/>
      <c r="O628" s="15"/>
      <c r="P628" s="15"/>
      <c r="Q628" s="15"/>
      <c r="R628" s="42"/>
      <c r="S628" s="15"/>
      <c r="T628" s="15"/>
      <c r="U628" s="15"/>
      <c r="V628" s="15"/>
      <c r="W628" s="15"/>
      <c r="X628" s="15"/>
      <c r="Y628" s="42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BW628" s="28"/>
      <c r="CC628" s="28"/>
      <c r="EH628" s="28"/>
      <c r="EN628" s="44"/>
      <c r="EO628" s="28"/>
      <c r="EU628" s="44"/>
    </row>
    <row r="629" spans="1:151" s="1" customFormat="1" x14ac:dyDescent="0.35">
      <c r="A629" s="11">
        <v>5</v>
      </c>
      <c r="D629" s="37">
        <f>$D$9</f>
        <v>0.96</v>
      </c>
      <c r="E629" s="15">
        <v>0.30889159631309809</v>
      </c>
      <c r="F629" s="15"/>
      <c r="G629" s="15"/>
      <c r="H629" s="15"/>
      <c r="I629" s="15"/>
      <c r="J629" s="15"/>
      <c r="K629" s="15"/>
      <c r="L629" s="42"/>
      <c r="M629" s="15"/>
      <c r="N629" s="15"/>
      <c r="O629" s="15"/>
      <c r="P629" s="15"/>
      <c r="Q629" s="15"/>
      <c r="R629" s="42"/>
      <c r="S629" s="15"/>
      <c r="T629" s="15"/>
      <c r="U629" s="15"/>
      <c r="V629" s="15"/>
      <c r="W629" s="15"/>
      <c r="X629" s="15"/>
      <c r="Y629" s="42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BW629" s="28"/>
      <c r="CC629" s="28"/>
      <c r="EH629" s="28"/>
      <c r="EN629" s="44"/>
      <c r="EO629" s="28"/>
      <c r="EU629" s="44"/>
    </row>
    <row r="630" spans="1:151" s="1" customFormat="1" x14ac:dyDescent="0.35">
      <c r="A630" s="11">
        <v>6</v>
      </c>
      <c r="D630" s="37">
        <f>$D$10</f>
        <v>0.95</v>
      </c>
      <c r="E630" s="15">
        <v>0.31564902335216005</v>
      </c>
      <c r="F630" s="15"/>
      <c r="G630" s="15"/>
      <c r="H630" s="15"/>
      <c r="I630" s="15"/>
      <c r="J630" s="15"/>
      <c r="K630" s="15"/>
      <c r="L630" s="42"/>
      <c r="M630" s="15"/>
      <c r="N630" s="15"/>
      <c r="O630" s="15"/>
      <c r="P630" s="15"/>
      <c r="Q630" s="15"/>
      <c r="R630" s="42"/>
      <c r="S630" s="15"/>
      <c r="T630" s="15"/>
      <c r="U630" s="15"/>
      <c r="V630" s="15"/>
      <c r="W630" s="15"/>
      <c r="X630" s="15"/>
      <c r="Y630" s="42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BW630" s="28"/>
      <c r="CC630" s="28"/>
      <c r="EH630" s="28"/>
      <c r="EN630" s="44"/>
      <c r="EO630" s="28"/>
      <c r="EU630" s="44"/>
    </row>
    <row r="631" spans="1:151" s="1" customFormat="1" x14ac:dyDescent="0.35">
      <c r="A631" s="11">
        <v>7</v>
      </c>
      <c r="D631" s="37" t="str">
        <f>$D$11</f>
        <v>ave</v>
      </c>
      <c r="E631" s="15"/>
      <c r="F631" s="15"/>
      <c r="G631" s="15"/>
      <c r="H631" s="15"/>
      <c r="I631" s="15"/>
      <c r="J631" s="15"/>
      <c r="K631" s="15"/>
      <c r="L631" s="42"/>
      <c r="M631" s="15"/>
      <c r="N631" s="15"/>
      <c r="O631" s="15"/>
      <c r="P631" s="15"/>
      <c r="Q631" s="15"/>
      <c r="R631" s="42"/>
      <c r="S631" s="15"/>
      <c r="T631" s="15"/>
      <c r="U631" s="15"/>
      <c r="V631" s="15"/>
      <c r="W631" s="15"/>
      <c r="X631" s="15"/>
      <c r="Y631" s="42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BW631" s="28"/>
      <c r="CC631" s="28"/>
      <c r="EH631" s="28"/>
      <c r="EN631" s="44"/>
      <c r="EO631" s="28"/>
      <c r="EU631" s="44"/>
    </row>
    <row r="632" spans="1:151" s="1" customFormat="1" x14ac:dyDescent="0.35">
      <c r="A632" s="11">
        <v>8</v>
      </c>
      <c r="B632" s="1" t="s">
        <v>16</v>
      </c>
      <c r="C632" s="1" t="s">
        <v>24</v>
      </c>
      <c r="D632" s="1">
        <f>D625</f>
        <v>1</v>
      </c>
      <c r="E632" s="15">
        <v>0.42700369874038585</v>
      </c>
      <c r="F632" s="15"/>
      <c r="G632" s="15"/>
      <c r="H632" s="15"/>
      <c r="I632" s="15"/>
      <c r="J632" s="15"/>
      <c r="K632" s="15"/>
      <c r="L632" s="42"/>
      <c r="M632" s="15"/>
      <c r="N632" s="15"/>
      <c r="O632" s="15"/>
      <c r="P632" s="15"/>
      <c r="Q632" s="15"/>
      <c r="R632" s="42"/>
      <c r="S632" s="15"/>
      <c r="T632" s="15"/>
      <c r="U632" s="15"/>
      <c r="V632" s="15"/>
      <c r="W632" s="15"/>
      <c r="X632" s="15"/>
      <c r="Y632" s="42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BW632" s="28"/>
      <c r="CC632" s="28"/>
      <c r="EH632" s="28"/>
      <c r="EN632" s="44"/>
      <c r="EO632" s="28"/>
      <c r="EU632" s="44"/>
    </row>
    <row r="633" spans="1:151" s="1" customFormat="1" x14ac:dyDescent="0.35">
      <c r="A633" s="11">
        <v>9</v>
      </c>
      <c r="D633" s="1">
        <f t="shared" ref="D633:D696" si="22">D626</f>
        <v>0.99</v>
      </c>
      <c r="E633" s="15">
        <v>0.40964434527613763</v>
      </c>
      <c r="F633" s="15"/>
      <c r="G633" s="15"/>
      <c r="H633" s="15"/>
      <c r="I633" s="15"/>
      <c r="J633" s="15"/>
      <c r="K633" s="15"/>
      <c r="L633" s="42"/>
      <c r="M633" s="15"/>
      <c r="N633" s="15"/>
      <c r="O633" s="15"/>
      <c r="P633" s="15"/>
      <c r="Q633" s="15"/>
      <c r="R633" s="42"/>
      <c r="S633" s="15"/>
      <c r="T633" s="15"/>
      <c r="U633" s="15"/>
      <c r="V633" s="15"/>
      <c r="W633" s="15"/>
      <c r="X633" s="15"/>
      <c r="Y633" s="42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BW633" s="28"/>
      <c r="CC633" s="28"/>
      <c r="EH633" s="28"/>
      <c r="EN633" s="44"/>
      <c r="EO633" s="28"/>
      <c r="EU633" s="44"/>
    </row>
    <row r="634" spans="1:151" s="1" customFormat="1" x14ac:dyDescent="0.35">
      <c r="A634" s="11">
        <v>10</v>
      </c>
      <c r="D634" s="1">
        <f t="shared" si="22"/>
        <v>0.98</v>
      </c>
      <c r="E634" s="15">
        <v>0.40016409274405884</v>
      </c>
      <c r="F634" s="15"/>
      <c r="G634" s="15"/>
      <c r="H634" s="15"/>
      <c r="I634" s="15"/>
      <c r="J634" s="15"/>
      <c r="K634" s="15"/>
      <c r="L634" s="42"/>
      <c r="M634" s="15"/>
      <c r="N634" s="15"/>
      <c r="O634" s="15"/>
      <c r="P634" s="15"/>
      <c r="Q634" s="15"/>
      <c r="R634" s="42"/>
      <c r="S634" s="15"/>
      <c r="T634" s="15"/>
      <c r="U634" s="15"/>
      <c r="V634" s="15"/>
      <c r="W634" s="15"/>
      <c r="X634" s="15"/>
      <c r="Y634" s="42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BW634" s="28"/>
      <c r="CC634" s="28"/>
      <c r="EH634" s="28"/>
      <c r="EN634" s="44"/>
      <c r="EO634" s="28"/>
      <c r="EU634" s="44"/>
    </row>
    <row r="635" spans="1:151" s="1" customFormat="1" x14ac:dyDescent="0.35">
      <c r="A635" s="11">
        <v>11</v>
      </c>
      <c r="D635" s="1">
        <f t="shared" si="22"/>
        <v>0.97</v>
      </c>
      <c r="E635" s="15">
        <v>0.39795418293251383</v>
      </c>
      <c r="F635" s="15"/>
      <c r="G635" s="15"/>
      <c r="H635" s="15"/>
      <c r="I635" s="15"/>
      <c r="J635" s="15"/>
      <c r="K635" s="15"/>
      <c r="L635" s="42"/>
      <c r="M635" s="15"/>
      <c r="N635" s="15"/>
      <c r="O635" s="15"/>
      <c r="P635" s="15"/>
      <c r="Q635" s="15"/>
      <c r="R635" s="42"/>
      <c r="S635" s="15"/>
      <c r="T635" s="15"/>
      <c r="U635" s="15"/>
      <c r="V635" s="15"/>
      <c r="W635" s="15"/>
      <c r="X635" s="15"/>
      <c r="Y635" s="42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BW635" s="28"/>
      <c r="CC635" s="28"/>
      <c r="EH635" s="28"/>
      <c r="EN635" s="44"/>
      <c r="EO635" s="28"/>
      <c r="EU635" s="44"/>
    </row>
    <row r="636" spans="1:151" s="1" customFormat="1" x14ac:dyDescent="0.35">
      <c r="A636" s="11">
        <v>12</v>
      </c>
      <c r="D636" s="1">
        <f t="shared" si="22"/>
        <v>0.96</v>
      </c>
      <c r="E636" s="15">
        <v>0.40172738829985194</v>
      </c>
      <c r="F636" s="15"/>
      <c r="G636" s="15"/>
      <c r="H636" s="15"/>
      <c r="I636" s="15"/>
      <c r="J636" s="15"/>
      <c r="K636" s="15"/>
      <c r="L636" s="42"/>
      <c r="M636" s="15"/>
      <c r="N636" s="15"/>
      <c r="O636" s="15"/>
      <c r="P636" s="15"/>
      <c r="Q636" s="15"/>
      <c r="R636" s="42"/>
      <c r="S636" s="15"/>
      <c r="T636" s="15"/>
      <c r="U636" s="15"/>
      <c r="V636" s="15"/>
      <c r="W636" s="15"/>
      <c r="X636" s="15"/>
      <c r="Y636" s="42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BW636" s="28"/>
      <c r="CC636" s="28"/>
      <c r="EH636" s="28"/>
      <c r="EN636" s="44"/>
      <c r="EO636" s="28"/>
      <c r="EU636" s="44"/>
    </row>
    <row r="637" spans="1:151" s="1" customFormat="1" x14ac:dyDescent="0.35">
      <c r="A637" s="11">
        <v>13</v>
      </c>
      <c r="D637" s="1">
        <f t="shared" si="22"/>
        <v>0.95</v>
      </c>
      <c r="E637" s="15">
        <v>0.41011405992728645</v>
      </c>
      <c r="F637" s="15"/>
      <c r="G637" s="15"/>
      <c r="H637" s="15"/>
      <c r="I637" s="15"/>
      <c r="J637" s="15"/>
      <c r="K637" s="15"/>
      <c r="L637" s="42"/>
      <c r="M637" s="15"/>
      <c r="N637" s="15"/>
      <c r="O637" s="15"/>
      <c r="P637" s="15"/>
      <c r="Q637" s="15"/>
      <c r="R637" s="42"/>
      <c r="S637" s="15"/>
      <c r="T637" s="15"/>
      <c r="U637" s="15"/>
      <c r="V637" s="15"/>
      <c r="W637" s="15"/>
      <c r="X637" s="15"/>
      <c r="Y637" s="42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BW637" s="28"/>
      <c r="CC637" s="28"/>
      <c r="EH637" s="28"/>
      <c r="EN637" s="44"/>
      <c r="EO637" s="28"/>
      <c r="EU637" s="44"/>
    </row>
    <row r="638" spans="1:151" s="1" customFormat="1" x14ac:dyDescent="0.35">
      <c r="A638" s="11">
        <v>14</v>
      </c>
      <c r="D638" s="1" t="str">
        <f t="shared" si="22"/>
        <v>ave</v>
      </c>
      <c r="E638" s="15"/>
      <c r="F638" s="15"/>
      <c r="G638" s="15"/>
      <c r="H638" s="15"/>
      <c r="I638" s="15"/>
      <c r="J638" s="15"/>
      <c r="K638" s="15"/>
      <c r="L638" s="42"/>
      <c r="M638" s="15"/>
      <c r="N638" s="15"/>
      <c r="O638" s="15"/>
      <c r="P638" s="15"/>
      <c r="Q638" s="15"/>
      <c r="R638" s="42"/>
      <c r="S638" s="15"/>
      <c r="T638" s="15"/>
      <c r="U638" s="15"/>
      <c r="V638" s="15"/>
      <c r="W638" s="15"/>
      <c r="X638" s="15"/>
      <c r="Y638" s="42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BW638" s="28"/>
      <c r="CC638" s="28"/>
      <c r="EH638" s="28"/>
      <c r="EN638" s="44"/>
      <c r="EO638" s="28"/>
      <c r="EU638" s="44"/>
    </row>
    <row r="639" spans="1:151" s="1" customFormat="1" x14ac:dyDescent="0.35">
      <c r="A639" s="11">
        <v>15</v>
      </c>
      <c r="C639" s="1" t="s">
        <v>28</v>
      </c>
      <c r="D639" s="1">
        <f>D632</f>
        <v>1</v>
      </c>
      <c r="E639" s="15">
        <v>0.42700369874038585</v>
      </c>
      <c r="F639" s="15"/>
      <c r="G639" s="15"/>
      <c r="H639" s="15"/>
      <c r="I639" s="15"/>
      <c r="J639" s="15"/>
      <c r="K639" s="15"/>
      <c r="L639" s="42"/>
      <c r="M639" s="15"/>
      <c r="N639" s="15"/>
      <c r="O639" s="15"/>
      <c r="P639" s="15"/>
      <c r="Q639" s="15"/>
      <c r="R639" s="42"/>
      <c r="S639" s="15"/>
      <c r="T639" s="15"/>
      <c r="U639" s="15"/>
      <c r="V639" s="15"/>
      <c r="W639" s="15"/>
      <c r="X639" s="15"/>
      <c r="Y639" s="42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BW639" s="28"/>
      <c r="CC639" s="28"/>
      <c r="EH639" s="28"/>
      <c r="EN639" s="44"/>
      <c r="EO639" s="28"/>
      <c r="EU639" s="44"/>
    </row>
    <row r="640" spans="1:151" s="1" customFormat="1" x14ac:dyDescent="0.35">
      <c r="A640" s="11">
        <v>16</v>
      </c>
      <c r="D640" s="1">
        <f t="shared" si="22"/>
        <v>0.99</v>
      </c>
      <c r="E640" s="15">
        <v>0.45597799446974419</v>
      </c>
      <c r="F640" s="15"/>
      <c r="G640" s="15"/>
      <c r="H640" s="15"/>
      <c r="I640" s="15"/>
      <c r="J640" s="15"/>
      <c r="K640" s="15"/>
      <c r="L640" s="42"/>
      <c r="M640" s="15"/>
      <c r="N640" s="15"/>
      <c r="O640" s="15"/>
      <c r="P640" s="15"/>
      <c r="Q640" s="15"/>
      <c r="R640" s="42"/>
      <c r="S640" s="15"/>
      <c r="T640" s="15"/>
      <c r="U640" s="15"/>
      <c r="V640" s="15"/>
      <c r="W640" s="15"/>
      <c r="X640" s="15"/>
      <c r="Y640" s="42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BW640" s="28"/>
      <c r="CC640" s="28"/>
      <c r="EH640" s="28"/>
      <c r="EN640" s="44"/>
      <c r="EO640" s="28"/>
      <c r="EU640" s="44"/>
    </row>
    <row r="641" spans="1:151" s="1" customFormat="1" x14ac:dyDescent="0.35">
      <c r="A641" s="11">
        <v>17</v>
      </c>
      <c r="D641" s="1">
        <f t="shared" si="22"/>
        <v>0.98</v>
      </c>
      <c r="E641" s="15">
        <v>0.46057953614906666</v>
      </c>
      <c r="F641" s="15"/>
      <c r="G641" s="15"/>
      <c r="H641" s="15"/>
      <c r="I641" s="15"/>
      <c r="J641" s="15"/>
      <c r="K641" s="15"/>
      <c r="L641" s="42"/>
      <c r="M641" s="15"/>
      <c r="N641" s="15"/>
      <c r="O641" s="15"/>
      <c r="P641" s="15"/>
      <c r="Q641" s="15"/>
      <c r="R641" s="42"/>
      <c r="S641" s="15"/>
      <c r="T641" s="15"/>
      <c r="U641" s="15"/>
      <c r="V641" s="15"/>
      <c r="W641" s="15"/>
      <c r="X641" s="15"/>
      <c r="Y641" s="42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BW641" s="28"/>
      <c r="CC641" s="28"/>
      <c r="EH641" s="28"/>
      <c r="EN641" s="44"/>
      <c r="EO641" s="28"/>
      <c r="EU641" s="44"/>
    </row>
    <row r="642" spans="1:151" s="1" customFormat="1" x14ac:dyDescent="0.35">
      <c r="A642" s="11">
        <v>18</v>
      </c>
      <c r="D642" s="1">
        <f t="shared" si="22"/>
        <v>0.97</v>
      </c>
      <c r="E642" s="15">
        <v>0.49755655175592295</v>
      </c>
      <c r="F642" s="15"/>
      <c r="G642" s="15"/>
      <c r="H642" s="15"/>
      <c r="I642" s="15"/>
      <c r="J642" s="15"/>
      <c r="K642" s="15"/>
      <c r="L642" s="42"/>
      <c r="M642" s="15"/>
      <c r="N642" s="15"/>
      <c r="O642" s="15"/>
      <c r="P642" s="15"/>
      <c r="Q642" s="15"/>
      <c r="R642" s="42"/>
      <c r="S642" s="15"/>
      <c r="T642" s="15"/>
      <c r="U642" s="15"/>
      <c r="V642" s="15"/>
      <c r="W642" s="15"/>
      <c r="X642" s="15"/>
      <c r="Y642" s="42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BW642" s="28"/>
      <c r="CC642" s="28"/>
      <c r="EH642" s="28"/>
      <c r="EN642" s="44"/>
      <c r="EO642" s="28"/>
      <c r="EU642" s="44"/>
    </row>
    <row r="643" spans="1:151" s="1" customFormat="1" x14ac:dyDescent="0.35">
      <c r="A643" s="11">
        <v>19</v>
      </c>
      <c r="D643" s="1">
        <f t="shared" si="22"/>
        <v>0.96</v>
      </c>
      <c r="E643" s="15">
        <v>0.53566036641127091</v>
      </c>
      <c r="F643" s="15"/>
      <c r="G643" s="15"/>
      <c r="H643" s="15"/>
      <c r="I643" s="15"/>
      <c r="J643" s="15"/>
      <c r="K643" s="15"/>
      <c r="L643" s="42"/>
      <c r="M643" s="15"/>
      <c r="N643" s="15"/>
      <c r="O643" s="15"/>
      <c r="P643" s="15"/>
      <c r="Q643" s="15"/>
      <c r="R643" s="42"/>
      <c r="S643" s="15"/>
      <c r="T643" s="15"/>
      <c r="U643" s="15"/>
      <c r="V643" s="15"/>
      <c r="W643" s="15"/>
      <c r="X643" s="15"/>
      <c r="Y643" s="42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BW643" s="28"/>
      <c r="CC643" s="28"/>
      <c r="EH643" s="28"/>
      <c r="EN643" s="44"/>
      <c r="EO643" s="28"/>
      <c r="EU643" s="44"/>
    </row>
    <row r="644" spans="1:151" s="1" customFormat="1" x14ac:dyDescent="0.35">
      <c r="A644" s="11">
        <v>20</v>
      </c>
      <c r="D644" s="1">
        <f t="shared" si="22"/>
        <v>0.95</v>
      </c>
      <c r="E644" s="15">
        <v>0.54661395770612486</v>
      </c>
      <c r="F644" s="15"/>
      <c r="G644" s="15"/>
      <c r="H644" s="15"/>
      <c r="I644" s="15"/>
      <c r="J644" s="15"/>
      <c r="K644" s="15"/>
      <c r="L644" s="42"/>
      <c r="M644" s="15"/>
      <c r="N644" s="15"/>
      <c r="O644" s="15"/>
      <c r="P644" s="15"/>
      <c r="Q644" s="15"/>
      <c r="R644" s="42"/>
      <c r="S644" s="15"/>
      <c r="T644" s="15"/>
      <c r="U644" s="15"/>
      <c r="V644" s="15"/>
      <c r="W644" s="15"/>
      <c r="X644" s="15"/>
      <c r="Y644" s="42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BW644" s="28"/>
      <c r="CC644" s="28"/>
      <c r="EH644" s="28"/>
      <c r="EN644" s="44"/>
      <c r="EO644" s="28"/>
      <c r="EU644" s="44"/>
    </row>
    <row r="645" spans="1:151" s="1" customFormat="1" x14ac:dyDescent="0.35">
      <c r="A645" s="11">
        <v>21</v>
      </c>
      <c r="D645" s="1" t="str">
        <f t="shared" si="22"/>
        <v>ave</v>
      </c>
      <c r="E645" s="15"/>
      <c r="F645" s="15"/>
      <c r="G645" s="15"/>
      <c r="H645" s="15"/>
      <c r="I645" s="15"/>
      <c r="J645" s="15"/>
      <c r="K645" s="15"/>
      <c r="L645" s="42"/>
      <c r="M645" s="15"/>
      <c r="N645" s="15"/>
      <c r="O645" s="15"/>
      <c r="P645" s="15"/>
      <c r="Q645" s="15"/>
      <c r="R645" s="42"/>
      <c r="S645" s="15"/>
      <c r="T645" s="15"/>
      <c r="U645" s="15"/>
      <c r="V645" s="15"/>
      <c r="W645" s="15"/>
      <c r="X645" s="15"/>
      <c r="Y645" s="42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BW645" s="28"/>
      <c r="CC645" s="28"/>
      <c r="EH645" s="28"/>
      <c r="EN645" s="44"/>
      <c r="EO645" s="28"/>
      <c r="EU645" s="44"/>
    </row>
    <row r="646" spans="1:151" s="1" customFormat="1" x14ac:dyDescent="0.35">
      <c r="A646" s="11">
        <v>22</v>
      </c>
      <c r="C646" s="1" t="s">
        <v>25</v>
      </c>
      <c r="D646" s="1">
        <f>D639</f>
        <v>1</v>
      </c>
      <c r="E646" s="15">
        <v>0.51100601736252005</v>
      </c>
      <c r="F646" s="15"/>
      <c r="G646" s="15"/>
      <c r="H646" s="15"/>
      <c r="I646" s="15"/>
      <c r="J646" s="15"/>
      <c r="K646" s="15"/>
      <c r="L646" s="42"/>
      <c r="M646" s="15"/>
      <c r="N646" s="15"/>
      <c r="O646" s="15"/>
      <c r="P646" s="15"/>
      <c r="Q646" s="15"/>
      <c r="R646" s="42"/>
      <c r="S646" s="15"/>
      <c r="T646" s="15"/>
      <c r="U646" s="15"/>
      <c r="V646" s="15"/>
      <c r="W646" s="15"/>
      <c r="X646" s="15"/>
      <c r="Y646" s="42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BW646" s="28"/>
      <c r="CC646" s="28"/>
      <c r="EH646" s="28"/>
      <c r="EN646" s="44"/>
      <c r="EO646" s="28"/>
      <c r="EU646" s="44"/>
    </row>
    <row r="647" spans="1:151" s="1" customFormat="1" x14ac:dyDescent="0.35">
      <c r="A647" s="11">
        <v>23</v>
      </c>
      <c r="D647" s="1">
        <f t="shared" si="22"/>
        <v>0.99</v>
      </c>
      <c r="E647" s="15">
        <v>0.50620526885155881</v>
      </c>
      <c r="F647" s="15"/>
      <c r="G647" s="15"/>
      <c r="H647" s="15"/>
      <c r="I647" s="15"/>
      <c r="J647" s="15"/>
      <c r="K647" s="15"/>
      <c r="L647" s="42"/>
      <c r="M647" s="15"/>
      <c r="N647" s="15"/>
      <c r="O647" s="15"/>
      <c r="P647" s="15"/>
      <c r="Q647" s="15"/>
      <c r="R647" s="42"/>
      <c r="S647" s="15"/>
      <c r="T647" s="15"/>
      <c r="U647" s="15"/>
      <c r="V647" s="15"/>
      <c r="W647" s="15"/>
      <c r="X647" s="15"/>
      <c r="Y647" s="42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BW647" s="28"/>
      <c r="CC647" s="28"/>
      <c r="EH647" s="28"/>
      <c r="EN647" s="44"/>
      <c r="EO647" s="28"/>
      <c r="EU647" s="44"/>
    </row>
    <row r="648" spans="1:151" s="1" customFormat="1" x14ac:dyDescent="0.35">
      <c r="A648" s="11">
        <v>24</v>
      </c>
      <c r="D648" s="1">
        <f t="shared" si="22"/>
        <v>0.98</v>
      </c>
      <c r="E648" s="15">
        <v>0.50800562057681298</v>
      </c>
      <c r="F648" s="15"/>
      <c r="G648" s="15"/>
      <c r="H648" s="15"/>
      <c r="I648" s="15"/>
      <c r="J648" s="15"/>
      <c r="K648" s="15"/>
      <c r="L648" s="42"/>
      <c r="M648" s="15"/>
      <c r="N648" s="15"/>
      <c r="O648" s="15"/>
      <c r="P648" s="15"/>
      <c r="Q648" s="15"/>
      <c r="R648" s="42"/>
      <c r="S648" s="15"/>
      <c r="T648" s="15"/>
      <c r="U648" s="15"/>
      <c r="V648" s="15"/>
      <c r="W648" s="15"/>
      <c r="X648" s="15"/>
      <c r="Y648" s="42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BW648" s="28"/>
      <c r="CC648" s="28"/>
      <c r="EH648" s="28"/>
      <c r="EN648" s="44"/>
      <c r="EO648" s="28"/>
      <c r="EU648" s="44"/>
    </row>
    <row r="649" spans="1:151" s="1" customFormat="1" x14ac:dyDescent="0.35">
      <c r="A649" s="11">
        <v>25</v>
      </c>
      <c r="D649" s="1">
        <f t="shared" si="22"/>
        <v>0.97</v>
      </c>
      <c r="E649" s="15">
        <v>0.51523078969178215</v>
      </c>
      <c r="F649" s="15"/>
      <c r="G649" s="15"/>
      <c r="H649" s="15"/>
      <c r="I649" s="15"/>
      <c r="J649" s="15"/>
      <c r="K649" s="15"/>
      <c r="L649" s="42"/>
      <c r="M649" s="15"/>
      <c r="N649" s="15"/>
      <c r="O649" s="15"/>
      <c r="P649" s="15"/>
      <c r="Q649" s="15"/>
      <c r="R649" s="42"/>
      <c r="S649" s="15"/>
      <c r="T649" s="15"/>
      <c r="U649" s="15"/>
      <c r="V649" s="15"/>
      <c r="W649" s="15"/>
      <c r="X649" s="15"/>
      <c r="Y649" s="42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BW649" s="28"/>
      <c r="CC649" s="28"/>
      <c r="EH649" s="28"/>
      <c r="EN649" s="44"/>
      <c r="EO649" s="28"/>
      <c r="EU649" s="44"/>
    </row>
    <row r="650" spans="1:151" s="1" customFormat="1" x14ac:dyDescent="0.35">
      <c r="A650" s="11">
        <v>26</v>
      </c>
      <c r="D650" s="1">
        <f t="shared" si="22"/>
        <v>0.96</v>
      </c>
      <c r="E650" s="15">
        <v>0.52632551433410435</v>
      </c>
      <c r="F650" s="15"/>
      <c r="G650" s="15"/>
      <c r="H650" s="15"/>
      <c r="I650" s="15"/>
      <c r="J650" s="15"/>
      <c r="K650" s="15"/>
      <c r="L650" s="42"/>
      <c r="M650" s="15"/>
      <c r="N650" s="15"/>
      <c r="O650" s="15"/>
      <c r="P650" s="15"/>
      <c r="Q650" s="15"/>
      <c r="R650" s="42"/>
      <c r="S650" s="15"/>
      <c r="T650" s="15"/>
      <c r="U650" s="15"/>
      <c r="V650" s="15"/>
      <c r="W650" s="15"/>
      <c r="X650" s="15"/>
      <c r="Y650" s="42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BW650" s="28"/>
      <c r="CC650" s="28"/>
      <c r="EH650" s="28"/>
      <c r="EN650" s="44"/>
      <c r="EO650" s="28"/>
      <c r="EU650" s="44"/>
    </row>
    <row r="651" spans="1:151" s="1" customFormat="1" x14ac:dyDescent="0.35">
      <c r="A651" s="11">
        <v>27</v>
      </c>
      <c r="D651" s="1">
        <f t="shared" si="22"/>
        <v>0.95</v>
      </c>
      <c r="E651" s="15">
        <v>0.53987280456715636</v>
      </c>
      <c r="F651" s="15"/>
      <c r="G651" s="15"/>
      <c r="H651" s="15"/>
      <c r="I651" s="15"/>
      <c r="J651" s="15"/>
      <c r="K651" s="15"/>
      <c r="L651" s="42"/>
      <c r="M651" s="15"/>
      <c r="N651" s="15"/>
      <c r="O651" s="15"/>
      <c r="P651" s="15"/>
      <c r="Q651" s="15"/>
      <c r="R651" s="42"/>
      <c r="S651" s="15"/>
      <c r="T651" s="15"/>
      <c r="U651" s="15"/>
      <c r="V651" s="15"/>
      <c r="W651" s="15"/>
      <c r="X651" s="15"/>
      <c r="Y651" s="42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BW651" s="28"/>
      <c r="CC651" s="28"/>
      <c r="EH651" s="28"/>
      <c r="EN651" s="44"/>
      <c r="EO651" s="28"/>
      <c r="EU651" s="44"/>
    </row>
    <row r="652" spans="1:151" s="1" customFormat="1" x14ac:dyDescent="0.35">
      <c r="A652" s="11">
        <v>28</v>
      </c>
      <c r="D652" s="1" t="str">
        <f t="shared" si="22"/>
        <v>ave</v>
      </c>
      <c r="E652" s="15"/>
      <c r="F652" s="15"/>
      <c r="G652" s="15"/>
      <c r="H652" s="15"/>
      <c r="I652" s="15"/>
      <c r="J652" s="15"/>
      <c r="K652" s="15"/>
      <c r="L652" s="42"/>
      <c r="M652" s="15"/>
      <c r="N652" s="15"/>
      <c r="O652" s="15"/>
      <c r="P652" s="15"/>
      <c r="Q652" s="15"/>
      <c r="R652" s="42"/>
      <c r="S652" s="15"/>
      <c r="T652" s="15"/>
      <c r="U652" s="15"/>
      <c r="V652" s="15"/>
      <c r="W652" s="15"/>
      <c r="X652" s="15"/>
      <c r="Y652" s="42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BW652" s="28"/>
      <c r="CC652" s="28"/>
      <c r="EH652" s="28"/>
      <c r="EN652" s="44"/>
      <c r="EO652" s="28"/>
      <c r="EU652" s="44"/>
    </row>
    <row r="653" spans="1:151" s="1" customFormat="1" x14ac:dyDescent="0.35">
      <c r="A653" s="11">
        <v>29</v>
      </c>
      <c r="C653" s="1" t="s">
        <v>27</v>
      </c>
      <c r="D653" s="1">
        <f>D646</f>
        <v>1</v>
      </c>
      <c r="E653" s="15">
        <v>0.51100601736252005</v>
      </c>
      <c r="F653" s="15"/>
      <c r="G653" s="15"/>
      <c r="H653" s="15"/>
      <c r="I653" s="15"/>
      <c r="J653" s="15"/>
      <c r="K653" s="15"/>
      <c r="L653" s="42"/>
      <c r="M653" s="15"/>
      <c r="N653" s="15"/>
      <c r="O653" s="15"/>
      <c r="P653" s="15"/>
      <c r="Q653" s="15"/>
      <c r="R653" s="42"/>
      <c r="S653" s="15"/>
      <c r="T653" s="15"/>
      <c r="U653" s="15"/>
      <c r="V653" s="15"/>
      <c r="W653" s="15"/>
      <c r="X653" s="15"/>
      <c r="Y653" s="42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BW653" s="28"/>
      <c r="CC653" s="28"/>
      <c r="EH653" s="28"/>
      <c r="EN653" s="44"/>
      <c r="EO653" s="28"/>
      <c r="EU653" s="44"/>
    </row>
    <row r="654" spans="1:151" s="1" customFormat="1" x14ac:dyDescent="0.35">
      <c r="A654" s="11">
        <v>30</v>
      </c>
      <c r="D654" s="1">
        <f t="shared" si="22"/>
        <v>0.99</v>
      </c>
      <c r="E654" s="15">
        <v>0.52026437778294443</v>
      </c>
      <c r="F654" s="15"/>
      <c r="G654" s="15"/>
      <c r="H654" s="15"/>
      <c r="I654" s="15"/>
      <c r="J654" s="15"/>
      <c r="K654" s="15"/>
      <c r="L654" s="42"/>
      <c r="M654" s="15"/>
      <c r="N654" s="15"/>
      <c r="O654" s="15"/>
      <c r="P654" s="15"/>
      <c r="Q654" s="15"/>
      <c r="R654" s="42"/>
      <c r="S654" s="15"/>
      <c r="T654" s="15"/>
      <c r="U654" s="15"/>
      <c r="V654" s="15"/>
      <c r="W654" s="15"/>
      <c r="X654" s="15"/>
      <c r="Y654" s="42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BW654" s="28"/>
      <c r="CC654" s="28"/>
      <c r="EH654" s="28"/>
      <c r="EN654" s="44"/>
      <c r="EO654" s="28"/>
      <c r="EU654" s="44"/>
    </row>
    <row r="655" spans="1:151" s="1" customFormat="1" x14ac:dyDescent="0.35">
      <c r="A655" s="11">
        <v>31</v>
      </c>
      <c r="D655" s="1">
        <f t="shared" si="22"/>
        <v>0.98</v>
      </c>
      <c r="E655" s="15">
        <v>0.53928574205134139</v>
      </c>
      <c r="F655" s="15"/>
      <c r="G655" s="15"/>
      <c r="H655" s="15"/>
      <c r="I655" s="15"/>
      <c r="J655" s="15"/>
      <c r="K655" s="15"/>
      <c r="L655" s="42"/>
      <c r="M655" s="15"/>
      <c r="N655" s="15"/>
      <c r="O655" s="15"/>
      <c r="P655" s="15"/>
      <c r="Q655" s="15"/>
      <c r="R655" s="42"/>
      <c r="S655" s="15"/>
      <c r="T655" s="15"/>
      <c r="U655" s="15"/>
      <c r="V655" s="15"/>
      <c r="W655" s="15"/>
      <c r="X655" s="15"/>
      <c r="Y655" s="42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BW655" s="28"/>
      <c r="CC655" s="28"/>
      <c r="EH655" s="28"/>
      <c r="EN655" s="44"/>
      <c r="EO655" s="28"/>
      <c r="EU655" s="44"/>
    </row>
    <row r="656" spans="1:151" s="1" customFormat="1" x14ac:dyDescent="0.35">
      <c r="A656" s="11">
        <v>32</v>
      </c>
      <c r="D656" s="1">
        <f t="shared" si="22"/>
        <v>0.97</v>
      </c>
      <c r="E656" s="15">
        <v>0.5512025781687</v>
      </c>
      <c r="F656" s="15"/>
      <c r="G656" s="15"/>
      <c r="H656" s="15"/>
      <c r="I656" s="15"/>
      <c r="J656" s="15"/>
      <c r="K656" s="15"/>
      <c r="L656" s="42"/>
      <c r="M656" s="15"/>
      <c r="N656" s="15"/>
      <c r="O656" s="15"/>
      <c r="P656" s="15"/>
      <c r="Q656" s="15"/>
      <c r="R656" s="42"/>
      <c r="S656" s="15"/>
      <c r="T656" s="15"/>
      <c r="U656" s="15"/>
      <c r="V656" s="15"/>
      <c r="W656" s="15"/>
      <c r="X656" s="15"/>
      <c r="Y656" s="42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BW656" s="28"/>
      <c r="CC656" s="28"/>
      <c r="EH656" s="28"/>
      <c r="EN656" s="44"/>
      <c r="EO656" s="28"/>
      <c r="EU656" s="44"/>
    </row>
    <row r="657" spans="1:151" s="1" customFormat="1" x14ac:dyDescent="0.35">
      <c r="A657" s="11">
        <v>33</v>
      </c>
      <c r="D657" s="1">
        <f t="shared" si="22"/>
        <v>0.96</v>
      </c>
      <c r="E657" s="15">
        <v>0.56811536660508721</v>
      </c>
      <c r="F657" s="15"/>
      <c r="G657" s="15"/>
      <c r="H657" s="15"/>
      <c r="I657" s="15"/>
      <c r="J657" s="15"/>
      <c r="K657" s="15"/>
      <c r="L657" s="42"/>
      <c r="M657" s="15"/>
      <c r="N657" s="15"/>
      <c r="O657" s="15"/>
      <c r="P657" s="15"/>
      <c r="Q657" s="15"/>
      <c r="R657" s="42"/>
      <c r="S657" s="15"/>
      <c r="T657" s="15"/>
      <c r="U657" s="15"/>
      <c r="V657" s="15"/>
      <c r="W657" s="15"/>
      <c r="X657" s="15"/>
      <c r="Y657" s="42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BW657" s="28"/>
      <c r="CC657" s="28"/>
      <c r="EH657" s="28"/>
      <c r="EN657" s="44"/>
      <c r="EO657" s="28"/>
      <c r="EU657" s="44"/>
    </row>
    <row r="658" spans="1:151" s="1" customFormat="1" x14ac:dyDescent="0.35">
      <c r="A658" s="11">
        <v>34</v>
      </c>
      <c r="D658" s="1">
        <f t="shared" si="22"/>
        <v>0.95</v>
      </c>
      <c r="E658" s="15">
        <v>0.58262625611905128</v>
      </c>
      <c r="F658" s="15"/>
      <c r="G658" s="15"/>
      <c r="H658" s="15"/>
      <c r="I658" s="15"/>
      <c r="J658" s="15"/>
      <c r="K658" s="15"/>
      <c r="L658" s="42"/>
      <c r="M658" s="15"/>
      <c r="N658" s="15"/>
      <c r="O658" s="15"/>
      <c r="P658" s="15"/>
      <c r="Q658" s="15"/>
      <c r="R658" s="42"/>
      <c r="S658" s="15"/>
      <c r="T658" s="15"/>
      <c r="U658" s="15"/>
      <c r="V658" s="15"/>
      <c r="W658" s="15"/>
      <c r="X658" s="15"/>
      <c r="Y658" s="42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BW658" s="28"/>
      <c r="CC658" s="28"/>
      <c r="EH658" s="28"/>
      <c r="EN658" s="44"/>
      <c r="EO658" s="28"/>
      <c r="EU658" s="44"/>
    </row>
    <row r="659" spans="1:151" s="1" customFormat="1" x14ac:dyDescent="0.35">
      <c r="A659" s="11">
        <v>35</v>
      </c>
      <c r="D659" s="1" t="str">
        <f t="shared" si="22"/>
        <v>ave</v>
      </c>
      <c r="E659" s="15"/>
      <c r="F659" s="15"/>
      <c r="G659" s="15"/>
      <c r="H659" s="15"/>
      <c r="I659" s="15"/>
      <c r="J659" s="15"/>
      <c r="K659" s="15"/>
      <c r="L659" s="42"/>
      <c r="M659" s="15"/>
      <c r="N659" s="15"/>
      <c r="O659" s="15"/>
      <c r="P659" s="15"/>
      <c r="Q659" s="15"/>
      <c r="R659" s="42"/>
      <c r="S659" s="15"/>
      <c r="T659" s="15"/>
      <c r="U659" s="15"/>
      <c r="V659" s="15"/>
      <c r="W659" s="15"/>
      <c r="X659" s="15"/>
      <c r="Y659" s="42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BW659" s="28"/>
      <c r="CC659" s="28"/>
      <c r="EH659" s="28"/>
      <c r="EN659" s="44"/>
      <c r="EO659" s="28"/>
      <c r="EU659" s="44"/>
    </row>
    <row r="660" spans="1:151" s="1" customFormat="1" x14ac:dyDescent="0.35">
      <c r="A660" s="11">
        <v>36</v>
      </c>
      <c r="C660" s="1" t="s">
        <v>26</v>
      </c>
      <c r="D660" s="1">
        <f>D653</f>
        <v>1</v>
      </c>
      <c r="E660" s="15">
        <v>0.54446534476433917</v>
      </c>
      <c r="F660" s="15"/>
      <c r="G660" s="15"/>
      <c r="H660" s="15"/>
      <c r="I660" s="15"/>
      <c r="J660" s="15"/>
      <c r="K660" s="15"/>
      <c r="L660" s="42"/>
      <c r="M660" s="15"/>
      <c r="N660" s="15"/>
      <c r="O660" s="15"/>
      <c r="P660" s="15"/>
      <c r="Q660" s="15"/>
      <c r="R660" s="42"/>
      <c r="S660" s="15"/>
      <c r="T660" s="15"/>
      <c r="U660" s="15"/>
      <c r="V660" s="15"/>
      <c r="W660" s="15"/>
      <c r="X660" s="15"/>
      <c r="Y660" s="42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BW660" s="28"/>
      <c r="CC660" s="28"/>
      <c r="EH660" s="28"/>
      <c r="EN660" s="44"/>
      <c r="EO660" s="28"/>
      <c r="EU660" s="44"/>
    </row>
    <row r="661" spans="1:151" s="1" customFormat="1" x14ac:dyDescent="0.35">
      <c r="A661" s="11">
        <v>37</v>
      </c>
      <c r="D661" s="1">
        <f t="shared" si="22"/>
        <v>0.99</v>
      </c>
      <c r="E661" s="15">
        <v>0.53999090124499383</v>
      </c>
      <c r="F661" s="15"/>
      <c r="G661" s="15"/>
      <c r="H661" s="15"/>
      <c r="I661" s="15"/>
      <c r="J661" s="15"/>
      <c r="K661" s="15"/>
      <c r="L661" s="42"/>
      <c r="M661" s="15"/>
      <c r="N661" s="15"/>
      <c r="O661" s="15"/>
      <c r="P661" s="15"/>
      <c r="Q661" s="15"/>
      <c r="R661" s="42"/>
      <c r="S661" s="15"/>
      <c r="T661" s="15"/>
      <c r="U661" s="15"/>
      <c r="V661" s="15"/>
      <c r="W661" s="15"/>
      <c r="X661" s="15"/>
      <c r="Y661" s="42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BW661" s="28"/>
      <c r="CC661" s="28"/>
      <c r="EH661" s="28"/>
      <c r="EN661" s="44"/>
      <c r="EO661" s="28"/>
      <c r="EU661" s="44"/>
    </row>
    <row r="662" spans="1:151" s="1" customFormat="1" x14ac:dyDescent="0.35">
      <c r="A662" s="11">
        <v>38</v>
      </c>
      <c r="D662" s="1">
        <f t="shared" si="22"/>
        <v>0.98</v>
      </c>
      <c r="E662" s="15">
        <v>0.54124736766601655</v>
      </c>
      <c r="F662" s="15"/>
      <c r="G662" s="15"/>
      <c r="H662" s="15"/>
      <c r="I662" s="15"/>
      <c r="J662" s="15"/>
      <c r="K662" s="15"/>
      <c r="L662" s="42"/>
      <c r="M662" s="15"/>
      <c r="N662" s="15"/>
      <c r="O662" s="15"/>
      <c r="P662" s="15"/>
      <c r="Q662" s="15"/>
      <c r="R662" s="42"/>
      <c r="S662" s="15"/>
      <c r="T662" s="15"/>
      <c r="U662" s="15"/>
      <c r="V662" s="15"/>
      <c r="W662" s="15"/>
      <c r="X662" s="15"/>
      <c r="Y662" s="42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BW662" s="28"/>
      <c r="CC662" s="28"/>
      <c r="EH662" s="28"/>
      <c r="EN662" s="44"/>
      <c r="EO662" s="28"/>
      <c r="EU662" s="44"/>
    </row>
    <row r="663" spans="1:151" s="1" customFormat="1" x14ac:dyDescent="0.35">
      <c r="A663" s="11">
        <v>39</v>
      </c>
      <c r="D663" s="1">
        <f t="shared" si="22"/>
        <v>0.97</v>
      </c>
      <c r="E663" s="15">
        <v>0.54714301613160898</v>
      </c>
      <c r="F663" s="15"/>
      <c r="G663" s="15"/>
      <c r="H663" s="15"/>
      <c r="I663" s="15"/>
      <c r="J663" s="15"/>
      <c r="K663" s="15"/>
      <c r="L663" s="42"/>
      <c r="M663" s="15"/>
      <c r="N663" s="15"/>
      <c r="O663" s="15"/>
      <c r="P663" s="15"/>
      <c r="Q663" s="15"/>
      <c r="R663" s="42"/>
      <c r="S663" s="15"/>
      <c r="T663" s="15"/>
      <c r="U663" s="15"/>
      <c r="V663" s="15"/>
      <c r="W663" s="15"/>
      <c r="X663" s="15"/>
      <c r="Y663" s="42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BW663" s="28"/>
      <c r="CC663" s="28"/>
      <c r="EH663" s="28"/>
      <c r="EN663" s="44"/>
      <c r="EO663" s="28"/>
      <c r="EU663" s="44"/>
    </row>
    <row r="664" spans="1:151" s="1" customFormat="1" x14ac:dyDescent="0.35">
      <c r="A664" s="11">
        <v>40</v>
      </c>
      <c r="D664" s="1">
        <f t="shared" si="22"/>
        <v>0.96</v>
      </c>
      <c r="E664" s="15">
        <v>0.55633414492773248</v>
      </c>
      <c r="F664" s="15"/>
      <c r="G664" s="15"/>
      <c r="H664" s="15"/>
      <c r="I664" s="15"/>
      <c r="J664" s="15"/>
      <c r="K664" s="15"/>
      <c r="L664" s="42"/>
      <c r="M664" s="15"/>
      <c r="N664" s="15"/>
      <c r="O664" s="15"/>
      <c r="P664" s="15"/>
      <c r="Q664" s="15"/>
      <c r="R664" s="42"/>
      <c r="S664" s="15"/>
      <c r="T664" s="15"/>
      <c r="U664" s="15"/>
      <c r="V664" s="15"/>
      <c r="W664" s="15"/>
      <c r="X664" s="15"/>
      <c r="Y664" s="42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BW664" s="28"/>
      <c r="CC664" s="28"/>
      <c r="EH664" s="28"/>
      <c r="EN664" s="44"/>
      <c r="EO664" s="28"/>
      <c r="EU664" s="44"/>
    </row>
    <row r="665" spans="1:151" s="1" customFormat="1" x14ac:dyDescent="0.35">
      <c r="A665" s="11">
        <v>41</v>
      </c>
      <c r="D665" s="1">
        <f t="shared" si="22"/>
        <v>0.95</v>
      </c>
      <c r="E665" s="15">
        <v>0.56766800442689858</v>
      </c>
      <c r="F665" s="15"/>
      <c r="G665" s="15"/>
      <c r="H665" s="15"/>
      <c r="I665" s="15"/>
      <c r="J665" s="15"/>
      <c r="K665" s="15"/>
      <c r="L665" s="42"/>
      <c r="M665" s="15"/>
      <c r="N665" s="15"/>
      <c r="O665" s="15"/>
      <c r="P665" s="15"/>
      <c r="Q665" s="15"/>
      <c r="R665" s="42"/>
      <c r="S665" s="15"/>
      <c r="T665" s="15"/>
      <c r="U665" s="15"/>
      <c r="V665" s="15"/>
      <c r="W665" s="15"/>
      <c r="X665" s="15"/>
      <c r="Y665" s="42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BW665" s="28"/>
      <c r="CC665" s="28"/>
      <c r="EH665" s="28"/>
      <c r="EN665" s="44"/>
      <c r="EO665" s="28"/>
      <c r="EU665" s="44"/>
    </row>
    <row r="666" spans="1:151" s="1" customFormat="1" x14ac:dyDescent="0.35">
      <c r="A666" s="11">
        <v>42</v>
      </c>
      <c r="D666" s="1" t="str">
        <f t="shared" si="22"/>
        <v>ave</v>
      </c>
      <c r="E666" s="15"/>
      <c r="F666" s="15"/>
      <c r="G666" s="15"/>
      <c r="H666" s="15"/>
      <c r="I666" s="15"/>
      <c r="J666" s="15"/>
      <c r="K666" s="15"/>
      <c r="L666" s="42"/>
      <c r="M666" s="15"/>
      <c r="N666" s="15"/>
      <c r="O666" s="15"/>
      <c r="P666" s="15"/>
      <c r="Q666" s="15"/>
      <c r="R666" s="42"/>
      <c r="S666" s="15"/>
      <c r="T666" s="15"/>
      <c r="U666" s="15"/>
      <c r="V666" s="15"/>
      <c r="W666" s="15"/>
      <c r="X666" s="15"/>
      <c r="Y666" s="42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BW666" s="28"/>
      <c r="CC666" s="28"/>
      <c r="EH666" s="28"/>
      <c r="EN666" s="44"/>
      <c r="EO666" s="28"/>
      <c r="EU666" s="44"/>
    </row>
    <row r="667" spans="1:151" s="1" customFormat="1" x14ac:dyDescent="0.35">
      <c r="A667" s="11">
        <v>43</v>
      </c>
      <c r="C667" s="1" t="s">
        <v>29</v>
      </c>
      <c r="D667" s="1">
        <f>D660</f>
        <v>1</v>
      </c>
      <c r="E667" s="15">
        <v>0.54446534476433917</v>
      </c>
      <c r="F667" s="15"/>
      <c r="G667" s="15"/>
      <c r="H667" s="15"/>
      <c r="I667" s="15"/>
      <c r="J667" s="15"/>
      <c r="K667" s="15"/>
      <c r="L667" s="42"/>
      <c r="M667" s="15"/>
      <c r="N667" s="15"/>
      <c r="O667" s="15"/>
      <c r="P667" s="15"/>
      <c r="Q667" s="15"/>
      <c r="R667" s="42"/>
      <c r="S667" s="15"/>
      <c r="T667" s="15"/>
      <c r="U667" s="15"/>
      <c r="V667" s="15"/>
      <c r="W667" s="15"/>
      <c r="X667" s="15"/>
      <c r="Y667" s="42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BW667" s="28"/>
      <c r="CC667" s="28"/>
      <c r="EH667" s="28"/>
      <c r="EN667" s="44"/>
      <c r="EO667" s="28"/>
      <c r="EU667" s="44"/>
    </row>
    <row r="668" spans="1:151" s="1" customFormat="1" x14ac:dyDescent="0.35">
      <c r="A668" s="11">
        <v>44</v>
      </c>
      <c r="D668" s="1">
        <f t="shared" si="22"/>
        <v>0.99</v>
      </c>
      <c r="E668" s="15">
        <v>0.55966089628835369</v>
      </c>
      <c r="F668" s="15"/>
      <c r="G668" s="15"/>
      <c r="H668" s="15"/>
      <c r="I668" s="15"/>
      <c r="J668" s="15"/>
      <c r="K668" s="15"/>
      <c r="L668" s="42"/>
      <c r="M668" s="15"/>
      <c r="N668" s="15"/>
      <c r="O668" s="15"/>
      <c r="P668" s="15"/>
      <c r="Q668" s="15"/>
      <c r="R668" s="42"/>
      <c r="S668" s="15"/>
      <c r="T668" s="15"/>
      <c r="U668" s="15"/>
      <c r="V668" s="15"/>
      <c r="W668" s="15"/>
      <c r="X668" s="15"/>
      <c r="Y668" s="42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BW668" s="28"/>
      <c r="CC668" s="28"/>
      <c r="EH668" s="28"/>
      <c r="EN668" s="44"/>
      <c r="EO668" s="28"/>
      <c r="EU668" s="44"/>
    </row>
    <row r="669" spans="1:151" s="1" customFormat="1" x14ac:dyDescent="0.35">
      <c r="A669" s="11">
        <v>45</v>
      </c>
      <c r="D669" s="1">
        <f t="shared" si="22"/>
        <v>0.98</v>
      </c>
      <c r="E669" s="15">
        <v>0.56116168663478228</v>
      </c>
      <c r="F669" s="15"/>
      <c r="G669" s="15"/>
      <c r="H669" s="15"/>
      <c r="I669" s="15"/>
      <c r="J669" s="15"/>
      <c r="K669" s="15"/>
      <c r="L669" s="42"/>
      <c r="M669" s="15"/>
      <c r="N669" s="15"/>
      <c r="O669" s="15"/>
      <c r="P669" s="15"/>
      <c r="Q669" s="15"/>
      <c r="R669" s="42"/>
      <c r="S669" s="15"/>
      <c r="T669" s="15"/>
      <c r="U669" s="15"/>
      <c r="V669" s="15"/>
      <c r="W669" s="15"/>
      <c r="X669" s="15"/>
      <c r="Y669" s="42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BW669" s="28"/>
      <c r="CC669" s="28"/>
      <c r="EH669" s="28"/>
      <c r="EN669" s="44"/>
      <c r="EO669" s="28"/>
      <c r="EU669" s="44"/>
    </row>
    <row r="670" spans="1:151" s="1" customFormat="1" x14ac:dyDescent="0.35">
      <c r="A670" s="11">
        <v>46</v>
      </c>
      <c r="D670" s="1">
        <f t="shared" si="22"/>
        <v>0.97</v>
      </c>
      <c r="E670" s="15">
        <v>0.57870616471923619</v>
      </c>
      <c r="F670" s="15"/>
      <c r="G670" s="15"/>
      <c r="H670" s="15"/>
      <c r="I670" s="15"/>
      <c r="J670" s="15"/>
      <c r="K670" s="15"/>
      <c r="L670" s="42"/>
      <c r="M670" s="15"/>
      <c r="N670" s="15"/>
      <c r="O670" s="15"/>
      <c r="P670" s="15"/>
      <c r="Q670" s="15"/>
      <c r="R670" s="42"/>
      <c r="S670" s="15"/>
      <c r="T670" s="15"/>
      <c r="U670" s="15"/>
      <c r="V670" s="15"/>
      <c r="W670" s="15"/>
      <c r="X670" s="15"/>
      <c r="Y670" s="42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BW670" s="28"/>
      <c r="CC670" s="28"/>
      <c r="EH670" s="28"/>
      <c r="EN670" s="44"/>
      <c r="EO670" s="28"/>
      <c r="EU670" s="44"/>
    </row>
    <row r="671" spans="1:151" s="1" customFormat="1" x14ac:dyDescent="0.35">
      <c r="A671" s="11">
        <v>47</v>
      </c>
      <c r="D671" s="1">
        <f t="shared" si="22"/>
        <v>0.96</v>
      </c>
      <c r="E671" s="15">
        <v>0.58678509000695633</v>
      </c>
      <c r="F671" s="15"/>
      <c r="G671" s="15"/>
      <c r="H671" s="15"/>
      <c r="I671" s="15"/>
      <c r="J671" s="15"/>
      <c r="K671" s="15"/>
      <c r="L671" s="42"/>
      <c r="M671" s="15"/>
      <c r="N671" s="15"/>
      <c r="O671" s="15"/>
      <c r="P671" s="15"/>
      <c r="Q671" s="15"/>
      <c r="R671" s="42"/>
      <c r="S671" s="15"/>
      <c r="T671" s="15"/>
      <c r="U671" s="15"/>
      <c r="V671" s="15"/>
      <c r="W671" s="15"/>
      <c r="X671" s="15"/>
      <c r="Y671" s="42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BW671" s="28"/>
      <c r="CC671" s="28"/>
      <c r="EH671" s="28"/>
      <c r="EN671" s="44"/>
      <c r="EO671" s="28"/>
      <c r="EU671" s="44"/>
    </row>
    <row r="672" spans="1:151" s="1" customFormat="1" x14ac:dyDescent="0.35">
      <c r="A672" s="11">
        <v>48</v>
      </c>
      <c r="D672" s="1">
        <f t="shared" si="22"/>
        <v>0.95</v>
      </c>
      <c r="E672" s="15">
        <v>0.60092457653491516</v>
      </c>
      <c r="F672" s="15"/>
      <c r="G672" s="15"/>
      <c r="H672" s="15"/>
      <c r="I672" s="15"/>
      <c r="J672" s="15"/>
      <c r="K672" s="15"/>
      <c r="L672" s="42"/>
      <c r="M672" s="15"/>
      <c r="N672" s="15"/>
      <c r="O672" s="15"/>
      <c r="P672" s="15"/>
      <c r="Q672" s="15"/>
      <c r="R672" s="42"/>
      <c r="S672" s="15"/>
      <c r="T672" s="15"/>
      <c r="U672" s="15"/>
      <c r="V672" s="15"/>
      <c r="W672" s="15"/>
      <c r="X672" s="15"/>
      <c r="Y672" s="42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BW672" s="28"/>
      <c r="CC672" s="28"/>
      <c r="EH672" s="28"/>
      <c r="EN672" s="44"/>
      <c r="EO672" s="28"/>
      <c r="EU672" s="44"/>
    </row>
    <row r="673" spans="1:151" s="1" customFormat="1" x14ac:dyDescent="0.35">
      <c r="A673" s="11">
        <v>49</v>
      </c>
      <c r="D673" s="1" t="str">
        <f t="shared" si="22"/>
        <v>ave</v>
      </c>
      <c r="E673" s="15"/>
      <c r="F673" s="15"/>
      <c r="G673" s="15"/>
      <c r="H673" s="15"/>
      <c r="I673" s="15"/>
      <c r="J673" s="15"/>
      <c r="K673" s="15"/>
      <c r="L673" s="42"/>
      <c r="M673" s="15"/>
      <c r="N673" s="15"/>
      <c r="O673" s="15"/>
      <c r="P673" s="15"/>
      <c r="Q673" s="15"/>
      <c r="R673" s="42"/>
      <c r="S673" s="15"/>
      <c r="T673" s="15"/>
      <c r="U673" s="15"/>
      <c r="V673" s="15"/>
      <c r="W673" s="15"/>
      <c r="X673" s="15"/>
      <c r="Y673" s="42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BW673" s="28"/>
      <c r="CC673" s="28"/>
      <c r="EH673" s="28"/>
      <c r="EN673" s="44"/>
      <c r="EO673" s="28"/>
      <c r="EU673" s="44"/>
    </row>
    <row r="674" spans="1:151" s="1" customFormat="1" x14ac:dyDescent="0.35">
      <c r="A674" s="11">
        <v>50</v>
      </c>
      <c r="C674" s="1" t="s">
        <v>30</v>
      </c>
      <c r="D674" s="1">
        <f>D667</f>
        <v>1</v>
      </c>
      <c r="E674" s="15"/>
      <c r="F674" s="15"/>
      <c r="G674" s="15"/>
      <c r="H674" s="15"/>
      <c r="I674" s="15"/>
      <c r="J674" s="15"/>
      <c r="K674" s="15"/>
      <c r="L674" s="42"/>
      <c r="M674" s="15"/>
      <c r="N674" s="15"/>
      <c r="O674" s="15"/>
      <c r="P674" s="15"/>
      <c r="Q674" s="15"/>
      <c r="R674" s="42"/>
      <c r="S674" s="15"/>
      <c r="T674" s="15"/>
      <c r="U674" s="15"/>
      <c r="V674" s="15"/>
      <c r="W674" s="15"/>
      <c r="X674" s="15"/>
      <c r="Y674" s="42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BW674" s="28"/>
      <c r="CC674" s="28"/>
      <c r="EH674" s="28"/>
      <c r="EN674" s="44"/>
      <c r="EO674" s="28"/>
      <c r="EU674" s="44"/>
    </row>
    <row r="675" spans="1:151" s="1" customFormat="1" x14ac:dyDescent="0.35">
      <c r="A675" s="11">
        <v>51</v>
      </c>
      <c r="D675" s="1">
        <f t="shared" si="22"/>
        <v>0.99</v>
      </c>
      <c r="E675" s="15"/>
      <c r="F675" s="15"/>
      <c r="G675" s="15"/>
      <c r="H675" s="15"/>
      <c r="I675" s="15"/>
      <c r="J675" s="15"/>
      <c r="K675" s="15"/>
      <c r="L675" s="42"/>
      <c r="M675" s="15"/>
      <c r="N675" s="15"/>
      <c r="O675" s="15"/>
      <c r="P675" s="15"/>
      <c r="Q675" s="15"/>
      <c r="R675" s="42"/>
      <c r="S675" s="15"/>
      <c r="T675" s="15"/>
      <c r="U675" s="15"/>
      <c r="V675" s="15"/>
      <c r="W675" s="15"/>
      <c r="X675" s="15"/>
      <c r="Y675" s="42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BW675" s="28"/>
      <c r="CC675" s="28"/>
      <c r="EH675" s="28"/>
      <c r="EN675" s="44"/>
      <c r="EO675" s="28"/>
      <c r="EU675" s="44"/>
    </row>
    <row r="676" spans="1:151" s="1" customFormat="1" x14ac:dyDescent="0.35">
      <c r="A676" s="11">
        <v>52</v>
      </c>
      <c r="D676" s="1">
        <f t="shared" si="22"/>
        <v>0.98</v>
      </c>
      <c r="E676" s="15"/>
      <c r="F676" s="15"/>
      <c r="G676" s="15"/>
      <c r="H676" s="15"/>
      <c r="I676" s="15"/>
      <c r="J676" s="15"/>
      <c r="K676" s="15"/>
      <c r="L676" s="42"/>
      <c r="M676" s="15"/>
      <c r="N676" s="15"/>
      <c r="O676" s="15"/>
      <c r="P676" s="15"/>
      <c r="Q676" s="15"/>
      <c r="R676" s="42"/>
      <c r="S676" s="15"/>
      <c r="T676" s="15"/>
      <c r="U676" s="15"/>
      <c r="V676" s="15"/>
      <c r="W676" s="15"/>
      <c r="X676" s="15"/>
      <c r="Y676" s="42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BW676" s="28"/>
      <c r="CC676" s="28"/>
      <c r="EH676" s="28"/>
      <c r="EN676" s="44"/>
      <c r="EO676" s="28"/>
      <c r="EU676" s="44"/>
    </row>
    <row r="677" spans="1:151" s="1" customFormat="1" x14ac:dyDescent="0.35">
      <c r="A677" s="11">
        <v>53</v>
      </c>
      <c r="D677" s="1">
        <f t="shared" si="22"/>
        <v>0.97</v>
      </c>
      <c r="E677" s="15"/>
      <c r="F677" s="15"/>
      <c r="G677" s="15"/>
      <c r="H677" s="15"/>
      <c r="I677" s="15"/>
      <c r="J677" s="15"/>
      <c r="K677" s="15"/>
      <c r="L677" s="42"/>
      <c r="M677" s="15"/>
      <c r="N677" s="15"/>
      <c r="O677" s="15"/>
      <c r="P677" s="15"/>
      <c r="Q677" s="15"/>
      <c r="R677" s="42"/>
      <c r="S677" s="15"/>
      <c r="T677" s="15"/>
      <c r="U677" s="15"/>
      <c r="V677" s="15"/>
      <c r="W677" s="15"/>
      <c r="X677" s="15"/>
      <c r="Y677" s="42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BW677" s="28"/>
      <c r="CC677" s="28"/>
      <c r="EH677" s="28"/>
      <c r="EN677" s="44"/>
      <c r="EO677" s="28"/>
      <c r="EU677" s="44"/>
    </row>
    <row r="678" spans="1:151" s="1" customFormat="1" x14ac:dyDescent="0.35">
      <c r="A678" s="11">
        <v>54</v>
      </c>
      <c r="D678" s="1">
        <f t="shared" si="22"/>
        <v>0.96</v>
      </c>
      <c r="E678" s="15"/>
      <c r="F678" s="15"/>
      <c r="G678" s="15"/>
      <c r="H678" s="15"/>
      <c r="I678" s="15"/>
      <c r="J678" s="15"/>
      <c r="K678" s="15"/>
      <c r="L678" s="42"/>
      <c r="M678" s="15"/>
      <c r="N678" s="15"/>
      <c r="O678" s="15"/>
      <c r="P678" s="15"/>
      <c r="Q678" s="15"/>
      <c r="R678" s="42"/>
      <c r="S678" s="15"/>
      <c r="T678" s="15"/>
      <c r="U678" s="15"/>
      <c r="V678" s="15"/>
      <c r="W678" s="15"/>
      <c r="X678" s="15"/>
      <c r="Y678" s="42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BW678" s="28"/>
      <c r="CC678" s="28"/>
      <c r="EH678" s="28"/>
      <c r="EN678" s="44"/>
      <c r="EO678" s="28"/>
      <c r="EU678" s="44"/>
    </row>
    <row r="679" spans="1:151" s="1" customFormat="1" x14ac:dyDescent="0.35">
      <c r="A679" s="11">
        <v>55</v>
      </c>
      <c r="D679" s="1">
        <f t="shared" si="22"/>
        <v>0.95</v>
      </c>
      <c r="E679" s="15"/>
      <c r="F679" s="15"/>
      <c r="G679" s="15"/>
      <c r="H679" s="15"/>
      <c r="I679" s="15"/>
      <c r="J679" s="15"/>
      <c r="K679" s="15"/>
      <c r="L679" s="42"/>
      <c r="M679" s="15"/>
      <c r="N679" s="15"/>
      <c r="O679" s="15"/>
      <c r="P679" s="15"/>
      <c r="Q679" s="15"/>
      <c r="R679" s="42"/>
      <c r="S679" s="15"/>
      <c r="T679" s="15"/>
      <c r="U679" s="15"/>
      <c r="V679" s="15"/>
      <c r="W679" s="15"/>
      <c r="X679" s="15"/>
      <c r="Y679" s="42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BW679" s="28"/>
      <c r="CC679" s="28"/>
      <c r="EH679" s="28"/>
      <c r="EN679" s="44"/>
      <c r="EO679" s="28"/>
      <c r="EU679" s="44"/>
    </row>
    <row r="680" spans="1:151" s="1" customFormat="1" x14ac:dyDescent="0.35">
      <c r="A680" s="11">
        <v>56</v>
      </c>
      <c r="D680" s="1" t="str">
        <f t="shared" si="22"/>
        <v>ave</v>
      </c>
      <c r="E680" s="15"/>
      <c r="F680" s="15"/>
      <c r="G680" s="15"/>
      <c r="H680" s="15"/>
      <c r="I680" s="15"/>
      <c r="J680" s="15"/>
      <c r="K680" s="15"/>
      <c r="L680" s="42"/>
      <c r="M680" s="15"/>
      <c r="N680" s="15"/>
      <c r="O680" s="15"/>
      <c r="P680" s="15"/>
      <c r="Q680" s="15"/>
      <c r="R680" s="42"/>
      <c r="S680" s="15"/>
      <c r="T680" s="15"/>
      <c r="U680" s="15"/>
      <c r="V680" s="15"/>
      <c r="W680" s="15"/>
      <c r="X680" s="15"/>
      <c r="Y680" s="42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BW680" s="28"/>
      <c r="CC680" s="28"/>
      <c r="EH680" s="28"/>
      <c r="EN680" s="44"/>
      <c r="EO680" s="28"/>
      <c r="EU680" s="44"/>
    </row>
    <row r="681" spans="1:151" s="1" customFormat="1" x14ac:dyDescent="0.35">
      <c r="A681" s="11">
        <v>57</v>
      </c>
      <c r="C681" s="1" t="s">
        <v>68</v>
      </c>
      <c r="D681" s="1">
        <f>D674</f>
        <v>1</v>
      </c>
      <c r="E681" s="15"/>
      <c r="F681" s="15"/>
      <c r="G681" s="15"/>
      <c r="H681" s="15"/>
      <c r="I681" s="15"/>
      <c r="J681" s="15"/>
      <c r="K681" s="15"/>
      <c r="L681" s="42"/>
      <c r="M681" s="15"/>
      <c r="N681" s="15"/>
      <c r="O681" s="15"/>
      <c r="P681" s="15"/>
      <c r="Q681" s="15"/>
      <c r="R681" s="42"/>
      <c r="S681" s="15"/>
      <c r="T681" s="15"/>
      <c r="U681" s="15"/>
      <c r="V681" s="15"/>
      <c r="W681" s="15"/>
      <c r="X681" s="15"/>
      <c r="Y681" s="42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BW681" s="28"/>
      <c r="CC681" s="28"/>
      <c r="EH681" s="28"/>
      <c r="EN681" s="44"/>
      <c r="EO681" s="28"/>
      <c r="EU681" s="44"/>
    </row>
    <row r="682" spans="1:151" s="1" customFormat="1" x14ac:dyDescent="0.35">
      <c r="A682" s="11">
        <v>58</v>
      </c>
      <c r="D682" s="1">
        <f t="shared" si="22"/>
        <v>0.99</v>
      </c>
      <c r="E682" s="15"/>
      <c r="F682" s="15"/>
      <c r="G682" s="15"/>
      <c r="H682" s="15"/>
      <c r="I682" s="15"/>
      <c r="J682" s="15"/>
      <c r="K682" s="15"/>
      <c r="L682" s="42"/>
      <c r="M682" s="15"/>
      <c r="N682" s="15"/>
      <c r="O682" s="15"/>
      <c r="P682" s="15"/>
      <c r="Q682" s="15"/>
      <c r="R682" s="42"/>
      <c r="S682" s="15"/>
      <c r="T682" s="15"/>
      <c r="U682" s="15"/>
      <c r="V682" s="15"/>
      <c r="W682" s="15"/>
      <c r="X682" s="15"/>
      <c r="Y682" s="42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BW682" s="28"/>
      <c r="CC682" s="28"/>
      <c r="EH682" s="28"/>
      <c r="EN682" s="44"/>
      <c r="EO682" s="28"/>
      <c r="EU682" s="44"/>
    </row>
    <row r="683" spans="1:151" s="1" customFormat="1" x14ac:dyDescent="0.35">
      <c r="A683" s="11">
        <v>59</v>
      </c>
      <c r="D683" s="1">
        <f t="shared" si="22"/>
        <v>0.98</v>
      </c>
      <c r="E683" s="15"/>
      <c r="F683" s="15"/>
      <c r="G683" s="15"/>
      <c r="H683" s="15"/>
      <c r="I683" s="15"/>
      <c r="J683" s="15"/>
      <c r="K683" s="15"/>
      <c r="L683" s="42"/>
      <c r="M683" s="15"/>
      <c r="N683" s="15"/>
      <c r="O683" s="15"/>
      <c r="P683" s="15"/>
      <c r="Q683" s="15"/>
      <c r="R683" s="42"/>
      <c r="S683" s="15"/>
      <c r="T683" s="15"/>
      <c r="U683" s="15"/>
      <c r="V683" s="15"/>
      <c r="W683" s="15"/>
      <c r="X683" s="15"/>
      <c r="Y683" s="42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BW683" s="28"/>
      <c r="CC683" s="28"/>
      <c r="EH683" s="28"/>
      <c r="EN683" s="44"/>
      <c r="EO683" s="28"/>
      <c r="EU683" s="44"/>
    </row>
    <row r="684" spans="1:151" s="1" customFormat="1" x14ac:dyDescent="0.35">
      <c r="A684" s="11">
        <v>60</v>
      </c>
      <c r="D684" s="1">
        <f t="shared" si="22"/>
        <v>0.97</v>
      </c>
      <c r="E684" s="15"/>
      <c r="F684" s="15"/>
      <c r="G684" s="15"/>
      <c r="H684" s="15"/>
      <c r="I684" s="15"/>
      <c r="J684" s="15"/>
      <c r="K684" s="15"/>
      <c r="L684" s="42"/>
      <c r="M684" s="15"/>
      <c r="N684" s="15"/>
      <c r="O684" s="15"/>
      <c r="P684" s="15"/>
      <c r="Q684" s="15"/>
      <c r="R684" s="42"/>
      <c r="S684" s="15"/>
      <c r="T684" s="15"/>
      <c r="U684" s="15"/>
      <c r="V684" s="15"/>
      <c r="W684" s="15"/>
      <c r="X684" s="15"/>
      <c r="Y684" s="42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BW684" s="28"/>
      <c r="CC684" s="28"/>
      <c r="EH684" s="28"/>
      <c r="EN684" s="44"/>
      <c r="EO684" s="28"/>
      <c r="EU684" s="44"/>
    </row>
    <row r="685" spans="1:151" s="1" customFormat="1" x14ac:dyDescent="0.35">
      <c r="A685" s="11">
        <v>61</v>
      </c>
      <c r="D685" s="1">
        <f t="shared" si="22"/>
        <v>0.96</v>
      </c>
      <c r="E685" s="15"/>
      <c r="F685" s="15"/>
      <c r="G685" s="15"/>
      <c r="H685" s="15"/>
      <c r="I685" s="15"/>
      <c r="J685" s="15"/>
      <c r="K685" s="15"/>
      <c r="L685" s="42"/>
      <c r="M685" s="15"/>
      <c r="N685" s="15"/>
      <c r="O685" s="15"/>
      <c r="P685" s="15"/>
      <c r="Q685" s="15"/>
      <c r="R685" s="42"/>
      <c r="S685" s="15"/>
      <c r="T685" s="15"/>
      <c r="U685" s="15"/>
      <c r="V685" s="15"/>
      <c r="W685" s="15"/>
      <c r="X685" s="15"/>
      <c r="Y685" s="42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BW685" s="28"/>
      <c r="CC685" s="28"/>
      <c r="EH685" s="28"/>
      <c r="EN685" s="44"/>
      <c r="EO685" s="28"/>
      <c r="EU685" s="44"/>
    </row>
    <row r="686" spans="1:151" s="1" customFormat="1" x14ac:dyDescent="0.35">
      <c r="A686" s="11">
        <v>62</v>
      </c>
      <c r="D686" s="1">
        <f t="shared" si="22"/>
        <v>0.95</v>
      </c>
      <c r="E686" s="15"/>
      <c r="F686" s="15"/>
      <c r="G686" s="15"/>
      <c r="H686" s="15"/>
      <c r="I686" s="15"/>
      <c r="J686" s="15"/>
      <c r="K686" s="15"/>
      <c r="L686" s="42"/>
      <c r="M686" s="15"/>
      <c r="N686" s="15"/>
      <c r="O686" s="15"/>
      <c r="P686" s="15"/>
      <c r="Q686" s="15"/>
      <c r="R686" s="42"/>
      <c r="S686" s="15"/>
      <c r="T686" s="15"/>
      <c r="U686" s="15"/>
      <c r="V686" s="15"/>
      <c r="W686" s="15"/>
      <c r="X686" s="15"/>
      <c r="Y686" s="42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BW686" s="28"/>
      <c r="CC686" s="28"/>
      <c r="EH686" s="28"/>
      <c r="EN686" s="44"/>
      <c r="EO686" s="28"/>
      <c r="EU686" s="44"/>
    </row>
    <row r="687" spans="1:151" s="1" customFormat="1" x14ac:dyDescent="0.35">
      <c r="A687" s="11">
        <v>63</v>
      </c>
      <c r="D687" s="1" t="str">
        <f t="shared" si="22"/>
        <v>ave</v>
      </c>
      <c r="E687" s="15"/>
      <c r="F687" s="15"/>
      <c r="G687" s="15"/>
      <c r="H687" s="15"/>
      <c r="I687" s="15"/>
      <c r="J687" s="15"/>
      <c r="K687" s="15"/>
      <c r="L687" s="42"/>
      <c r="M687" s="15"/>
      <c r="N687" s="15"/>
      <c r="O687" s="15"/>
      <c r="P687" s="15"/>
      <c r="Q687" s="15"/>
      <c r="R687" s="42"/>
      <c r="S687" s="15"/>
      <c r="T687" s="15"/>
      <c r="U687" s="15"/>
      <c r="V687" s="15"/>
      <c r="W687" s="15"/>
      <c r="X687" s="15"/>
      <c r="Y687" s="42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BW687" s="28"/>
      <c r="CC687" s="28"/>
      <c r="EH687" s="28"/>
      <c r="EN687" s="44"/>
      <c r="EO687" s="28"/>
      <c r="EU687" s="44"/>
    </row>
    <row r="688" spans="1:151" s="1" customFormat="1" x14ac:dyDescent="0.35">
      <c r="A688" s="11">
        <v>64</v>
      </c>
      <c r="C688" s="1" t="s">
        <v>4</v>
      </c>
      <c r="D688" s="1">
        <f t="shared" ref="D688:D694" si="23">D632</f>
        <v>1</v>
      </c>
      <c r="E688" s="15"/>
      <c r="F688" s="15"/>
      <c r="G688" s="15"/>
      <c r="H688" s="15"/>
      <c r="I688" s="15"/>
      <c r="J688" s="15"/>
      <c r="K688" s="15"/>
      <c r="L688" s="42"/>
      <c r="M688" s="15"/>
      <c r="N688" s="15"/>
      <c r="O688" s="15"/>
      <c r="P688" s="15"/>
      <c r="Q688" s="15"/>
      <c r="R688" s="42"/>
      <c r="S688" s="15"/>
      <c r="T688" s="15"/>
      <c r="U688" s="15"/>
      <c r="V688" s="15"/>
      <c r="W688" s="15"/>
      <c r="X688" s="15"/>
      <c r="Y688" s="42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BW688" s="28"/>
      <c r="CC688" s="28"/>
      <c r="EH688" s="28"/>
      <c r="EN688" s="44"/>
      <c r="EO688" s="28"/>
      <c r="EU688" s="44"/>
    </row>
    <row r="689" spans="1:151" s="1" customFormat="1" x14ac:dyDescent="0.35">
      <c r="A689" s="11">
        <v>65</v>
      </c>
      <c r="D689" s="1">
        <f t="shared" si="23"/>
        <v>0.99</v>
      </c>
      <c r="E689" s="15"/>
      <c r="F689" s="15"/>
      <c r="G689" s="15"/>
      <c r="H689" s="15"/>
      <c r="I689" s="15"/>
      <c r="J689" s="15"/>
      <c r="K689" s="15"/>
      <c r="L689" s="42"/>
      <c r="M689" s="15"/>
      <c r="N689" s="15"/>
      <c r="O689" s="15"/>
      <c r="P689" s="15"/>
      <c r="Q689" s="15"/>
      <c r="R689" s="42"/>
      <c r="S689" s="15"/>
      <c r="T689" s="15"/>
      <c r="U689" s="15"/>
      <c r="V689" s="15"/>
      <c r="W689" s="15"/>
      <c r="X689" s="15"/>
      <c r="Y689" s="42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BW689" s="28"/>
      <c r="CC689" s="28"/>
      <c r="EH689" s="28"/>
      <c r="EN689" s="44"/>
      <c r="EO689" s="28"/>
      <c r="EU689" s="44"/>
    </row>
    <row r="690" spans="1:151" s="1" customFormat="1" x14ac:dyDescent="0.35">
      <c r="A690" s="11">
        <v>66</v>
      </c>
      <c r="D690" s="1">
        <f t="shared" si="23"/>
        <v>0.98</v>
      </c>
      <c r="E690" s="15"/>
      <c r="F690" s="15"/>
      <c r="G690" s="15"/>
      <c r="H690" s="15"/>
      <c r="I690" s="15"/>
      <c r="J690" s="15"/>
      <c r="K690" s="15"/>
      <c r="L690" s="42"/>
      <c r="M690" s="15"/>
      <c r="N690" s="15"/>
      <c r="O690" s="15"/>
      <c r="P690" s="15"/>
      <c r="Q690" s="15"/>
      <c r="R690" s="42"/>
      <c r="S690" s="15"/>
      <c r="T690" s="15"/>
      <c r="U690" s="15"/>
      <c r="V690" s="15"/>
      <c r="W690" s="15"/>
      <c r="X690" s="15"/>
      <c r="Y690" s="42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BW690" s="28"/>
      <c r="CC690" s="28"/>
      <c r="EH690" s="28"/>
      <c r="EN690" s="44"/>
      <c r="EO690" s="28"/>
      <c r="EU690" s="44"/>
    </row>
    <row r="691" spans="1:151" s="1" customFormat="1" x14ac:dyDescent="0.35">
      <c r="A691" s="11">
        <v>67</v>
      </c>
      <c r="D691" s="1">
        <f t="shared" si="23"/>
        <v>0.97</v>
      </c>
      <c r="E691" s="15"/>
      <c r="F691" s="15"/>
      <c r="G691" s="15"/>
      <c r="H691" s="15"/>
      <c r="I691" s="15"/>
      <c r="J691" s="15"/>
      <c r="K691" s="15"/>
      <c r="L691" s="42"/>
      <c r="M691" s="15"/>
      <c r="N691" s="15"/>
      <c r="O691" s="15"/>
      <c r="P691" s="15"/>
      <c r="Q691" s="15"/>
      <c r="R691" s="42"/>
      <c r="S691" s="15"/>
      <c r="T691" s="15"/>
      <c r="U691" s="15"/>
      <c r="V691" s="15"/>
      <c r="W691" s="15"/>
      <c r="X691" s="15"/>
      <c r="Y691" s="42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BW691" s="28"/>
      <c r="CC691" s="28"/>
      <c r="EH691" s="28"/>
      <c r="EN691" s="44"/>
      <c r="EO691" s="28"/>
      <c r="EU691" s="44"/>
    </row>
    <row r="692" spans="1:151" s="1" customFormat="1" x14ac:dyDescent="0.35">
      <c r="A692" s="11">
        <v>68</v>
      </c>
      <c r="D692" s="1">
        <f t="shared" si="23"/>
        <v>0.96</v>
      </c>
      <c r="E692" s="15"/>
      <c r="F692" s="15"/>
      <c r="G692" s="15"/>
      <c r="H692" s="15"/>
      <c r="I692" s="15"/>
      <c r="J692" s="15"/>
      <c r="K692" s="15"/>
      <c r="L692" s="42"/>
      <c r="M692" s="15"/>
      <c r="N692" s="15"/>
      <c r="O692" s="15"/>
      <c r="P692" s="15"/>
      <c r="Q692" s="15"/>
      <c r="R692" s="42"/>
      <c r="S692" s="15"/>
      <c r="T692" s="15"/>
      <c r="U692" s="15"/>
      <c r="V692" s="15"/>
      <c r="W692" s="15"/>
      <c r="X692" s="15"/>
      <c r="Y692" s="42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BW692" s="28"/>
      <c r="CC692" s="28"/>
      <c r="EH692" s="28"/>
      <c r="EN692" s="44"/>
      <c r="EO692" s="28"/>
      <c r="EU692" s="44"/>
    </row>
    <row r="693" spans="1:151" s="1" customFormat="1" x14ac:dyDescent="0.35">
      <c r="A693" s="11">
        <v>69</v>
      </c>
      <c r="D693" s="1">
        <f t="shared" si="23"/>
        <v>0.95</v>
      </c>
      <c r="E693" s="15"/>
      <c r="F693" s="15"/>
      <c r="G693" s="15"/>
      <c r="H693" s="15"/>
      <c r="I693" s="15"/>
      <c r="J693" s="15"/>
      <c r="K693" s="15"/>
      <c r="L693" s="42"/>
      <c r="M693" s="15"/>
      <c r="N693" s="15"/>
      <c r="O693" s="15"/>
      <c r="P693" s="15"/>
      <c r="Q693" s="15"/>
      <c r="R693" s="42"/>
      <c r="S693" s="15"/>
      <c r="T693" s="15"/>
      <c r="U693" s="15"/>
      <c r="V693" s="15"/>
      <c r="W693" s="15"/>
      <c r="X693" s="15"/>
      <c r="Y693" s="42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BW693" s="28"/>
      <c r="CC693" s="28"/>
      <c r="EH693" s="28"/>
      <c r="EN693" s="44"/>
      <c r="EO693" s="28"/>
      <c r="EU693" s="44"/>
    </row>
    <row r="694" spans="1:151" s="1" customFormat="1" x14ac:dyDescent="0.35">
      <c r="A694" s="11">
        <v>70</v>
      </c>
      <c r="D694" s="1" t="str">
        <f t="shared" si="23"/>
        <v>ave</v>
      </c>
      <c r="E694" s="15"/>
      <c r="F694" s="15"/>
      <c r="G694" s="15"/>
      <c r="H694" s="15"/>
      <c r="I694" s="15"/>
      <c r="J694" s="15"/>
      <c r="K694" s="15"/>
      <c r="L694" s="42"/>
      <c r="M694" s="15"/>
      <c r="N694" s="15"/>
      <c r="O694" s="15"/>
      <c r="P694" s="15"/>
      <c r="Q694" s="15"/>
      <c r="R694" s="42"/>
      <c r="S694" s="15"/>
      <c r="T694" s="15"/>
      <c r="U694" s="15"/>
      <c r="V694" s="15"/>
      <c r="W694" s="15"/>
      <c r="X694" s="15"/>
      <c r="Y694" s="42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BW694" s="28"/>
      <c r="CC694" s="28"/>
      <c r="EH694" s="28"/>
      <c r="EN694" s="44"/>
      <c r="EO694" s="28"/>
      <c r="EU694" s="44"/>
    </row>
    <row r="695" spans="1:151" s="1" customFormat="1" x14ac:dyDescent="0.35">
      <c r="A695" s="11">
        <v>71</v>
      </c>
      <c r="C695" s="1" t="s">
        <v>5</v>
      </c>
      <c r="D695" s="1">
        <f>D688</f>
        <v>1</v>
      </c>
      <c r="E695" s="15"/>
      <c r="F695" s="15"/>
      <c r="G695" s="15"/>
      <c r="H695" s="15"/>
      <c r="I695" s="15"/>
      <c r="J695" s="15"/>
      <c r="K695" s="15"/>
      <c r="L695" s="42"/>
      <c r="M695" s="15"/>
      <c r="N695" s="15"/>
      <c r="O695" s="15"/>
      <c r="P695" s="15"/>
      <c r="Q695" s="15"/>
      <c r="R695" s="42"/>
      <c r="S695" s="15"/>
      <c r="T695" s="15"/>
      <c r="U695" s="15"/>
      <c r="V695" s="15"/>
      <c r="W695" s="15"/>
      <c r="X695" s="15"/>
      <c r="Y695" s="42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BW695" s="28"/>
      <c r="CC695" s="28"/>
      <c r="EH695" s="28"/>
      <c r="EN695" s="44"/>
      <c r="EO695" s="28"/>
      <c r="EU695" s="44"/>
    </row>
    <row r="696" spans="1:151" s="1" customFormat="1" x14ac:dyDescent="0.35">
      <c r="A696" s="11">
        <v>72</v>
      </c>
      <c r="D696" s="1">
        <f t="shared" si="22"/>
        <v>0.99</v>
      </c>
      <c r="E696" s="15"/>
      <c r="F696" s="15"/>
      <c r="G696" s="15"/>
      <c r="H696" s="15"/>
      <c r="I696" s="15"/>
      <c r="J696" s="15"/>
      <c r="K696" s="15"/>
      <c r="L696" s="42"/>
      <c r="M696" s="15"/>
      <c r="N696" s="15"/>
      <c r="O696" s="15"/>
      <c r="P696" s="15"/>
      <c r="Q696" s="15"/>
      <c r="R696" s="42"/>
      <c r="S696" s="15"/>
      <c r="T696" s="15"/>
      <c r="U696" s="15"/>
      <c r="V696" s="15"/>
      <c r="W696" s="15"/>
      <c r="X696" s="15"/>
      <c r="Y696" s="42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BW696" s="28"/>
      <c r="CC696" s="28"/>
      <c r="EH696" s="28"/>
      <c r="EN696" s="44"/>
      <c r="EO696" s="28"/>
      <c r="EU696" s="44"/>
    </row>
    <row r="697" spans="1:151" s="1" customFormat="1" x14ac:dyDescent="0.35">
      <c r="A697" s="11">
        <v>73</v>
      </c>
      <c r="D697" s="1">
        <f t="shared" ref="D697:D757" si="24">D690</f>
        <v>0.98</v>
      </c>
      <c r="E697" s="15"/>
      <c r="F697" s="15"/>
      <c r="G697" s="15"/>
      <c r="H697" s="15"/>
      <c r="I697" s="15"/>
      <c r="J697" s="15"/>
      <c r="K697" s="15"/>
      <c r="L697" s="42"/>
      <c r="M697" s="15"/>
      <c r="N697" s="15"/>
      <c r="O697" s="15"/>
      <c r="P697" s="15"/>
      <c r="Q697" s="15"/>
      <c r="R697" s="42"/>
      <c r="S697" s="15"/>
      <c r="T697" s="15"/>
      <c r="U697" s="15"/>
      <c r="V697" s="15"/>
      <c r="W697" s="15"/>
      <c r="X697" s="15"/>
      <c r="Y697" s="42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BW697" s="28"/>
      <c r="CC697" s="28"/>
      <c r="EH697" s="28"/>
      <c r="EN697" s="44"/>
      <c r="EO697" s="28"/>
      <c r="EU697" s="44"/>
    </row>
    <row r="698" spans="1:151" s="1" customFormat="1" x14ac:dyDescent="0.35">
      <c r="A698" s="11">
        <v>74</v>
      </c>
      <c r="D698" s="1">
        <f t="shared" si="24"/>
        <v>0.97</v>
      </c>
      <c r="E698" s="15"/>
      <c r="F698" s="15"/>
      <c r="G698" s="15"/>
      <c r="H698" s="15"/>
      <c r="I698" s="15"/>
      <c r="J698" s="15"/>
      <c r="K698" s="15"/>
      <c r="L698" s="42"/>
      <c r="M698" s="15"/>
      <c r="N698" s="15"/>
      <c r="O698" s="15"/>
      <c r="P698" s="15"/>
      <c r="Q698" s="15"/>
      <c r="R698" s="42"/>
      <c r="S698" s="15"/>
      <c r="T698" s="15"/>
      <c r="U698" s="15"/>
      <c r="V698" s="15"/>
      <c r="W698" s="15"/>
      <c r="X698" s="15"/>
      <c r="Y698" s="42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BW698" s="28"/>
      <c r="CC698" s="28"/>
      <c r="EH698" s="28"/>
      <c r="EN698" s="44"/>
      <c r="EO698" s="28"/>
      <c r="EU698" s="44"/>
    </row>
    <row r="699" spans="1:151" s="1" customFormat="1" x14ac:dyDescent="0.35">
      <c r="A699" s="11">
        <v>75</v>
      </c>
      <c r="D699" s="1">
        <f t="shared" si="24"/>
        <v>0.96</v>
      </c>
      <c r="E699" s="15"/>
      <c r="F699" s="15"/>
      <c r="G699" s="15"/>
      <c r="H699" s="15"/>
      <c r="I699" s="15"/>
      <c r="J699" s="15"/>
      <c r="K699" s="15"/>
      <c r="L699" s="42"/>
      <c r="M699" s="15"/>
      <c r="N699" s="15"/>
      <c r="O699" s="15"/>
      <c r="P699" s="15"/>
      <c r="Q699" s="15"/>
      <c r="R699" s="42"/>
      <c r="S699" s="15"/>
      <c r="T699" s="15"/>
      <c r="U699" s="15"/>
      <c r="V699" s="15"/>
      <c r="W699" s="15"/>
      <c r="X699" s="15"/>
      <c r="Y699" s="42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BW699" s="28"/>
      <c r="CC699" s="28"/>
      <c r="EH699" s="28"/>
      <c r="EN699" s="44"/>
      <c r="EO699" s="28"/>
      <c r="EU699" s="44"/>
    </row>
    <row r="700" spans="1:151" s="1" customFormat="1" x14ac:dyDescent="0.35">
      <c r="A700" s="11">
        <v>76</v>
      </c>
      <c r="D700" s="1">
        <f t="shared" si="24"/>
        <v>0.95</v>
      </c>
      <c r="E700" s="15"/>
      <c r="F700" s="15"/>
      <c r="G700" s="15"/>
      <c r="H700" s="15"/>
      <c r="I700" s="15"/>
      <c r="J700" s="15"/>
      <c r="K700" s="15"/>
      <c r="L700" s="42"/>
      <c r="M700" s="15"/>
      <c r="N700" s="15"/>
      <c r="O700" s="15"/>
      <c r="P700" s="15"/>
      <c r="Q700" s="15"/>
      <c r="R700" s="42"/>
      <c r="S700" s="15"/>
      <c r="T700" s="15"/>
      <c r="U700" s="15"/>
      <c r="V700" s="15"/>
      <c r="W700" s="15"/>
      <c r="X700" s="15"/>
      <c r="Y700" s="42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BW700" s="28"/>
      <c r="CC700" s="28"/>
      <c r="EH700" s="28"/>
      <c r="EN700" s="44"/>
      <c r="EO700" s="28"/>
      <c r="EU700" s="44"/>
    </row>
    <row r="701" spans="1:151" s="1" customFormat="1" x14ac:dyDescent="0.35">
      <c r="A701" s="11">
        <v>77</v>
      </c>
      <c r="D701" s="1" t="str">
        <f t="shared" si="24"/>
        <v>ave</v>
      </c>
      <c r="E701" s="15"/>
      <c r="F701" s="15"/>
      <c r="G701" s="15"/>
      <c r="H701" s="15"/>
      <c r="I701" s="15"/>
      <c r="J701" s="15"/>
      <c r="K701" s="15"/>
      <c r="L701" s="42"/>
      <c r="M701" s="15"/>
      <c r="N701" s="15"/>
      <c r="O701" s="15"/>
      <c r="P701" s="15"/>
      <c r="Q701" s="15"/>
      <c r="R701" s="42"/>
      <c r="S701" s="15"/>
      <c r="T701" s="15"/>
      <c r="U701" s="15"/>
      <c r="V701" s="15"/>
      <c r="W701" s="15"/>
      <c r="X701" s="15"/>
      <c r="Y701" s="42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BW701" s="28"/>
      <c r="CC701" s="28"/>
      <c r="EH701" s="28"/>
      <c r="EN701" s="44"/>
      <c r="EO701" s="28"/>
      <c r="EU701" s="44"/>
    </row>
    <row r="702" spans="1:151" s="1" customFormat="1" x14ac:dyDescent="0.35">
      <c r="A702" s="11">
        <v>8</v>
      </c>
      <c r="B702" s="1" t="s">
        <v>22</v>
      </c>
      <c r="C702" s="1" t="s">
        <v>24</v>
      </c>
      <c r="D702" s="1">
        <f>D695</f>
        <v>1</v>
      </c>
      <c r="E702" s="15"/>
      <c r="F702" s="15"/>
      <c r="G702" s="15"/>
      <c r="H702" s="15"/>
      <c r="I702" s="15"/>
      <c r="J702" s="15"/>
      <c r="K702" s="15"/>
      <c r="L702" s="42"/>
      <c r="M702" s="15"/>
      <c r="N702" s="15"/>
      <c r="O702" s="15"/>
      <c r="P702" s="15"/>
      <c r="Q702" s="15"/>
      <c r="R702" s="42"/>
      <c r="S702" s="15"/>
      <c r="T702" s="15"/>
      <c r="U702" s="15"/>
      <c r="V702" s="15"/>
      <c r="W702" s="15"/>
      <c r="X702" s="15"/>
      <c r="Y702" s="42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BW702" s="28"/>
      <c r="CC702" s="28"/>
      <c r="EH702" s="28"/>
      <c r="EN702" s="44"/>
      <c r="EO702" s="28"/>
      <c r="EU702" s="44"/>
    </row>
    <row r="703" spans="1:151" s="1" customFormat="1" x14ac:dyDescent="0.35">
      <c r="A703" s="11">
        <v>9</v>
      </c>
      <c r="D703" s="1">
        <f t="shared" si="24"/>
        <v>0.99</v>
      </c>
      <c r="E703" s="15"/>
      <c r="F703" s="15"/>
      <c r="G703" s="15"/>
      <c r="H703" s="15"/>
      <c r="I703" s="15"/>
      <c r="J703" s="15"/>
      <c r="K703" s="15"/>
      <c r="L703" s="42"/>
      <c r="M703" s="15"/>
      <c r="N703" s="15"/>
      <c r="O703" s="15"/>
      <c r="P703" s="15"/>
      <c r="Q703" s="15"/>
      <c r="R703" s="42"/>
      <c r="S703" s="15"/>
      <c r="T703" s="15"/>
      <c r="U703" s="15"/>
      <c r="V703" s="15"/>
      <c r="W703" s="15"/>
      <c r="X703" s="15"/>
      <c r="Y703" s="42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BW703" s="28"/>
      <c r="CC703" s="28"/>
      <c r="EH703" s="28"/>
      <c r="EN703" s="44"/>
      <c r="EO703" s="28"/>
      <c r="EU703" s="44"/>
    </row>
    <row r="704" spans="1:151" s="1" customFormat="1" x14ac:dyDescent="0.35">
      <c r="A704" s="11">
        <v>10</v>
      </c>
      <c r="D704" s="1">
        <f t="shared" si="24"/>
        <v>0.98</v>
      </c>
      <c r="E704" s="15"/>
      <c r="F704" s="15"/>
      <c r="G704" s="15"/>
      <c r="H704" s="15"/>
      <c r="I704" s="15"/>
      <c r="J704" s="15"/>
      <c r="K704" s="15"/>
      <c r="L704" s="42"/>
      <c r="M704" s="15"/>
      <c r="N704" s="15"/>
      <c r="O704" s="15"/>
      <c r="P704" s="15"/>
      <c r="Q704" s="15"/>
      <c r="R704" s="42"/>
      <c r="S704" s="15"/>
      <c r="T704" s="15"/>
      <c r="U704" s="15"/>
      <c r="V704" s="15"/>
      <c r="W704" s="15"/>
      <c r="X704" s="15"/>
      <c r="Y704" s="42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BW704" s="28"/>
      <c r="CC704" s="28"/>
      <c r="EH704" s="28"/>
      <c r="EN704" s="44"/>
      <c r="EO704" s="28"/>
      <c r="EU704" s="44"/>
    </row>
    <row r="705" spans="1:151" s="1" customFormat="1" x14ac:dyDescent="0.35">
      <c r="A705" s="11">
        <v>11</v>
      </c>
      <c r="D705" s="1">
        <f t="shared" si="24"/>
        <v>0.97</v>
      </c>
      <c r="E705" s="15"/>
      <c r="F705" s="15"/>
      <c r="G705" s="15"/>
      <c r="H705" s="15"/>
      <c r="I705" s="15"/>
      <c r="J705" s="15"/>
      <c r="K705" s="15"/>
      <c r="L705" s="42"/>
      <c r="M705" s="15"/>
      <c r="N705" s="15"/>
      <c r="O705" s="15"/>
      <c r="P705" s="15"/>
      <c r="Q705" s="15"/>
      <c r="R705" s="42"/>
      <c r="S705" s="15"/>
      <c r="T705" s="15"/>
      <c r="U705" s="15"/>
      <c r="V705" s="15"/>
      <c r="W705" s="15"/>
      <c r="X705" s="15"/>
      <c r="Y705" s="42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BW705" s="28"/>
      <c r="CC705" s="28"/>
      <c r="EH705" s="28"/>
      <c r="EN705" s="44"/>
      <c r="EO705" s="28"/>
      <c r="EU705" s="44"/>
    </row>
    <row r="706" spans="1:151" s="1" customFormat="1" x14ac:dyDescent="0.35">
      <c r="A706" s="11">
        <v>12</v>
      </c>
      <c r="D706" s="1">
        <f t="shared" si="24"/>
        <v>0.96</v>
      </c>
      <c r="E706" s="15"/>
      <c r="F706" s="15"/>
      <c r="G706" s="15"/>
      <c r="H706" s="15"/>
      <c r="I706" s="15"/>
      <c r="J706" s="15"/>
      <c r="K706" s="15"/>
      <c r="L706" s="42"/>
      <c r="M706" s="15"/>
      <c r="N706" s="15"/>
      <c r="O706" s="15"/>
      <c r="P706" s="15"/>
      <c r="Q706" s="15"/>
      <c r="R706" s="42"/>
      <c r="S706" s="15"/>
      <c r="T706" s="15"/>
      <c r="U706" s="15"/>
      <c r="V706" s="15"/>
      <c r="W706" s="15"/>
      <c r="X706" s="15"/>
      <c r="Y706" s="42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BW706" s="28"/>
      <c r="CC706" s="28"/>
      <c r="EH706" s="28"/>
      <c r="EN706" s="44"/>
      <c r="EO706" s="28"/>
      <c r="EU706" s="44"/>
    </row>
    <row r="707" spans="1:151" s="1" customFormat="1" x14ac:dyDescent="0.35">
      <c r="A707" s="11">
        <v>13</v>
      </c>
      <c r="D707" s="1">
        <f t="shared" si="24"/>
        <v>0.95</v>
      </c>
      <c r="E707" s="15"/>
      <c r="F707" s="15"/>
      <c r="G707" s="15"/>
      <c r="H707" s="15"/>
      <c r="I707" s="15"/>
      <c r="J707" s="15"/>
      <c r="K707" s="15"/>
      <c r="L707" s="42"/>
      <c r="M707" s="15"/>
      <c r="N707" s="15"/>
      <c r="O707" s="15"/>
      <c r="P707" s="15"/>
      <c r="Q707" s="15"/>
      <c r="R707" s="42"/>
      <c r="S707" s="15"/>
      <c r="T707" s="15"/>
      <c r="U707" s="15"/>
      <c r="V707" s="15"/>
      <c r="W707" s="15"/>
      <c r="X707" s="15"/>
      <c r="Y707" s="42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BW707" s="28"/>
      <c r="CC707" s="28"/>
      <c r="EH707" s="28"/>
      <c r="EN707" s="44"/>
      <c r="EO707" s="28"/>
      <c r="EU707" s="44"/>
    </row>
    <row r="708" spans="1:151" s="1" customFormat="1" x14ac:dyDescent="0.35">
      <c r="A708" s="11">
        <v>14</v>
      </c>
      <c r="D708" s="1" t="str">
        <f t="shared" si="24"/>
        <v>ave</v>
      </c>
      <c r="E708" s="15"/>
      <c r="F708" s="15"/>
      <c r="G708" s="15"/>
      <c r="H708" s="15"/>
      <c r="I708" s="15"/>
      <c r="J708" s="15"/>
      <c r="K708" s="15"/>
      <c r="L708" s="42"/>
      <c r="M708" s="15"/>
      <c r="N708" s="15"/>
      <c r="O708" s="15"/>
      <c r="P708" s="15"/>
      <c r="Q708" s="15"/>
      <c r="R708" s="42"/>
      <c r="S708" s="15"/>
      <c r="T708" s="15"/>
      <c r="U708" s="15"/>
      <c r="V708" s="15"/>
      <c r="W708" s="15"/>
      <c r="X708" s="15"/>
      <c r="Y708" s="42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BW708" s="28"/>
      <c r="CC708" s="28"/>
      <c r="EH708" s="28"/>
      <c r="EN708" s="44"/>
      <c r="EO708" s="28"/>
      <c r="EU708" s="44"/>
    </row>
    <row r="709" spans="1:151" s="1" customFormat="1" x14ac:dyDescent="0.35">
      <c r="A709" s="11">
        <v>15</v>
      </c>
      <c r="C709" s="1" t="s">
        <v>28</v>
      </c>
      <c r="D709" s="1">
        <f>D702</f>
        <v>1</v>
      </c>
      <c r="E709" s="15"/>
      <c r="F709" s="15"/>
      <c r="G709" s="15"/>
      <c r="H709" s="15"/>
      <c r="I709" s="15"/>
      <c r="J709" s="15"/>
      <c r="K709" s="15"/>
      <c r="L709" s="42"/>
      <c r="M709" s="15"/>
      <c r="N709" s="15"/>
      <c r="O709" s="15"/>
      <c r="P709" s="15"/>
      <c r="Q709" s="15"/>
      <c r="R709" s="42"/>
      <c r="S709" s="15"/>
      <c r="T709" s="15"/>
      <c r="U709" s="15"/>
      <c r="V709" s="15"/>
      <c r="W709" s="15"/>
      <c r="X709" s="15"/>
      <c r="Y709" s="42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BW709" s="28"/>
      <c r="CC709" s="28"/>
      <c r="EH709" s="28"/>
      <c r="EN709" s="44"/>
      <c r="EO709" s="28"/>
      <c r="EU709" s="44"/>
    </row>
    <row r="710" spans="1:151" s="1" customFormat="1" x14ac:dyDescent="0.35">
      <c r="A710" s="11">
        <v>16</v>
      </c>
      <c r="D710" s="1">
        <f t="shared" si="24"/>
        <v>0.99</v>
      </c>
      <c r="E710" s="15"/>
      <c r="F710" s="15"/>
      <c r="G710" s="15"/>
      <c r="H710" s="15"/>
      <c r="I710" s="15"/>
      <c r="J710" s="15"/>
      <c r="K710" s="15"/>
      <c r="L710" s="42"/>
      <c r="M710" s="15"/>
      <c r="N710" s="15"/>
      <c r="O710" s="15"/>
      <c r="P710" s="15"/>
      <c r="Q710" s="15"/>
      <c r="R710" s="42"/>
      <c r="S710" s="15"/>
      <c r="T710" s="15"/>
      <c r="U710" s="15"/>
      <c r="V710" s="15"/>
      <c r="W710" s="15"/>
      <c r="X710" s="15"/>
      <c r="Y710" s="42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BW710" s="28"/>
      <c r="CC710" s="28"/>
      <c r="EH710" s="28"/>
      <c r="EN710" s="44"/>
      <c r="EO710" s="28"/>
      <c r="EU710" s="44"/>
    </row>
    <row r="711" spans="1:151" s="1" customFormat="1" x14ac:dyDescent="0.35">
      <c r="A711" s="11">
        <v>17</v>
      </c>
      <c r="D711" s="1">
        <f t="shared" si="24"/>
        <v>0.98</v>
      </c>
      <c r="E711" s="15"/>
      <c r="F711" s="15"/>
      <c r="G711" s="15"/>
      <c r="H711" s="15"/>
      <c r="I711" s="15"/>
      <c r="J711" s="15"/>
      <c r="K711" s="15"/>
      <c r="L711" s="42"/>
      <c r="M711" s="15"/>
      <c r="N711" s="15"/>
      <c r="O711" s="15"/>
      <c r="P711" s="15"/>
      <c r="Q711" s="15"/>
      <c r="R711" s="42"/>
      <c r="S711" s="15"/>
      <c r="T711" s="15"/>
      <c r="U711" s="15"/>
      <c r="V711" s="15"/>
      <c r="W711" s="15"/>
      <c r="X711" s="15"/>
      <c r="Y711" s="42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BW711" s="28"/>
      <c r="CC711" s="28"/>
      <c r="EH711" s="28"/>
      <c r="EN711" s="44"/>
      <c r="EO711" s="28"/>
      <c r="EU711" s="44"/>
    </row>
    <row r="712" spans="1:151" s="1" customFormat="1" x14ac:dyDescent="0.35">
      <c r="A712" s="11">
        <v>18</v>
      </c>
      <c r="D712" s="1">
        <f t="shared" si="24"/>
        <v>0.97</v>
      </c>
      <c r="E712" s="15"/>
      <c r="F712" s="15"/>
      <c r="G712" s="15"/>
      <c r="H712" s="15"/>
      <c r="I712" s="15"/>
      <c r="J712" s="15"/>
      <c r="K712" s="15"/>
      <c r="L712" s="42"/>
      <c r="M712" s="15"/>
      <c r="N712" s="15"/>
      <c r="O712" s="15"/>
      <c r="P712" s="15"/>
      <c r="Q712" s="15"/>
      <c r="R712" s="42"/>
      <c r="S712" s="15"/>
      <c r="T712" s="15"/>
      <c r="U712" s="15"/>
      <c r="V712" s="15"/>
      <c r="W712" s="15"/>
      <c r="X712" s="15"/>
      <c r="Y712" s="42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BW712" s="28"/>
      <c r="CC712" s="28"/>
      <c r="EH712" s="28"/>
      <c r="EN712" s="44"/>
      <c r="EO712" s="28"/>
      <c r="EU712" s="44"/>
    </row>
    <row r="713" spans="1:151" s="1" customFormat="1" x14ac:dyDescent="0.35">
      <c r="A713" s="11">
        <v>19</v>
      </c>
      <c r="D713" s="1">
        <f t="shared" si="24"/>
        <v>0.96</v>
      </c>
      <c r="E713" s="15"/>
      <c r="F713" s="15"/>
      <c r="G713" s="15"/>
      <c r="H713" s="15"/>
      <c r="I713" s="15"/>
      <c r="J713" s="15"/>
      <c r="K713" s="15"/>
      <c r="L713" s="42"/>
      <c r="M713" s="15"/>
      <c r="N713" s="15"/>
      <c r="O713" s="15"/>
      <c r="P713" s="15"/>
      <c r="Q713" s="15"/>
      <c r="R713" s="42"/>
      <c r="S713" s="15"/>
      <c r="T713" s="15"/>
      <c r="U713" s="15"/>
      <c r="V713" s="15"/>
      <c r="W713" s="15"/>
      <c r="X713" s="15"/>
      <c r="Y713" s="42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BW713" s="28"/>
      <c r="CC713" s="28"/>
      <c r="EH713" s="28"/>
      <c r="EN713" s="44"/>
      <c r="EO713" s="28"/>
      <c r="EU713" s="44"/>
    </row>
    <row r="714" spans="1:151" s="1" customFormat="1" x14ac:dyDescent="0.35">
      <c r="A714" s="11">
        <v>20</v>
      </c>
      <c r="D714" s="1">
        <f t="shared" si="24"/>
        <v>0.95</v>
      </c>
      <c r="E714" s="15"/>
      <c r="F714" s="15"/>
      <c r="G714" s="15"/>
      <c r="H714" s="15"/>
      <c r="I714" s="15"/>
      <c r="J714" s="15"/>
      <c r="K714" s="15"/>
      <c r="L714" s="42"/>
      <c r="M714" s="15"/>
      <c r="N714" s="15"/>
      <c r="O714" s="15"/>
      <c r="P714" s="15"/>
      <c r="Q714" s="15"/>
      <c r="R714" s="42"/>
      <c r="S714" s="15"/>
      <c r="T714" s="15"/>
      <c r="U714" s="15"/>
      <c r="V714" s="15"/>
      <c r="W714" s="15"/>
      <c r="X714" s="15"/>
      <c r="Y714" s="42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BW714" s="28"/>
      <c r="CC714" s="28"/>
      <c r="EH714" s="28"/>
      <c r="EN714" s="44"/>
      <c r="EO714" s="28"/>
      <c r="EU714" s="44"/>
    </row>
    <row r="715" spans="1:151" s="1" customFormat="1" x14ac:dyDescent="0.35">
      <c r="A715" s="11">
        <v>21</v>
      </c>
      <c r="D715" s="1" t="str">
        <f t="shared" si="24"/>
        <v>ave</v>
      </c>
      <c r="E715" s="15"/>
      <c r="F715" s="15"/>
      <c r="G715" s="15"/>
      <c r="H715" s="15"/>
      <c r="I715" s="15"/>
      <c r="J715" s="15"/>
      <c r="K715" s="15"/>
      <c r="L715" s="42"/>
      <c r="M715" s="15"/>
      <c r="N715" s="15"/>
      <c r="O715" s="15"/>
      <c r="P715" s="15"/>
      <c r="Q715" s="15"/>
      <c r="R715" s="42"/>
      <c r="S715" s="15"/>
      <c r="T715" s="15"/>
      <c r="U715" s="15"/>
      <c r="V715" s="15"/>
      <c r="W715" s="15"/>
      <c r="X715" s="15"/>
      <c r="Y715" s="42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BW715" s="28"/>
      <c r="CC715" s="28"/>
      <c r="EH715" s="28"/>
      <c r="EN715" s="44"/>
      <c r="EO715" s="28"/>
      <c r="EU715" s="44"/>
    </row>
    <row r="716" spans="1:151" s="1" customFormat="1" x14ac:dyDescent="0.35">
      <c r="A716" s="11">
        <v>22</v>
      </c>
      <c r="C716" s="1" t="s">
        <v>25</v>
      </c>
      <c r="D716" s="1">
        <f>D709</f>
        <v>1</v>
      </c>
      <c r="E716" s="15"/>
      <c r="F716" s="15"/>
      <c r="G716" s="15"/>
      <c r="H716" s="15"/>
      <c r="I716" s="15"/>
      <c r="J716" s="15"/>
      <c r="K716" s="15"/>
      <c r="L716" s="42"/>
      <c r="M716" s="15"/>
      <c r="N716" s="15"/>
      <c r="O716" s="15"/>
      <c r="P716" s="15"/>
      <c r="Q716" s="15"/>
      <c r="R716" s="42"/>
      <c r="S716" s="15"/>
      <c r="T716" s="15"/>
      <c r="U716" s="15"/>
      <c r="V716" s="15"/>
      <c r="W716" s="15"/>
      <c r="X716" s="15"/>
      <c r="Y716" s="42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BW716" s="28"/>
      <c r="CC716" s="28"/>
      <c r="EH716" s="28"/>
      <c r="EN716" s="44"/>
      <c r="EO716" s="28"/>
      <c r="EU716" s="44"/>
    </row>
    <row r="717" spans="1:151" s="1" customFormat="1" x14ac:dyDescent="0.35">
      <c r="A717" s="11">
        <v>23</v>
      </c>
      <c r="D717" s="1">
        <f t="shared" si="24"/>
        <v>0.99</v>
      </c>
      <c r="E717" s="15"/>
      <c r="F717" s="15"/>
      <c r="G717" s="15"/>
      <c r="H717" s="15"/>
      <c r="I717" s="15"/>
      <c r="J717" s="15"/>
      <c r="K717" s="15"/>
      <c r="L717" s="42"/>
      <c r="M717" s="15"/>
      <c r="N717" s="15"/>
      <c r="O717" s="15"/>
      <c r="P717" s="15"/>
      <c r="Q717" s="15"/>
      <c r="R717" s="42"/>
      <c r="S717" s="15"/>
      <c r="T717" s="15"/>
      <c r="U717" s="15"/>
      <c r="V717" s="15"/>
      <c r="W717" s="15"/>
      <c r="X717" s="15"/>
      <c r="Y717" s="42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BW717" s="28"/>
      <c r="CC717" s="28"/>
      <c r="EH717" s="28"/>
      <c r="EN717" s="44"/>
      <c r="EO717" s="28"/>
      <c r="EU717" s="44"/>
    </row>
    <row r="718" spans="1:151" s="1" customFormat="1" x14ac:dyDescent="0.35">
      <c r="A718" s="11">
        <v>24</v>
      </c>
      <c r="D718" s="1">
        <f t="shared" si="24"/>
        <v>0.98</v>
      </c>
      <c r="E718" s="15"/>
      <c r="F718" s="15"/>
      <c r="G718" s="15"/>
      <c r="H718" s="15"/>
      <c r="I718" s="15"/>
      <c r="J718" s="15"/>
      <c r="K718" s="15"/>
      <c r="L718" s="42"/>
      <c r="M718" s="15"/>
      <c r="N718" s="15"/>
      <c r="O718" s="15"/>
      <c r="P718" s="15"/>
      <c r="Q718" s="15"/>
      <c r="R718" s="42"/>
      <c r="S718" s="15"/>
      <c r="T718" s="15"/>
      <c r="U718" s="15"/>
      <c r="V718" s="15"/>
      <c r="W718" s="15"/>
      <c r="X718" s="15"/>
      <c r="Y718" s="42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BW718" s="28"/>
      <c r="CC718" s="28"/>
      <c r="EH718" s="28"/>
      <c r="EN718" s="44"/>
      <c r="EO718" s="28"/>
      <c r="EU718" s="44"/>
    </row>
    <row r="719" spans="1:151" s="1" customFormat="1" x14ac:dyDescent="0.35">
      <c r="A719" s="11">
        <v>25</v>
      </c>
      <c r="D719" s="1">
        <f t="shared" si="24"/>
        <v>0.97</v>
      </c>
      <c r="E719" s="15"/>
      <c r="F719" s="15"/>
      <c r="G719" s="15"/>
      <c r="H719" s="15"/>
      <c r="I719" s="15"/>
      <c r="J719" s="15"/>
      <c r="K719" s="15"/>
      <c r="L719" s="42"/>
      <c r="M719" s="15"/>
      <c r="N719" s="15"/>
      <c r="O719" s="15"/>
      <c r="P719" s="15"/>
      <c r="Q719" s="15"/>
      <c r="R719" s="42"/>
      <c r="S719" s="15"/>
      <c r="T719" s="15"/>
      <c r="U719" s="15"/>
      <c r="V719" s="15"/>
      <c r="W719" s="15"/>
      <c r="X719" s="15"/>
      <c r="Y719" s="42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BW719" s="28"/>
      <c r="CC719" s="28"/>
      <c r="EH719" s="28"/>
      <c r="EN719" s="44"/>
      <c r="EO719" s="28"/>
      <c r="EU719" s="44"/>
    </row>
    <row r="720" spans="1:151" s="1" customFormat="1" x14ac:dyDescent="0.35">
      <c r="A720" s="11">
        <v>26</v>
      </c>
      <c r="D720" s="1">
        <f t="shared" si="24"/>
        <v>0.96</v>
      </c>
      <c r="E720" s="15"/>
      <c r="F720" s="15"/>
      <c r="G720" s="15"/>
      <c r="H720" s="15"/>
      <c r="I720" s="15"/>
      <c r="J720" s="15"/>
      <c r="K720" s="15"/>
      <c r="L720" s="42"/>
      <c r="M720" s="15"/>
      <c r="N720" s="15"/>
      <c r="O720" s="15"/>
      <c r="P720" s="15"/>
      <c r="Q720" s="15"/>
      <c r="R720" s="42"/>
      <c r="S720" s="15"/>
      <c r="T720" s="15"/>
      <c r="U720" s="15"/>
      <c r="V720" s="15"/>
      <c r="W720" s="15"/>
      <c r="X720" s="15"/>
      <c r="Y720" s="42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BW720" s="28"/>
      <c r="CC720" s="28"/>
      <c r="EH720" s="28"/>
      <c r="EN720" s="44"/>
      <c r="EO720" s="28"/>
      <c r="EU720" s="44"/>
    </row>
    <row r="721" spans="1:151" s="1" customFormat="1" x14ac:dyDescent="0.35">
      <c r="A721" s="11">
        <v>27</v>
      </c>
      <c r="D721" s="1">
        <f t="shared" si="24"/>
        <v>0.95</v>
      </c>
      <c r="E721" s="15"/>
      <c r="F721" s="15"/>
      <c r="G721" s="15"/>
      <c r="H721" s="15"/>
      <c r="I721" s="15"/>
      <c r="J721" s="15"/>
      <c r="K721" s="15"/>
      <c r="L721" s="42"/>
      <c r="M721" s="15"/>
      <c r="N721" s="15"/>
      <c r="O721" s="15"/>
      <c r="P721" s="15"/>
      <c r="Q721" s="15"/>
      <c r="R721" s="42"/>
      <c r="S721" s="15"/>
      <c r="T721" s="15"/>
      <c r="U721" s="15"/>
      <c r="V721" s="15"/>
      <c r="W721" s="15"/>
      <c r="X721" s="15"/>
      <c r="Y721" s="42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BW721" s="28"/>
      <c r="CC721" s="28"/>
      <c r="EH721" s="28"/>
      <c r="EN721" s="44"/>
      <c r="EO721" s="28"/>
      <c r="EU721" s="44"/>
    </row>
    <row r="722" spans="1:151" s="1" customFormat="1" x14ac:dyDescent="0.35">
      <c r="A722" s="11">
        <v>28</v>
      </c>
      <c r="D722" s="1" t="str">
        <f t="shared" si="24"/>
        <v>ave</v>
      </c>
      <c r="E722" s="15"/>
      <c r="F722" s="15"/>
      <c r="G722" s="15"/>
      <c r="H722" s="15"/>
      <c r="I722" s="15"/>
      <c r="J722" s="15"/>
      <c r="K722" s="15"/>
      <c r="L722" s="42"/>
      <c r="M722" s="15"/>
      <c r="N722" s="15"/>
      <c r="O722" s="15"/>
      <c r="P722" s="15"/>
      <c r="Q722" s="15"/>
      <c r="R722" s="42"/>
      <c r="S722" s="15"/>
      <c r="T722" s="15"/>
      <c r="U722" s="15"/>
      <c r="V722" s="15"/>
      <c r="W722" s="15"/>
      <c r="X722" s="15"/>
      <c r="Y722" s="42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BW722" s="28"/>
      <c r="CC722" s="28"/>
      <c r="EH722" s="28"/>
      <c r="EN722" s="44"/>
      <c r="EO722" s="28"/>
      <c r="EU722" s="44"/>
    </row>
    <row r="723" spans="1:151" s="1" customFormat="1" x14ac:dyDescent="0.35">
      <c r="A723" s="11">
        <v>29</v>
      </c>
      <c r="C723" s="1" t="s">
        <v>27</v>
      </c>
      <c r="D723" s="1">
        <f>D716</f>
        <v>1</v>
      </c>
      <c r="E723" s="15"/>
      <c r="F723" s="15"/>
      <c r="G723" s="15"/>
      <c r="H723" s="15"/>
      <c r="I723" s="15"/>
      <c r="J723" s="15"/>
      <c r="K723" s="15"/>
      <c r="L723" s="42"/>
      <c r="M723" s="15"/>
      <c r="N723" s="15"/>
      <c r="O723" s="15"/>
      <c r="P723" s="15"/>
      <c r="Q723" s="15"/>
      <c r="R723" s="42"/>
      <c r="S723" s="15"/>
      <c r="T723" s="15"/>
      <c r="U723" s="15"/>
      <c r="V723" s="15"/>
      <c r="W723" s="15"/>
      <c r="X723" s="15"/>
      <c r="Y723" s="42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BW723" s="28"/>
      <c r="CC723" s="28"/>
      <c r="EH723" s="28"/>
      <c r="EN723" s="44"/>
      <c r="EO723" s="28"/>
      <c r="EU723" s="44"/>
    </row>
    <row r="724" spans="1:151" s="1" customFormat="1" x14ac:dyDescent="0.35">
      <c r="A724" s="11">
        <v>30</v>
      </c>
      <c r="D724" s="1">
        <f t="shared" si="24"/>
        <v>0.99</v>
      </c>
      <c r="E724" s="15"/>
      <c r="F724" s="15"/>
      <c r="G724" s="15"/>
      <c r="H724" s="15"/>
      <c r="I724" s="15"/>
      <c r="J724" s="15"/>
      <c r="K724" s="15"/>
      <c r="L724" s="42"/>
      <c r="M724" s="15"/>
      <c r="N724" s="15"/>
      <c r="O724" s="15"/>
      <c r="P724" s="15"/>
      <c r="Q724" s="15"/>
      <c r="R724" s="42"/>
      <c r="S724" s="15"/>
      <c r="T724" s="15"/>
      <c r="U724" s="15"/>
      <c r="V724" s="15"/>
      <c r="W724" s="15"/>
      <c r="X724" s="15"/>
      <c r="Y724" s="42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BW724" s="28"/>
      <c r="CC724" s="28"/>
      <c r="EH724" s="28"/>
      <c r="EN724" s="44"/>
      <c r="EO724" s="28"/>
      <c r="EU724" s="44"/>
    </row>
    <row r="725" spans="1:151" s="1" customFormat="1" x14ac:dyDescent="0.35">
      <c r="A725" s="11">
        <v>31</v>
      </c>
      <c r="D725" s="1">
        <f t="shared" si="24"/>
        <v>0.98</v>
      </c>
      <c r="E725" s="15"/>
      <c r="F725" s="15"/>
      <c r="G725" s="15"/>
      <c r="H725" s="15"/>
      <c r="I725" s="15"/>
      <c r="J725" s="15"/>
      <c r="K725" s="15"/>
      <c r="L725" s="42"/>
      <c r="M725" s="15"/>
      <c r="N725" s="15"/>
      <c r="O725" s="15"/>
      <c r="P725" s="15"/>
      <c r="Q725" s="15"/>
      <c r="R725" s="42"/>
      <c r="S725" s="15"/>
      <c r="T725" s="15"/>
      <c r="U725" s="15"/>
      <c r="V725" s="15"/>
      <c r="W725" s="15"/>
      <c r="X725" s="15"/>
      <c r="Y725" s="42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BW725" s="28"/>
      <c r="CC725" s="28"/>
      <c r="EH725" s="28"/>
      <c r="EN725" s="44"/>
      <c r="EO725" s="28"/>
      <c r="EU725" s="44"/>
    </row>
    <row r="726" spans="1:151" s="1" customFormat="1" x14ac:dyDescent="0.35">
      <c r="A726" s="11">
        <v>32</v>
      </c>
      <c r="D726" s="1">
        <f t="shared" si="24"/>
        <v>0.97</v>
      </c>
      <c r="E726" s="15"/>
      <c r="F726" s="15"/>
      <c r="G726" s="15"/>
      <c r="H726" s="15"/>
      <c r="I726" s="15"/>
      <c r="J726" s="15"/>
      <c r="K726" s="15"/>
      <c r="L726" s="42"/>
      <c r="M726" s="15"/>
      <c r="N726" s="15"/>
      <c r="O726" s="15"/>
      <c r="P726" s="15"/>
      <c r="Q726" s="15"/>
      <c r="R726" s="42"/>
      <c r="S726" s="15"/>
      <c r="T726" s="15"/>
      <c r="U726" s="15"/>
      <c r="V726" s="15"/>
      <c r="W726" s="15"/>
      <c r="X726" s="15"/>
      <c r="Y726" s="42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BW726" s="28"/>
      <c r="CC726" s="28"/>
      <c r="EH726" s="28"/>
      <c r="EN726" s="44"/>
      <c r="EO726" s="28"/>
      <c r="EU726" s="44"/>
    </row>
    <row r="727" spans="1:151" s="1" customFormat="1" x14ac:dyDescent="0.35">
      <c r="A727" s="11">
        <v>33</v>
      </c>
      <c r="D727" s="1">
        <f t="shared" si="24"/>
        <v>0.96</v>
      </c>
      <c r="E727" s="15"/>
      <c r="F727" s="15"/>
      <c r="G727" s="15"/>
      <c r="H727" s="15"/>
      <c r="I727" s="15"/>
      <c r="J727" s="15"/>
      <c r="K727" s="15"/>
      <c r="L727" s="42"/>
      <c r="M727" s="15"/>
      <c r="N727" s="15"/>
      <c r="O727" s="15"/>
      <c r="P727" s="15"/>
      <c r="Q727" s="15"/>
      <c r="R727" s="42"/>
      <c r="S727" s="15"/>
      <c r="T727" s="15"/>
      <c r="U727" s="15"/>
      <c r="V727" s="15"/>
      <c r="W727" s="15"/>
      <c r="X727" s="15"/>
      <c r="Y727" s="42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BW727" s="28"/>
      <c r="CC727" s="28"/>
      <c r="EH727" s="28"/>
      <c r="EN727" s="44"/>
      <c r="EO727" s="28"/>
      <c r="EU727" s="44"/>
    </row>
    <row r="728" spans="1:151" s="1" customFormat="1" x14ac:dyDescent="0.35">
      <c r="A728" s="11">
        <v>34</v>
      </c>
      <c r="D728" s="1">
        <f t="shared" si="24"/>
        <v>0.95</v>
      </c>
      <c r="E728" s="15"/>
      <c r="F728" s="15"/>
      <c r="G728" s="15"/>
      <c r="H728" s="15"/>
      <c r="I728" s="15"/>
      <c r="J728" s="15"/>
      <c r="K728" s="15"/>
      <c r="L728" s="42"/>
      <c r="M728" s="15"/>
      <c r="N728" s="15"/>
      <c r="O728" s="15"/>
      <c r="P728" s="15"/>
      <c r="Q728" s="15"/>
      <c r="R728" s="42"/>
      <c r="S728" s="15"/>
      <c r="T728" s="15"/>
      <c r="U728" s="15"/>
      <c r="V728" s="15"/>
      <c r="W728" s="15"/>
      <c r="X728" s="15"/>
      <c r="Y728" s="42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BW728" s="28"/>
      <c r="CC728" s="28"/>
      <c r="EH728" s="28"/>
      <c r="EN728" s="44"/>
      <c r="EO728" s="28"/>
      <c r="EU728" s="44"/>
    </row>
    <row r="729" spans="1:151" s="1" customFormat="1" x14ac:dyDescent="0.35">
      <c r="A729" s="11">
        <v>35</v>
      </c>
      <c r="D729" s="1" t="str">
        <f t="shared" si="24"/>
        <v>ave</v>
      </c>
      <c r="E729" s="15"/>
      <c r="F729" s="15"/>
      <c r="G729" s="15"/>
      <c r="H729" s="15"/>
      <c r="I729" s="15"/>
      <c r="J729" s="15"/>
      <c r="K729" s="15"/>
      <c r="L729" s="42"/>
      <c r="M729" s="15"/>
      <c r="N729" s="15"/>
      <c r="O729" s="15"/>
      <c r="P729" s="15"/>
      <c r="Q729" s="15"/>
      <c r="R729" s="42"/>
      <c r="S729" s="15"/>
      <c r="T729" s="15"/>
      <c r="U729" s="15"/>
      <c r="V729" s="15"/>
      <c r="W729" s="15"/>
      <c r="X729" s="15"/>
      <c r="Y729" s="42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BW729" s="28"/>
      <c r="CC729" s="28"/>
      <c r="EH729" s="28"/>
      <c r="EN729" s="44"/>
      <c r="EO729" s="28"/>
      <c r="EU729" s="44"/>
    </row>
    <row r="730" spans="1:151" s="1" customFormat="1" x14ac:dyDescent="0.35">
      <c r="A730" s="11">
        <v>36</v>
      </c>
      <c r="C730" s="1" t="s">
        <v>26</v>
      </c>
      <c r="D730" s="1">
        <f>D723</f>
        <v>1</v>
      </c>
      <c r="E730" s="15"/>
      <c r="F730" s="15"/>
      <c r="G730" s="15"/>
      <c r="H730" s="15"/>
      <c r="I730" s="15"/>
      <c r="J730" s="15"/>
      <c r="K730" s="15"/>
      <c r="L730" s="42"/>
      <c r="M730" s="15"/>
      <c r="N730" s="15"/>
      <c r="O730" s="15"/>
      <c r="P730" s="15"/>
      <c r="Q730" s="15"/>
      <c r="R730" s="42"/>
      <c r="S730" s="15"/>
      <c r="T730" s="15"/>
      <c r="U730" s="15"/>
      <c r="V730" s="15"/>
      <c r="W730" s="15"/>
      <c r="X730" s="15"/>
      <c r="Y730" s="42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BW730" s="28"/>
      <c r="CC730" s="28"/>
      <c r="EH730" s="28"/>
      <c r="EN730" s="44"/>
      <c r="EO730" s="28"/>
      <c r="EU730" s="44"/>
    </row>
    <row r="731" spans="1:151" s="1" customFormat="1" x14ac:dyDescent="0.35">
      <c r="A731" s="11">
        <v>37</v>
      </c>
      <c r="D731" s="1">
        <f t="shared" si="24"/>
        <v>0.99</v>
      </c>
      <c r="E731" s="15"/>
      <c r="F731" s="15"/>
      <c r="G731" s="15"/>
      <c r="H731" s="15"/>
      <c r="I731" s="15"/>
      <c r="J731" s="15"/>
      <c r="K731" s="15"/>
      <c r="L731" s="42"/>
      <c r="M731" s="15"/>
      <c r="N731" s="15"/>
      <c r="O731" s="15"/>
      <c r="P731" s="15"/>
      <c r="Q731" s="15"/>
      <c r="R731" s="42"/>
      <c r="S731" s="15"/>
      <c r="T731" s="15"/>
      <c r="U731" s="15"/>
      <c r="V731" s="15"/>
      <c r="W731" s="15"/>
      <c r="X731" s="15"/>
      <c r="Y731" s="42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BW731" s="28"/>
      <c r="CC731" s="28"/>
      <c r="EH731" s="28"/>
      <c r="EN731" s="44"/>
      <c r="EO731" s="28"/>
      <c r="EU731" s="44"/>
    </row>
    <row r="732" spans="1:151" s="1" customFormat="1" x14ac:dyDescent="0.35">
      <c r="A732" s="11">
        <v>38</v>
      </c>
      <c r="D732" s="1">
        <f t="shared" si="24"/>
        <v>0.98</v>
      </c>
      <c r="E732" s="15"/>
      <c r="F732" s="15"/>
      <c r="G732" s="15"/>
      <c r="H732" s="15"/>
      <c r="I732" s="15"/>
      <c r="J732" s="15"/>
      <c r="K732" s="15"/>
      <c r="L732" s="42"/>
      <c r="M732" s="15"/>
      <c r="N732" s="15"/>
      <c r="O732" s="15"/>
      <c r="P732" s="15"/>
      <c r="Q732" s="15"/>
      <c r="R732" s="42"/>
      <c r="S732" s="15"/>
      <c r="T732" s="15"/>
      <c r="U732" s="15"/>
      <c r="V732" s="15"/>
      <c r="W732" s="15"/>
      <c r="X732" s="15"/>
      <c r="Y732" s="42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BW732" s="28"/>
      <c r="CC732" s="28"/>
      <c r="EH732" s="28"/>
      <c r="EN732" s="44"/>
      <c r="EO732" s="28"/>
      <c r="EU732" s="44"/>
    </row>
    <row r="733" spans="1:151" s="1" customFormat="1" x14ac:dyDescent="0.35">
      <c r="A733" s="11">
        <v>39</v>
      </c>
      <c r="D733" s="1">
        <f t="shared" si="24"/>
        <v>0.97</v>
      </c>
      <c r="E733" s="15"/>
      <c r="F733" s="15"/>
      <c r="G733" s="15"/>
      <c r="H733" s="15"/>
      <c r="I733" s="15"/>
      <c r="J733" s="15"/>
      <c r="K733" s="15"/>
      <c r="L733" s="42"/>
      <c r="M733" s="15"/>
      <c r="N733" s="15"/>
      <c r="O733" s="15"/>
      <c r="P733" s="15"/>
      <c r="Q733" s="15"/>
      <c r="R733" s="42"/>
      <c r="S733" s="15"/>
      <c r="T733" s="15"/>
      <c r="U733" s="15"/>
      <c r="V733" s="15"/>
      <c r="W733" s="15"/>
      <c r="X733" s="15"/>
      <c r="Y733" s="42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BW733" s="28"/>
      <c r="CC733" s="28"/>
      <c r="EH733" s="28"/>
      <c r="EN733" s="44"/>
      <c r="EO733" s="28"/>
      <c r="EU733" s="44"/>
    </row>
    <row r="734" spans="1:151" s="1" customFormat="1" x14ac:dyDescent="0.35">
      <c r="A734" s="11">
        <v>40</v>
      </c>
      <c r="D734" s="1">
        <f t="shared" si="24"/>
        <v>0.96</v>
      </c>
      <c r="E734" s="15"/>
      <c r="F734" s="15"/>
      <c r="G734" s="15"/>
      <c r="H734" s="15"/>
      <c r="I734" s="15"/>
      <c r="J734" s="15"/>
      <c r="K734" s="15"/>
      <c r="L734" s="42"/>
      <c r="M734" s="15"/>
      <c r="N734" s="15"/>
      <c r="O734" s="15"/>
      <c r="P734" s="15"/>
      <c r="Q734" s="15"/>
      <c r="R734" s="42"/>
      <c r="S734" s="15"/>
      <c r="T734" s="15"/>
      <c r="U734" s="15"/>
      <c r="V734" s="15"/>
      <c r="W734" s="15"/>
      <c r="X734" s="15"/>
      <c r="Y734" s="42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BW734" s="28"/>
      <c r="CC734" s="28"/>
      <c r="EH734" s="28"/>
      <c r="EN734" s="44"/>
      <c r="EO734" s="28"/>
      <c r="EU734" s="44"/>
    </row>
    <row r="735" spans="1:151" s="1" customFormat="1" x14ac:dyDescent="0.35">
      <c r="A735" s="11">
        <v>41</v>
      </c>
      <c r="D735" s="1">
        <f t="shared" si="24"/>
        <v>0.95</v>
      </c>
      <c r="E735" s="15"/>
      <c r="F735" s="15"/>
      <c r="G735" s="15"/>
      <c r="H735" s="15"/>
      <c r="I735" s="15"/>
      <c r="J735" s="15"/>
      <c r="K735" s="15"/>
      <c r="L735" s="42"/>
      <c r="M735" s="15"/>
      <c r="N735" s="15"/>
      <c r="O735" s="15"/>
      <c r="P735" s="15"/>
      <c r="Q735" s="15"/>
      <c r="R735" s="42"/>
      <c r="S735" s="15"/>
      <c r="T735" s="15"/>
      <c r="U735" s="15"/>
      <c r="V735" s="15"/>
      <c r="W735" s="15"/>
      <c r="X735" s="15"/>
      <c r="Y735" s="42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BW735" s="28"/>
      <c r="CC735" s="28"/>
      <c r="EH735" s="28"/>
      <c r="EN735" s="44"/>
      <c r="EO735" s="28"/>
      <c r="EU735" s="44"/>
    </row>
    <row r="736" spans="1:151" s="1" customFormat="1" x14ac:dyDescent="0.35">
      <c r="A736" s="11">
        <v>42</v>
      </c>
      <c r="D736" s="1" t="str">
        <f t="shared" si="24"/>
        <v>ave</v>
      </c>
      <c r="E736" s="15"/>
      <c r="F736" s="15"/>
      <c r="G736" s="15"/>
      <c r="H736" s="15"/>
      <c r="I736" s="15"/>
      <c r="J736" s="15"/>
      <c r="K736" s="15"/>
      <c r="L736" s="42"/>
      <c r="M736" s="15"/>
      <c r="N736" s="15"/>
      <c r="O736" s="15"/>
      <c r="P736" s="15"/>
      <c r="Q736" s="15"/>
      <c r="R736" s="42"/>
      <c r="S736" s="15"/>
      <c r="T736" s="15"/>
      <c r="U736" s="15"/>
      <c r="V736" s="15"/>
      <c r="W736" s="15"/>
      <c r="X736" s="15"/>
      <c r="Y736" s="42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BW736" s="28"/>
      <c r="CC736" s="28"/>
      <c r="EH736" s="28"/>
      <c r="EN736" s="44"/>
      <c r="EO736" s="28"/>
      <c r="EU736" s="44"/>
    </row>
    <row r="737" spans="1:151" s="1" customFormat="1" x14ac:dyDescent="0.35">
      <c r="A737" s="11">
        <v>43</v>
      </c>
      <c r="C737" s="1" t="s">
        <v>29</v>
      </c>
      <c r="D737" s="1">
        <f>D730</f>
        <v>1</v>
      </c>
      <c r="E737" s="15"/>
      <c r="F737" s="15"/>
      <c r="G737" s="15"/>
      <c r="H737" s="15"/>
      <c r="I737" s="15"/>
      <c r="J737" s="15"/>
      <c r="K737" s="15"/>
      <c r="L737" s="42"/>
      <c r="M737" s="15"/>
      <c r="N737" s="15"/>
      <c r="O737" s="15"/>
      <c r="P737" s="15"/>
      <c r="Q737" s="15"/>
      <c r="R737" s="42"/>
      <c r="S737" s="15"/>
      <c r="T737" s="15"/>
      <c r="U737" s="15"/>
      <c r="V737" s="15"/>
      <c r="W737" s="15"/>
      <c r="X737" s="15"/>
      <c r="Y737" s="42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BW737" s="28"/>
      <c r="CC737" s="28"/>
      <c r="EH737" s="28"/>
      <c r="EN737" s="44"/>
      <c r="EO737" s="28"/>
      <c r="EU737" s="44"/>
    </row>
    <row r="738" spans="1:151" s="1" customFormat="1" x14ac:dyDescent="0.35">
      <c r="A738" s="11">
        <v>44</v>
      </c>
      <c r="D738" s="1">
        <f t="shared" si="24"/>
        <v>0.99</v>
      </c>
      <c r="E738" s="15"/>
      <c r="F738" s="15"/>
      <c r="G738" s="15"/>
      <c r="H738" s="15"/>
      <c r="I738" s="15"/>
      <c r="J738" s="15"/>
      <c r="K738" s="15"/>
      <c r="L738" s="42"/>
      <c r="M738" s="15"/>
      <c r="N738" s="15"/>
      <c r="O738" s="15"/>
      <c r="P738" s="15"/>
      <c r="Q738" s="15"/>
      <c r="R738" s="42"/>
      <c r="S738" s="15"/>
      <c r="T738" s="15"/>
      <c r="U738" s="15"/>
      <c r="V738" s="15"/>
      <c r="W738" s="15"/>
      <c r="X738" s="15"/>
      <c r="Y738" s="42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BW738" s="28"/>
      <c r="CC738" s="28"/>
      <c r="EH738" s="28"/>
      <c r="EN738" s="44"/>
      <c r="EO738" s="28"/>
      <c r="EU738" s="44"/>
    </row>
    <row r="739" spans="1:151" s="1" customFormat="1" x14ac:dyDescent="0.35">
      <c r="A739" s="11">
        <v>45</v>
      </c>
      <c r="D739" s="1">
        <f t="shared" si="24"/>
        <v>0.98</v>
      </c>
      <c r="E739" s="15"/>
      <c r="F739" s="15"/>
      <c r="G739" s="15"/>
      <c r="H739" s="15"/>
      <c r="I739" s="15"/>
      <c r="J739" s="15"/>
      <c r="K739" s="15"/>
      <c r="L739" s="42"/>
      <c r="M739" s="15"/>
      <c r="N739" s="15"/>
      <c r="O739" s="15"/>
      <c r="P739" s="15"/>
      <c r="Q739" s="15"/>
      <c r="R739" s="42"/>
      <c r="S739" s="15"/>
      <c r="T739" s="15"/>
      <c r="U739" s="15"/>
      <c r="V739" s="15"/>
      <c r="W739" s="15"/>
      <c r="X739" s="15"/>
      <c r="Y739" s="42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BW739" s="28"/>
      <c r="CC739" s="28"/>
      <c r="EH739" s="28"/>
      <c r="EN739" s="44"/>
      <c r="EO739" s="28"/>
      <c r="EU739" s="44"/>
    </row>
    <row r="740" spans="1:151" s="1" customFormat="1" x14ac:dyDescent="0.35">
      <c r="A740" s="11">
        <v>46</v>
      </c>
      <c r="D740" s="1">
        <f t="shared" si="24"/>
        <v>0.97</v>
      </c>
      <c r="E740" s="15"/>
      <c r="F740" s="15"/>
      <c r="G740" s="15"/>
      <c r="H740" s="15"/>
      <c r="I740" s="15"/>
      <c r="J740" s="15"/>
      <c r="K740" s="15"/>
      <c r="L740" s="42"/>
      <c r="M740" s="15"/>
      <c r="N740" s="15"/>
      <c r="O740" s="15"/>
      <c r="P740" s="15"/>
      <c r="Q740" s="15"/>
      <c r="R740" s="42"/>
      <c r="S740" s="15"/>
      <c r="T740" s="15"/>
      <c r="U740" s="15"/>
      <c r="V740" s="15"/>
      <c r="W740" s="15"/>
      <c r="X740" s="15"/>
      <c r="Y740" s="42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BW740" s="28"/>
      <c r="CC740" s="28"/>
      <c r="EH740" s="28"/>
      <c r="EN740" s="44"/>
      <c r="EO740" s="28"/>
      <c r="EU740" s="44"/>
    </row>
    <row r="741" spans="1:151" s="1" customFormat="1" x14ac:dyDescent="0.35">
      <c r="A741" s="11">
        <v>47</v>
      </c>
      <c r="D741" s="1">
        <f t="shared" si="24"/>
        <v>0.96</v>
      </c>
      <c r="E741" s="15"/>
      <c r="F741" s="15"/>
      <c r="G741" s="15"/>
      <c r="H741" s="15"/>
      <c r="I741" s="15"/>
      <c r="J741" s="15"/>
      <c r="K741" s="15"/>
      <c r="L741" s="42"/>
      <c r="M741" s="15"/>
      <c r="N741" s="15"/>
      <c r="O741" s="15"/>
      <c r="P741" s="15"/>
      <c r="Q741" s="15"/>
      <c r="R741" s="42"/>
      <c r="S741" s="15"/>
      <c r="T741" s="15"/>
      <c r="U741" s="15"/>
      <c r="V741" s="15"/>
      <c r="W741" s="15"/>
      <c r="X741" s="15"/>
      <c r="Y741" s="42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BW741" s="28"/>
      <c r="CC741" s="28"/>
      <c r="EH741" s="28"/>
      <c r="EN741" s="44"/>
      <c r="EO741" s="28"/>
      <c r="EU741" s="44"/>
    </row>
    <row r="742" spans="1:151" s="1" customFormat="1" x14ac:dyDescent="0.35">
      <c r="A742" s="11">
        <v>48</v>
      </c>
      <c r="D742" s="1">
        <f t="shared" si="24"/>
        <v>0.95</v>
      </c>
      <c r="E742" s="15"/>
      <c r="F742" s="15"/>
      <c r="G742" s="15"/>
      <c r="H742" s="15"/>
      <c r="I742" s="15"/>
      <c r="J742" s="15"/>
      <c r="K742" s="15"/>
      <c r="L742" s="42"/>
      <c r="M742" s="15"/>
      <c r="N742" s="15"/>
      <c r="O742" s="15"/>
      <c r="P742" s="15"/>
      <c r="Q742" s="15"/>
      <c r="R742" s="42"/>
      <c r="S742" s="15"/>
      <c r="T742" s="15"/>
      <c r="U742" s="15"/>
      <c r="V742" s="15"/>
      <c r="W742" s="15"/>
      <c r="X742" s="15"/>
      <c r="Y742" s="42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BW742" s="28"/>
      <c r="CC742" s="28"/>
      <c r="EH742" s="28"/>
      <c r="EN742" s="44"/>
      <c r="EO742" s="28"/>
      <c r="EU742" s="44"/>
    </row>
    <row r="743" spans="1:151" s="1" customFormat="1" x14ac:dyDescent="0.35">
      <c r="A743" s="11">
        <v>49</v>
      </c>
      <c r="D743" s="1" t="str">
        <f t="shared" si="24"/>
        <v>ave</v>
      </c>
      <c r="E743" s="15"/>
      <c r="F743" s="15"/>
      <c r="G743" s="15"/>
      <c r="H743" s="15"/>
      <c r="I743" s="15"/>
      <c r="J743" s="15"/>
      <c r="K743" s="15"/>
      <c r="L743" s="42"/>
      <c r="M743" s="15"/>
      <c r="N743" s="15"/>
      <c r="O743" s="15"/>
      <c r="P743" s="15"/>
      <c r="Q743" s="15"/>
      <c r="R743" s="42"/>
      <c r="S743" s="15"/>
      <c r="T743" s="15"/>
      <c r="U743" s="15"/>
      <c r="V743" s="15"/>
      <c r="W743" s="15"/>
      <c r="X743" s="15"/>
      <c r="Y743" s="42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BW743" s="28"/>
      <c r="CC743" s="28"/>
      <c r="EH743" s="28"/>
      <c r="EN743" s="44"/>
      <c r="EO743" s="28"/>
      <c r="EU743" s="44"/>
    </row>
    <row r="744" spans="1:151" s="1" customFormat="1" x14ac:dyDescent="0.35">
      <c r="A744" s="11">
        <v>50</v>
      </c>
      <c r="C744" s="1" t="s">
        <v>30</v>
      </c>
      <c r="D744" s="1">
        <f>D737</f>
        <v>1</v>
      </c>
      <c r="E744" s="15"/>
      <c r="F744" s="15"/>
      <c r="G744" s="15"/>
      <c r="H744" s="15"/>
      <c r="I744" s="15"/>
      <c r="J744" s="15"/>
      <c r="K744" s="15"/>
      <c r="L744" s="42"/>
      <c r="M744" s="15"/>
      <c r="N744" s="15"/>
      <c r="O744" s="15"/>
      <c r="P744" s="15"/>
      <c r="Q744" s="15"/>
      <c r="R744" s="42"/>
      <c r="S744" s="15"/>
      <c r="T744" s="15"/>
      <c r="U744" s="15"/>
      <c r="V744" s="15"/>
      <c r="W744" s="15"/>
      <c r="X744" s="15"/>
      <c r="Y744" s="42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BW744" s="28"/>
      <c r="CC744" s="28"/>
      <c r="EH744" s="28"/>
      <c r="EN744" s="44"/>
      <c r="EO744" s="28"/>
      <c r="EU744" s="44"/>
    </row>
    <row r="745" spans="1:151" s="1" customFormat="1" x14ac:dyDescent="0.35">
      <c r="A745" s="11">
        <v>51</v>
      </c>
      <c r="D745" s="1">
        <f t="shared" si="24"/>
        <v>0.99</v>
      </c>
      <c r="E745" s="15"/>
      <c r="F745" s="15"/>
      <c r="G745" s="15"/>
      <c r="H745" s="15"/>
      <c r="I745" s="15"/>
      <c r="J745" s="15"/>
      <c r="K745" s="15"/>
      <c r="L745" s="42"/>
      <c r="M745" s="15"/>
      <c r="N745" s="15"/>
      <c r="O745" s="15"/>
      <c r="P745" s="15"/>
      <c r="Q745" s="15"/>
      <c r="R745" s="42"/>
      <c r="S745" s="15"/>
      <c r="T745" s="15"/>
      <c r="U745" s="15"/>
      <c r="V745" s="15"/>
      <c r="W745" s="15"/>
      <c r="X745" s="15"/>
      <c r="Y745" s="42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BW745" s="28"/>
      <c r="CC745" s="28"/>
      <c r="EH745" s="28"/>
      <c r="EN745" s="44"/>
      <c r="EO745" s="28"/>
      <c r="EU745" s="44"/>
    </row>
    <row r="746" spans="1:151" s="1" customFormat="1" x14ac:dyDescent="0.35">
      <c r="A746" s="11">
        <v>52</v>
      </c>
      <c r="D746" s="1">
        <f t="shared" si="24"/>
        <v>0.98</v>
      </c>
      <c r="E746" s="15"/>
      <c r="F746" s="15"/>
      <c r="G746" s="15"/>
      <c r="H746" s="15"/>
      <c r="I746" s="15"/>
      <c r="J746" s="15"/>
      <c r="K746" s="15"/>
      <c r="L746" s="42"/>
      <c r="M746" s="15"/>
      <c r="N746" s="15"/>
      <c r="O746" s="15"/>
      <c r="P746" s="15"/>
      <c r="Q746" s="15"/>
      <c r="R746" s="42"/>
      <c r="S746" s="15"/>
      <c r="T746" s="15"/>
      <c r="U746" s="15"/>
      <c r="V746" s="15"/>
      <c r="W746" s="15"/>
      <c r="X746" s="15"/>
      <c r="Y746" s="42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BW746" s="28"/>
      <c r="CC746" s="28"/>
      <c r="EH746" s="28"/>
      <c r="EN746" s="44"/>
      <c r="EO746" s="28"/>
      <c r="EU746" s="44"/>
    </row>
    <row r="747" spans="1:151" s="1" customFormat="1" x14ac:dyDescent="0.35">
      <c r="A747" s="11">
        <v>53</v>
      </c>
      <c r="D747" s="1">
        <f t="shared" si="24"/>
        <v>0.97</v>
      </c>
      <c r="E747" s="15"/>
      <c r="F747" s="15"/>
      <c r="G747" s="15"/>
      <c r="H747" s="15"/>
      <c r="I747" s="15"/>
      <c r="J747" s="15"/>
      <c r="K747" s="15"/>
      <c r="L747" s="42"/>
      <c r="M747" s="15"/>
      <c r="N747" s="15"/>
      <c r="O747" s="15"/>
      <c r="P747" s="15"/>
      <c r="Q747" s="15"/>
      <c r="R747" s="42"/>
      <c r="S747" s="15"/>
      <c r="T747" s="15"/>
      <c r="U747" s="15"/>
      <c r="V747" s="15"/>
      <c r="W747" s="15"/>
      <c r="X747" s="15"/>
      <c r="Y747" s="42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BW747" s="28"/>
      <c r="CC747" s="28"/>
      <c r="EH747" s="28"/>
      <c r="EN747" s="44"/>
      <c r="EO747" s="28"/>
      <c r="EU747" s="44"/>
    </row>
    <row r="748" spans="1:151" s="1" customFormat="1" x14ac:dyDescent="0.35">
      <c r="A748" s="11">
        <v>54</v>
      </c>
      <c r="D748" s="1">
        <f t="shared" si="24"/>
        <v>0.96</v>
      </c>
      <c r="E748" s="15"/>
      <c r="F748" s="15"/>
      <c r="G748" s="15"/>
      <c r="H748" s="15"/>
      <c r="I748" s="15"/>
      <c r="J748" s="15"/>
      <c r="K748" s="15"/>
      <c r="L748" s="42"/>
      <c r="M748" s="15"/>
      <c r="N748" s="15"/>
      <c r="O748" s="15"/>
      <c r="P748" s="15"/>
      <c r="Q748" s="15"/>
      <c r="R748" s="42"/>
      <c r="S748" s="15"/>
      <c r="T748" s="15"/>
      <c r="U748" s="15"/>
      <c r="V748" s="15"/>
      <c r="W748" s="15"/>
      <c r="X748" s="15"/>
      <c r="Y748" s="42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BW748" s="28"/>
      <c r="CC748" s="28"/>
      <c r="EH748" s="28"/>
      <c r="EN748" s="44"/>
      <c r="EO748" s="28"/>
      <c r="EU748" s="44"/>
    </row>
    <row r="749" spans="1:151" s="1" customFormat="1" x14ac:dyDescent="0.35">
      <c r="A749" s="11">
        <v>55</v>
      </c>
      <c r="D749" s="1">
        <f t="shared" si="24"/>
        <v>0.95</v>
      </c>
      <c r="E749" s="15"/>
      <c r="F749" s="15"/>
      <c r="G749" s="15"/>
      <c r="H749" s="15"/>
      <c r="I749" s="15"/>
      <c r="J749" s="15"/>
      <c r="K749" s="15"/>
      <c r="L749" s="42"/>
      <c r="M749" s="15"/>
      <c r="N749" s="15"/>
      <c r="O749" s="15"/>
      <c r="P749" s="15"/>
      <c r="Q749" s="15"/>
      <c r="R749" s="42"/>
      <c r="S749" s="15"/>
      <c r="T749" s="15"/>
      <c r="U749" s="15"/>
      <c r="V749" s="15"/>
      <c r="W749" s="15"/>
      <c r="X749" s="15"/>
      <c r="Y749" s="42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BW749" s="28"/>
      <c r="CC749" s="28"/>
      <c r="EH749" s="28"/>
      <c r="EN749" s="44"/>
      <c r="EO749" s="28"/>
      <c r="EU749" s="44"/>
    </row>
    <row r="750" spans="1:151" s="1" customFormat="1" x14ac:dyDescent="0.35">
      <c r="A750" s="11">
        <v>56</v>
      </c>
      <c r="D750" s="1" t="str">
        <f t="shared" si="24"/>
        <v>ave</v>
      </c>
      <c r="E750" s="15"/>
      <c r="F750" s="15"/>
      <c r="G750" s="15"/>
      <c r="H750" s="15"/>
      <c r="I750" s="15"/>
      <c r="J750" s="15"/>
      <c r="K750" s="15"/>
      <c r="L750" s="42"/>
      <c r="M750" s="15"/>
      <c r="N750" s="15"/>
      <c r="O750" s="15"/>
      <c r="P750" s="15"/>
      <c r="Q750" s="15"/>
      <c r="R750" s="42"/>
      <c r="S750" s="15"/>
      <c r="T750" s="15"/>
      <c r="U750" s="15"/>
      <c r="V750" s="15"/>
      <c r="W750" s="15"/>
      <c r="X750" s="15"/>
      <c r="Y750" s="42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BW750" s="28"/>
      <c r="CC750" s="28"/>
      <c r="EH750" s="28"/>
      <c r="EN750" s="44"/>
      <c r="EO750" s="28"/>
      <c r="EU750" s="44"/>
    </row>
    <row r="751" spans="1:151" s="1" customFormat="1" x14ac:dyDescent="0.35">
      <c r="A751" s="11">
        <v>57</v>
      </c>
      <c r="C751" s="1" t="s">
        <v>68</v>
      </c>
      <c r="D751" s="1">
        <f>D744</f>
        <v>1</v>
      </c>
      <c r="E751" s="15"/>
      <c r="F751" s="15"/>
      <c r="G751" s="15"/>
      <c r="H751" s="15"/>
      <c r="I751" s="15"/>
      <c r="J751" s="15"/>
      <c r="K751" s="15"/>
      <c r="L751" s="42"/>
      <c r="M751" s="15"/>
      <c r="N751" s="15"/>
      <c r="O751" s="15"/>
      <c r="P751" s="15"/>
      <c r="Q751" s="15"/>
      <c r="R751" s="42"/>
      <c r="S751" s="15"/>
      <c r="T751" s="15"/>
      <c r="U751" s="15"/>
      <c r="V751" s="15"/>
      <c r="W751" s="15"/>
      <c r="X751" s="15"/>
      <c r="Y751" s="42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BW751" s="28"/>
      <c r="CC751" s="28"/>
      <c r="EH751" s="28"/>
      <c r="EN751" s="44"/>
      <c r="EO751" s="28"/>
      <c r="EU751" s="44"/>
    </row>
    <row r="752" spans="1:151" s="1" customFormat="1" x14ac:dyDescent="0.35">
      <c r="A752" s="11">
        <v>58</v>
      </c>
      <c r="D752" s="1">
        <f t="shared" si="24"/>
        <v>0.99</v>
      </c>
      <c r="E752" s="15"/>
      <c r="F752" s="15"/>
      <c r="G752" s="15"/>
      <c r="H752" s="15"/>
      <c r="I752" s="15"/>
      <c r="J752" s="15"/>
      <c r="K752" s="15"/>
      <c r="L752" s="42"/>
      <c r="M752" s="15"/>
      <c r="N752" s="15"/>
      <c r="O752" s="15"/>
      <c r="P752" s="15"/>
      <c r="Q752" s="15"/>
      <c r="R752" s="42"/>
      <c r="S752" s="15"/>
      <c r="T752" s="15"/>
      <c r="U752" s="15"/>
      <c r="V752" s="15"/>
      <c r="W752" s="15"/>
      <c r="X752" s="15"/>
      <c r="Y752" s="42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BW752" s="28"/>
      <c r="CC752" s="28"/>
      <c r="EH752" s="28"/>
      <c r="EN752" s="44"/>
      <c r="EO752" s="28"/>
      <c r="EU752" s="44"/>
    </row>
    <row r="753" spans="1:151" s="1" customFormat="1" x14ac:dyDescent="0.35">
      <c r="A753" s="11">
        <v>59</v>
      </c>
      <c r="D753" s="1">
        <f t="shared" si="24"/>
        <v>0.98</v>
      </c>
      <c r="E753" s="15"/>
      <c r="F753" s="15"/>
      <c r="G753" s="15"/>
      <c r="H753" s="15"/>
      <c r="I753" s="15"/>
      <c r="J753" s="15"/>
      <c r="K753" s="15"/>
      <c r="L753" s="42"/>
      <c r="M753" s="15"/>
      <c r="N753" s="15"/>
      <c r="O753" s="15"/>
      <c r="P753" s="15"/>
      <c r="Q753" s="15"/>
      <c r="R753" s="42"/>
      <c r="S753" s="15"/>
      <c r="T753" s="15"/>
      <c r="U753" s="15"/>
      <c r="V753" s="15"/>
      <c r="W753" s="15"/>
      <c r="X753" s="15"/>
      <c r="Y753" s="42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BW753" s="28"/>
      <c r="CC753" s="28"/>
      <c r="EH753" s="28"/>
      <c r="EN753" s="44"/>
      <c r="EO753" s="28"/>
      <c r="EU753" s="44"/>
    </row>
    <row r="754" spans="1:151" s="1" customFormat="1" x14ac:dyDescent="0.35">
      <c r="A754" s="11">
        <v>60</v>
      </c>
      <c r="D754" s="1">
        <f t="shared" si="24"/>
        <v>0.97</v>
      </c>
      <c r="E754" s="15"/>
      <c r="F754" s="15"/>
      <c r="G754" s="15"/>
      <c r="H754" s="15"/>
      <c r="I754" s="15"/>
      <c r="J754" s="15"/>
      <c r="K754" s="15"/>
      <c r="L754" s="42"/>
      <c r="M754" s="15"/>
      <c r="N754" s="15"/>
      <c r="O754" s="15"/>
      <c r="P754" s="15"/>
      <c r="Q754" s="15"/>
      <c r="R754" s="42"/>
      <c r="S754" s="15"/>
      <c r="T754" s="15"/>
      <c r="U754" s="15"/>
      <c r="V754" s="15"/>
      <c r="W754" s="15"/>
      <c r="X754" s="15"/>
      <c r="Y754" s="42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BW754" s="28"/>
      <c r="CC754" s="28"/>
      <c r="EH754" s="28"/>
      <c r="EN754" s="44"/>
      <c r="EO754" s="28"/>
      <c r="EU754" s="44"/>
    </row>
    <row r="755" spans="1:151" s="1" customFormat="1" x14ac:dyDescent="0.35">
      <c r="A755" s="11">
        <v>61</v>
      </c>
      <c r="D755" s="1">
        <f t="shared" si="24"/>
        <v>0.96</v>
      </c>
      <c r="E755" s="15"/>
      <c r="F755" s="15"/>
      <c r="G755" s="15"/>
      <c r="H755" s="15"/>
      <c r="I755" s="15"/>
      <c r="J755" s="15"/>
      <c r="K755" s="15"/>
      <c r="L755" s="42"/>
      <c r="M755" s="15"/>
      <c r="N755" s="15"/>
      <c r="O755" s="15"/>
      <c r="P755" s="15"/>
      <c r="Q755" s="15"/>
      <c r="R755" s="42"/>
      <c r="S755" s="15"/>
      <c r="T755" s="15"/>
      <c r="U755" s="15"/>
      <c r="V755" s="15"/>
      <c r="W755" s="15"/>
      <c r="X755" s="15"/>
      <c r="Y755" s="42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BW755" s="28"/>
      <c r="CC755" s="28"/>
      <c r="EH755" s="28"/>
      <c r="EN755" s="44"/>
      <c r="EO755" s="28"/>
      <c r="EU755" s="44"/>
    </row>
    <row r="756" spans="1:151" s="1" customFormat="1" x14ac:dyDescent="0.35">
      <c r="A756" s="11">
        <v>62</v>
      </c>
      <c r="D756" s="1">
        <f t="shared" si="24"/>
        <v>0.95</v>
      </c>
      <c r="E756" s="15"/>
      <c r="F756" s="15"/>
      <c r="G756" s="15"/>
      <c r="H756" s="15"/>
      <c r="I756" s="15"/>
      <c r="J756" s="15"/>
      <c r="K756" s="15"/>
      <c r="L756" s="42"/>
      <c r="M756" s="15"/>
      <c r="N756" s="15"/>
      <c r="O756" s="15"/>
      <c r="P756" s="15"/>
      <c r="Q756" s="15"/>
      <c r="R756" s="42"/>
      <c r="S756" s="15"/>
      <c r="T756" s="15"/>
      <c r="U756" s="15"/>
      <c r="V756" s="15"/>
      <c r="W756" s="15"/>
      <c r="X756" s="15"/>
      <c r="Y756" s="42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BW756" s="28"/>
      <c r="CC756" s="28"/>
      <c r="EH756" s="28"/>
      <c r="EN756" s="44"/>
      <c r="EO756" s="28"/>
      <c r="EU756" s="44"/>
    </row>
    <row r="757" spans="1:151" s="1" customFormat="1" x14ac:dyDescent="0.35">
      <c r="A757" s="11">
        <v>63</v>
      </c>
      <c r="D757" s="1" t="str">
        <f t="shared" si="24"/>
        <v>ave</v>
      </c>
      <c r="E757" s="15"/>
      <c r="F757" s="15"/>
      <c r="G757" s="15"/>
      <c r="H757" s="15"/>
      <c r="I757" s="15"/>
      <c r="J757" s="15"/>
      <c r="K757" s="15"/>
      <c r="L757" s="42"/>
      <c r="M757" s="15"/>
      <c r="N757" s="15"/>
      <c r="O757" s="15"/>
      <c r="P757" s="15"/>
      <c r="Q757" s="15"/>
      <c r="R757" s="42"/>
      <c r="S757" s="15"/>
      <c r="T757" s="15"/>
      <c r="U757" s="15"/>
      <c r="V757" s="15"/>
      <c r="W757" s="15"/>
      <c r="X757" s="15"/>
      <c r="Y757" s="42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BW757" s="28"/>
      <c r="CC757" s="28"/>
      <c r="EH757" s="28"/>
      <c r="EN757" s="44"/>
      <c r="EO757" s="28"/>
      <c r="EU757" s="44"/>
    </row>
    <row r="758" spans="1:151" s="1" customFormat="1" x14ac:dyDescent="0.35">
      <c r="A758" s="11">
        <v>64</v>
      </c>
      <c r="C758" s="1" t="s">
        <v>4</v>
      </c>
      <c r="D758" s="1">
        <f t="shared" ref="D758:D764" si="25">D702</f>
        <v>1</v>
      </c>
      <c r="E758" s="15"/>
      <c r="F758" s="15"/>
      <c r="G758" s="15"/>
      <c r="H758" s="15"/>
      <c r="I758" s="15"/>
      <c r="J758" s="15"/>
      <c r="K758" s="15"/>
      <c r="L758" s="42"/>
      <c r="M758" s="15"/>
      <c r="N758" s="15"/>
      <c r="O758" s="15"/>
      <c r="P758" s="15"/>
      <c r="Q758" s="15"/>
      <c r="R758" s="42"/>
      <c r="S758" s="15"/>
      <c r="T758" s="15"/>
      <c r="U758" s="15"/>
      <c r="V758" s="15"/>
      <c r="W758" s="15"/>
      <c r="X758" s="15"/>
      <c r="Y758" s="42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BW758" s="28"/>
      <c r="CC758" s="28"/>
      <c r="EH758" s="28"/>
      <c r="EN758" s="44"/>
      <c r="EO758" s="28"/>
      <c r="EU758" s="44"/>
    </row>
    <row r="759" spans="1:151" s="1" customFormat="1" x14ac:dyDescent="0.35">
      <c r="A759" s="11">
        <v>65</v>
      </c>
      <c r="D759" s="1">
        <f t="shared" si="25"/>
        <v>0.99</v>
      </c>
      <c r="E759" s="15"/>
      <c r="F759" s="15"/>
      <c r="G759" s="15"/>
      <c r="H759" s="15"/>
      <c r="I759" s="15"/>
      <c r="J759" s="15"/>
      <c r="K759" s="15"/>
      <c r="L759" s="42"/>
      <c r="M759" s="15"/>
      <c r="N759" s="15"/>
      <c r="O759" s="15"/>
      <c r="P759" s="15"/>
      <c r="Q759" s="15"/>
      <c r="R759" s="42"/>
      <c r="S759" s="15"/>
      <c r="T759" s="15"/>
      <c r="U759" s="15"/>
      <c r="V759" s="15"/>
      <c r="W759" s="15"/>
      <c r="X759" s="15"/>
      <c r="Y759" s="42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BW759" s="28"/>
      <c r="CC759" s="28"/>
      <c r="EH759" s="28"/>
      <c r="EN759" s="44"/>
      <c r="EO759" s="28"/>
      <c r="EU759" s="44"/>
    </row>
    <row r="760" spans="1:151" s="1" customFormat="1" x14ac:dyDescent="0.35">
      <c r="A760" s="11">
        <v>66</v>
      </c>
      <c r="D760" s="1">
        <f t="shared" si="25"/>
        <v>0.98</v>
      </c>
      <c r="E760" s="15"/>
      <c r="F760" s="15"/>
      <c r="G760" s="15"/>
      <c r="H760" s="15"/>
      <c r="I760" s="15"/>
      <c r="J760" s="15"/>
      <c r="K760" s="15"/>
      <c r="L760" s="42"/>
      <c r="M760" s="15"/>
      <c r="N760" s="15"/>
      <c r="O760" s="15"/>
      <c r="P760" s="15"/>
      <c r="Q760" s="15"/>
      <c r="R760" s="42"/>
      <c r="S760" s="15"/>
      <c r="T760" s="15"/>
      <c r="U760" s="15"/>
      <c r="V760" s="15"/>
      <c r="W760" s="15"/>
      <c r="X760" s="15"/>
      <c r="Y760" s="42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BW760" s="28"/>
      <c r="CC760" s="28"/>
      <c r="EH760" s="28"/>
      <c r="EN760" s="44"/>
      <c r="EO760" s="28"/>
      <c r="EU760" s="44"/>
    </row>
    <row r="761" spans="1:151" s="1" customFormat="1" x14ac:dyDescent="0.35">
      <c r="A761" s="11">
        <v>67</v>
      </c>
      <c r="D761" s="1">
        <f t="shared" si="25"/>
        <v>0.97</v>
      </c>
      <c r="E761" s="15"/>
      <c r="F761" s="15"/>
      <c r="G761" s="15"/>
      <c r="H761" s="15"/>
      <c r="I761" s="15"/>
      <c r="J761" s="15"/>
      <c r="K761" s="15"/>
      <c r="L761" s="42"/>
      <c r="M761" s="15"/>
      <c r="N761" s="15"/>
      <c r="O761" s="15"/>
      <c r="P761" s="15"/>
      <c r="Q761" s="15"/>
      <c r="R761" s="42"/>
      <c r="S761" s="15"/>
      <c r="T761" s="15"/>
      <c r="U761" s="15"/>
      <c r="V761" s="15"/>
      <c r="W761" s="15"/>
      <c r="X761" s="15"/>
      <c r="Y761" s="42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BW761" s="28"/>
      <c r="CC761" s="28"/>
      <c r="EH761" s="28"/>
      <c r="EN761" s="44"/>
      <c r="EO761" s="28"/>
      <c r="EU761" s="44"/>
    </row>
    <row r="762" spans="1:151" s="1" customFormat="1" x14ac:dyDescent="0.35">
      <c r="A762" s="11">
        <v>68</v>
      </c>
      <c r="D762" s="1">
        <f t="shared" si="25"/>
        <v>0.96</v>
      </c>
      <c r="E762" s="15"/>
      <c r="F762" s="15"/>
      <c r="G762" s="15"/>
      <c r="H762" s="15"/>
      <c r="I762" s="15"/>
      <c r="J762" s="15"/>
      <c r="K762" s="15"/>
      <c r="L762" s="42"/>
      <c r="M762" s="15"/>
      <c r="N762" s="15"/>
      <c r="O762" s="15"/>
      <c r="P762" s="15"/>
      <c r="Q762" s="15"/>
      <c r="R762" s="42"/>
      <c r="S762" s="15"/>
      <c r="T762" s="15"/>
      <c r="U762" s="15"/>
      <c r="V762" s="15"/>
      <c r="W762" s="15"/>
      <c r="X762" s="15"/>
      <c r="Y762" s="42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BW762" s="28"/>
      <c r="CC762" s="28"/>
      <c r="EH762" s="28"/>
      <c r="EN762" s="44"/>
      <c r="EO762" s="28"/>
      <c r="EU762" s="44"/>
    </row>
    <row r="763" spans="1:151" s="1" customFormat="1" x14ac:dyDescent="0.35">
      <c r="A763" s="11">
        <v>69</v>
      </c>
      <c r="D763" s="1">
        <f t="shared" si="25"/>
        <v>0.95</v>
      </c>
      <c r="E763" s="15"/>
      <c r="F763" s="15"/>
      <c r="G763" s="15"/>
      <c r="H763" s="15"/>
      <c r="I763" s="15"/>
      <c r="J763" s="15"/>
      <c r="K763" s="15"/>
      <c r="L763" s="42"/>
      <c r="M763" s="15"/>
      <c r="N763" s="15"/>
      <c r="O763" s="15"/>
      <c r="P763" s="15"/>
      <c r="Q763" s="15"/>
      <c r="R763" s="42"/>
      <c r="S763" s="15"/>
      <c r="T763" s="15"/>
      <c r="U763" s="15"/>
      <c r="V763" s="15"/>
      <c r="W763" s="15"/>
      <c r="X763" s="15"/>
      <c r="Y763" s="42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BW763" s="28"/>
      <c r="CC763" s="28"/>
      <c r="EH763" s="28"/>
      <c r="EN763" s="44"/>
      <c r="EO763" s="28"/>
      <c r="EU763" s="44"/>
    </row>
    <row r="764" spans="1:151" s="1" customFormat="1" x14ac:dyDescent="0.35">
      <c r="A764" s="11">
        <v>70</v>
      </c>
      <c r="D764" s="1" t="str">
        <f t="shared" si="25"/>
        <v>ave</v>
      </c>
      <c r="E764" s="15"/>
      <c r="F764" s="15"/>
      <c r="G764" s="15"/>
      <c r="H764" s="15"/>
      <c r="I764" s="15"/>
      <c r="J764" s="15"/>
      <c r="K764" s="15"/>
      <c r="L764" s="42"/>
      <c r="M764" s="15"/>
      <c r="N764" s="15"/>
      <c r="O764" s="15"/>
      <c r="P764" s="15"/>
      <c r="Q764" s="15"/>
      <c r="R764" s="42"/>
      <c r="S764" s="15"/>
      <c r="T764" s="15"/>
      <c r="U764" s="15"/>
      <c r="V764" s="15"/>
      <c r="W764" s="15"/>
      <c r="X764" s="15"/>
      <c r="Y764" s="42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BW764" s="28"/>
      <c r="CC764" s="28"/>
      <c r="EH764" s="28"/>
      <c r="EN764" s="44"/>
      <c r="EO764" s="28"/>
      <c r="EU764" s="44"/>
    </row>
    <row r="765" spans="1:151" s="1" customFormat="1" x14ac:dyDescent="0.35">
      <c r="A765" s="11">
        <v>71</v>
      </c>
      <c r="C765" s="1" t="s">
        <v>5</v>
      </c>
      <c r="D765" s="1">
        <f>D758</f>
        <v>1</v>
      </c>
      <c r="E765" s="15"/>
      <c r="F765" s="15"/>
      <c r="G765" s="15"/>
      <c r="H765" s="15"/>
      <c r="I765" s="15"/>
      <c r="J765" s="15"/>
      <c r="K765" s="15"/>
      <c r="L765" s="42"/>
      <c r="M765" s="15"/>
      <c r="N765" s="15"/>
      <c r="O765" s="15"/>
      <c r="P765" s="15"/>
      <c r="Q765" s="15"/>
      <c r="R765" s="42"/>
      <c r="S765" s="15"/>
      <c r="T765" s="15"/>
      <c r="U765" s="15"/>
      <c r="V765" s="15"/>
      <c r="W765" s="15"/>
      <c r="X765" s="15"/>
      <c r="Y765" s="42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BW765" s="28"/>
      <c r="CC765" s="28"/>
      <c r="EH765" s="28"/>
      <c r="EN765" s="44"/>
      <c r="EO765" s="28"/>
      <c r="EU765" s="44"/>
    </row>
    <row r="766" spans="1:151" s="1" customFormat="1" x14ac:dyDescent="0.35">
      <c r="A766" s="11">
        <v>72</v>
      </c>
      <c r="D766" s="1">
        <f t="shared" ref="D766:D771" si="26">D759</f>
        <v>0.99</v>
      </c>
      <c r="E766" s="15"/>
      <c r="F766" s="15"/>
      <c r="G766" s="15"/>
      <c r="H766" s="15"/>
      <c r="I766" s="15"/>
      <c r="J766" s="15"/>
      <c r="K766" s="15"/>
      <c r="L766" s="42"/>
      <c r="M766" s="15"/>
      <c r="N766" s="15"/>
      <c r="O766" s="15"/>
      <c r="P766" s="15"/>
      <c r="Q766" s="15"/>
      <c r="R766" s="42"/>
      <c r="S766" s="15"/>
      <c r="T766" s="15"/>
      <c r="U766" s="15"/>
      <c r="V766" s="15"/>
      <c r="W766" s="15"/>
      <c r="X766" s="15"/>
      <c r="Y766" s="42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BW766" s="28"/>
      <c r="CC766" s="28"/>
      <c r="EH766" s="28"/>
      <c r="EN766" s="44"/>
      <c r="EO766" s="28"/>
      <c r="EU766" s="44"/>
    </row>
    <row r="767" spans="1:151" s="1" customFormat="1" x14ac:dyDescent="0.35">
      <c r="A767" s="11">
        <v>73</v>
      </c>
      <c r="D767" s="1">
        <f t="shared" si="26"/>
        <v>0.98</v>
      </c>
      <c r="E767" s="15"/>
      <c r="F767" s="15"/>
      <c r="G767" s="15"/>
      <c r="H767" s="15"/>
      <c r="I767" s="15"/>
      <c r="J767" s="15"/>
      <c r="K767" s="15"/>
      <c r="L767" s="42"/>
      <c r="M767" s="15"/>
      <c r="N767" s="15"/>
      <c r="O767" s="15"/>
      <c r="P767" s="15"/>
      <c r="Q767" s="15"/>
      <c r="R767" s="42"/>
      <c r="S767" s="15"/>
      <c r="T767" s="15"/>
      <c r="U767" s="15"/>
      <c r="V767" s="15"/>
      <c r="W767" s="15"/>
      <c r="X767" s="15"/>
      <c r="Y767" s="42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BW767" s="28"/>
      <c r="CC767" s="28"/>
      <c r="EH767" s="28"/>
      <c r="EN767" s="44"/>
      <c r="EO767" s="28"/>
      <c r="EU767" s="44"/>
    </row>
    <row r="768" spans="1:151" s="1" customFormat="1" x14ac:dyDescent="0.35">
      <c r="A768" s="11">
        <v>74</v>
      </c>
      <c r="D768" s="1">
        <f t="shared" si="26"/>
        <v>0.97</v>
      </c>
      <c r="E768" s="15"/>
      <c r="F768" s="15"/>
      <c r="G768" s="15"/>
      <c r="H768" s="15"/>
      <c r="I768" s="15"/>
      <c r="J768" s="15"/>
      <c r="K768" s="15"/>
      <c r="L768" s="42"/>
      <c r="M768" s="15"/>
      <c r="N768" s="15"/>
      <c r="O768" s="15"/>
      <c r="P768" s="15"/>
      <c r="Q768" s="15"/>
      <c r="R768" s="42"/>
      <c r="S768" s="15"/>
      <c r="T768" s="15"/>
      <c r="U768" s="15"/>
      <c r="V768" s="15"/>
      <c r="W768" s="15"/>
      <c r="X768" s="15"/>
      <c r="Y768" s="42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BW768" s="28"/>
      <c r="CC768" s="28"/>
      <c r="EH768" s="28"/>
      <c r="EN768" s="44"/>
      <c r="EO768" s="28"/>
      <c r="EU768" s="44"/>
    </row>
    <row r="769" spans="1:151" s="1" customFormat="1" x14ac:dyDescent="0.35">
      <c r="A769" s="11">
        <v>75</v>
      </c>
      <c r="D769" s="1">
        <f t="shared" si="26"/>
        <v>0.96</v>
      </c>
      <c r="E769" s="15"/>
      <c r="F769" s="15"/>
      <c r="G769" s="15"/>
      <c r="H769" s="15"/>
      <c r="I769" s="15"/>
      <c r="J769" s="15"/>
      <c r="K769" s="15"/>
      <c r="L769" s="42"/>
      <c r="M769" s="15"/>
      <c r="N769" s="15"/>
      <c r="O769" s="15"/>
      <c r="P769" s="15"/>
      <c r="Q769" s="15"/>
      <c r="R769" s="42"/>
      <c r="S769" s="15"/>
      <c r="T769" s="15"/>
      <c r="U769" s="15"/>
      <c r="V769" s="15"/>
      <c r="W769" s="15"/>
      <c r="X769" s="15"/>
      <c r="Y769" s="42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BW769" s="28"/>
      <c r="CC769" s="28"/>
      <c r="EH769" s="28"/>
      <c r="EN769" s="44"/>
      <c r="EO769" s="28"/>
      <c r="EU769" s="44"/>
    </row>
    <row r="770" spans="1:151" s="1" customFormat="1" x14ac:dyDescent="0.35">
      <c r="A770" s="11">
        <v>76</v>
      </c>
      <c r="D770" s="1">
        <f t="shared" si="26"/>
        <v>0.95</v>
      </c>
      <c r="E770" s="15"/>
      <c r="F770" s="15"/>
      <c r="G770" s="15"/>
      <c r="H770" s="15"/>
      <c r="I770" s="15"/>
      <c r="J770" s="15"/>
      <c r="K770" s="15"/>
      <c r="L770" s="42"/>
      <c r="M770" s="15"/>
      <c r="N770" s="15"/>
      <c r="O770" s="15"/>
      <c r="P770" s="15"/>
      <c r="Q770" s="15"/>
      <c r="R770" s="42"/>
      <c r="S770" s="15"/>
      <c r="T770" s="15"/>
      <c r="U770" s="15"/>
      <c r="V770" s="15"/>
      <c r="W770" s="15"/>
      <c r="X770" s="15"/>
      <c r="Y770" s="42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BW770" s="28"/>
      <c r="CC770" s="28"/>
      <c r="EH770" s="28"/>
      <c r="EN770" s="44"/>
      <c r="EO770" s="28"/>
      <c r="EU770" s="44"/>
    </row>
    <row r="771" spans="1:151" s="1" customFormat="1" x14ac:dyDescent="0.35">
      <c r="A771" s="11">
        <v>77</v>
      </c>
      <c r="D771" s="1" t="str">
        <f t="shared" si="26"/>
        <v>ave</v>
      </c>
      <c r="E771" s="15"/>
      <c r="F771" s="15"/>
      <c r="G771" s="15"/>
      <c r="H771" s="15"/>
      <c r="I771" s="15"/>
      <c r="J771" s="15"/>
      <c r="K771" s="15"/>
      <c r="L771" s="42"/>
      <c r="M771" s="15"/>
      <c r="N771" s="15"/>
      <c r="O771" s="15"/>
      <c r="P771" s="15"/>
      <c r="Q771" s="15"/>
      <c r="R771" s="42"/>
      <c r="S771" s="15"/>
      <c r="T771" s="15"/>
      <c r="U771" s="15"/>
      <c r="V771" s="15"/>
      <c r="W771" s="15"/>
      <c r="X771" s="15"/>
      <c r="Y771" s="42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BW771" s="28"/>
      <c r="CC771" s="28"/>
      <c r="EH771" s="28"/>
      <c r="EN771" s="44"/>
      <c r="EO771" s="28"/>
      <c r="EU771" s="44"/>
    </row>
    <row r="772" spans="1:151" s="1" customFormat="1" hidden="1" x14ac:dyDescent="0.35">
      <c r="A772" s="11">
        <v>9</v>
      </c>
      <c r="B772" s="1" t="s">
        <v>6</v>
      </c>
      <c r="C772" s="1" t="s">
        <v>3</v>
      </c>
      <c r="E772" s="15"/>
      <c r="F772" s="15"/>
      <c r="G772" s="15"/>
      <c r="H772" s="15"/>
      <c r="I772" s="15"/>
      <c r="J772" s="15"/>
      <c r="K772" s="15"/>
      <c r="L772" s="42"/>
      <c r="M772" s="15"/>
      <c r="N772" s="15"/>
      <c r="O772" s="15"/>
      <c r="P772" s="15"/>
      <c r="Q772" s="15"/>
      <c r="R772" s="42"/>
      <c r="S772" s="15"/>
      <c r="T772" s="15"/>
      <c r="U772" s="15"/>
      <c r="V772" s="15"/>
      <c r="W772" s="15"/>
      <c r="X772" s="15"/>
      <c r="Y772" s="42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BW772" s="28"/>
      <c r="CC772" s="28"/>
      <c r="EH772" s="28"/>
      <c r="EN772" s="44"/>
      <c r="EO772" s="28"/>
      <c r="EU772" s="44"/>
    </row>
    <row r="773" spans="1:151" s="1" customFormat="1" hidden="1" x14ac:dyDescent="0.35">
      <c r="A773" s="11">
        <v>10</v>
      </c>
      <c r="C773" s="1" t="s">
        <v>4</v>
      </c>
      <c r="E773" s="15"/>
      <c r="F773" s="15"/>
      <c r="G773" s="15"/>
      <c r="H773" s="15"/>
      <c r="I773" s="15"/>
      <c r="J773" s="15"/>
      <c r="K773" s="15"/>
      <c r="L773" s="42"/>
      <c r="M773" s="15"/>
      <c r="N773" s="15"/>
      <c r="O773" s="15"/>
      <c r="P773" s="15"/>
      <c r="Q773" s="15"/>
      <c r="R773" s="42"/>
      <c r="S773" s="15"/>
      <c r="T773" s="15"/>
      <c r="U773" s="15"/>
      <c r="V773" s="15"/>
      <c r="W773" s="15"/>
      <c r="X773" s="15"/>
      <c r="Y773" s="42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BW773" s="28"/>
      <c r="CC773" s="28"/>
      <c r="EH773" s="28"/>
      <c r="EN773" s="44"/>
      <c r="EO773" s="28"/>
      <c r="EU773" s="44"/>
    </row>
    <row r="774" spans="1:151" s="1" customFormat="1" hidden="1" x14ac:dyDescent="0.35">
      <c r="A774" s="11">
        <v>11</v>
      </c>
      <c r="C774" s="1" t="s">
        <v>5</v>
      </c>
      <c r="E774" s="15"/>
      <c r="F774" s="15"/>
      <c r="G774" s="15"/>
      <c r="H774" s="15"/>
      <c r="I774" s="15"/>
      <c r="J774" s="15"/>
      <c r="K774" s="15"/>
      <c r="L774" s="42"/>
      <c r="M774" s="15"/>
      <c r="N774" s="15"/>
      <c r="O774" s="15"/>
      <c r="P774" s="15"/>
      <c r="Q774" s="15"/>
      <c r="R774" s="42"/>
      <c r="S774" s="15"/>
      <c r="T774" s="15"/>
      <c r="U774" s="15"/>
      <c r="V774" s="15"/>
      <c r="W774" s="15"/>
      <c r="X774" s="15"/>
      <c r="Y774" s="42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BW774" s="28"/>
      <c r="CC774" s="28"/>
      <c r="EH774" s="28"/>
      <c r="EN774" s="44"/>
      <c r="EO774" s="28"/>
      <c r="EU774" s="44"/>
    </row>
    <row r="775" spans="1:151" s="1" customFormat="1" hidden="1" x14ac:dyDescent="0.35">
      <c r="A775" s="11">
        <v>12</v>
      </c>
      <c r="B775" s="1" t="s">
        <v>7</v>
      </c>
      <c r="C775" s="1" t="s">
        <v>3</v>
      </c>
      <c r="E775" s="15"/>
      <c r="F775" s="15"/>
      <c r="G775" s="15"/>
      <c r="H775" s="15"/>
      <c r="I775" s="15"/>
      <c r="J775" s="15"/>
      <c r="K775" s="15"/>
      <c r="L775" s="42"/>
      <c r="M775" s="15"/>
      <c r="N775" s="15"/>
      <c r="O775" s="15"/>
      <c r="P775" s="15"/>
      <c r="Q775" s="15"/>
      <c r="R775" s="42"/>
      <c r="S775" s="15"/>
      <c r="T775" s="15"/>
      <c r="U775" s="15"/>
      <c r="V775" s="15"/>
      <c r="W775" s="15"/>
      <c r="X775" s="15"/>
      <c r="Y775" s="42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BW775" s="28"/>
      <c r="CC775" s="28"/>
      <c r="EH775" s="28"/>
      <c r="EN775" s="44"/>
      <c r="EO775" s="28"/>
      <c r="EU775" s="44"/>
    </row>
    <row r="776" spans="1:151" s="1" customFormat="1" hidden="1" x14ac:dyDescent="0.35">
      <c r="A776" s="11">
        <v>13</v>
      </c>
      <c r="C776" s="1" t="s">
        <v>4</v>
      </c>
      <c r="E776" s="15"/>
      <c r="F776" s="15"/>
      <c r="G776" s="15"/>
      <c r="H776" s="15"/>
      <c r="I776" s="15"/>
      <c r="J776" s="15"/>
      <c r="K776" s="15"/>
      <c r="L776" s="42"/>
      <c r="M776" s="15"/>
      <c r="N776" s="15"/>
      <c r="O776" s="15"/>
      <c r="P776" s="15"/>
      <c r="Q776" s="15"/>
      <c r="R776" s="42"/>
      <c r="S776" s="15"/>
      <c r="T776" s="15"/>
      <c r="U776" s="15"/>
      <c r="V776" s="15"/>
      <c r="W776" s="15"/>
      <c r="X776" s="15"/>
      <c r="Y776" s="42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BW776" s="28"/>
      <c r="CC776" s="28"/>
      <c r="EH776" s="28"/>
      <c r="EN776" s="44"/>
      <c r="EO776" s="28"/>
      <c r="EU776" s="44"/>
    </row>
    <row r="777" spans="1:151" s="1" customFormat="1" hidden="1" x14ac:dyDescent="0.35">
      <c r="A777" s="11">
        <v>14</v>
      </c>
      <c r="C777" s="1" t="s">
        <v>5</v>
      </c>
      <c r="E777" s="15"/>
      <c r="F777" s="15"/>
      <c r="G777" s="15"/>
      <c r="H777" s="15"/>
      <c r="I777" s="15"/>
      <c r="J777" s="15"/>
      <c r="K777" s="15"/>
      <c r="L777" s="42"/>
      <c r="M777" s="15"/>
      <c r="N777" s="15"/>
      <c r="O777" s="15"/>
      <c r="P777" s="15"/>
      <c r="Q777" s="15"/>
      <c r="R777" s="42"/>
      <c r="S777" s="15"/>
      <c r="T777" s="15"/>
      <c r="U777" s="15"/>
      <c r="V777" s="15"/>
      <c r="W777" s="15"/>
      <c r="X777" s="15"/>
      <c r="Y777" s="42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BW777" s="28"/>
      <c r="CC777" s="28"/>
      <c r="EH777" s="28"/>
      <c r="EN777" s="44"/>
      <c r="EO777" s="28"/>
      <c r="EU777" s="44"/>
    </row>
    <row r="778" spans="1:151" s="3" customFormat="1" x14ac:dyDescent="0.35">
      <c r="E778" s="18"/>
      <c r="F778" s="18"/>
      <c r="G778" s="18"/>
      <c r="H778" s="18"/>
      <c r="I778" s="18"/>
      <c r="J778" s="18"/>
      <c r="K778" s="18"/>
      <c r="L778" s="57"/>
      <c r="M778" s="18"/>
      <c r="N778" s="18"/>
      <c r="O778" s="18"/>
      <c r="P778" s="18"/>
      <c r="Q778" s="18"/>
      <c r="R778" s="57"/>
      <c r="S778" s="18"/>
      <c r="T778" s="18"/>
      <c r="U778" s="18"/>
      <c r="V778" s="18"/>
      <c r="W778" s="18"/>
      <c r="X778" s="18"/>
      <c r="Y778" s="57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BW778" s="54"/>
      <c r="CC778" s="54"/>
      <c r="EH778" s="54"/>
      <c r="EN778" s="49"/>
      <c r="EO778" s="54"/>
      <c r="EU778" s="49"/>
    </row>
    <row r="779" spans="1:151" s="3" customFormat="1" x14ac:dyDescent="0.35">
      <c r="A779" s="12"/>
      <c r="E779" s="19" t="s">
        <v>14</v>
      </c>
      <c r="F779" s="19"/>
      <c r="G779" s="18"/>
      <c r="H779" s="18"/>
      <c r="I779" s="25"/>
      <c r="J779" s="18"/>
      <c r="K779" s="18"/>
      <c r="L779" s="57"/>
      <c r="M779" s="18"/>
      <c r="N779" s="18"/>
      <c r="O779" s="18"/>
      <c r="P779" s="18"/>
      <c r="Q779" s="18"/>
      <c r="R779" s="57"/>
      <c r="S779" s="18"/>
      <c r="T779" s="18"/>
      <c r="U779" s="18"/>
      <c r="V779" s="18"/>
      <c r="W779" s="18"/>
      <c r="X779" s="18"/>
      <c r="Y779" s="57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BW779" s="54"/>
      <c r="CC779" s="54"/>
      <c r="EH779" s="54"/>
      <c r="EN779" s="49"/>
      <c r="EO779" s="54"/>
      <c r="EU779" s="49"/>
    </row>
    <row r="780" spans="1:151" s="1" customFormat="1" x14ac:dyDescent="0.35">
      <c r="A780" s="11">
        <v>1</v>
      </c>
      <c r="C780" s="1" t="s">
        <v>2</v>
      </c>
      <c r="D780" s="37">
        <f>$D$5</f>
        <v>1</v>
      </c>
      <c r="E780" s="15">
        <v>0</v>
      </c>
      <c r="F780" s="15"/>
      <c r="G780" s="15"/>
      <c r="H780" s="15"/>
      <c r="I780" s="15"/>
      <c r="J780" s="15"/>
      <c r="K780" s="15"/>
      <c r="L780" s="42"/>
      <c r="M780" s="15"/>
      <c r="N780" s="15"/>
      <c r="O780" s="15"/>
      <c r="P780" s="15"/>
      <c r="Q780" s="15"/>
      <c r="R780" s="42"/>
      <c r="S780" s="15"/>
      <c r="T780" s="15"/>
      <c r="U780" s="15"/>
      <c r="V780" s="15"/>
      <c r="W780" s="15"/>
      <c r="X780" s="15"/>
      <c r="Y780" s="42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BW780" s="28"/>
      <c r="CC780" s="28"/>
      <c r="EH780" s="28"/>
      <c r="EN780" s="44"/>
      <c r="EO780" s="28"/>
      <c r="EU780" s="44"/>
    </row>
    <row r="781" spans="1:151" s="1" customFormat="1" x14ac:dyDescent="0.35">
      <c r="A781" s="11">
        <v>2</v>
      </c>
      <c r="D781" s="37">
        <f>$D$6</f>
        <v>0.99</v>
      </c>
      <c r="E781" s="15">
        <v>0.8263965438084302</v>
      </c>
      <c r="F781" s="15"/>
      <c r="G781" s="15"/>
      <c r="H781" s="15"/>
      <c r="I781" s="15"/>
      <c r="J781" s="15"/>
      <c r="K781" s="15"/>
      <c r="L781" s="42"/>
      <c r="M781" s="15"/>
      <c r="N781" s="15"/>
      <c r="O781" s="15"/>
      <c r="P781" s="15"/>
      <c r="Q781" s="15"/>
      <c r="R781" s="42"/>
      <c r="S781" s="15"/>
      <c r="T781" s="15"/>
      <c r="U781" s="15"/>
      <c r="V781" s="15"/>
      <c r="W781" s="15"/>
      <c r="X781" s="15"/>
      <c r="Y781" s="42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BW781" s="28"/>
      <c r="CC781" s="28"/>
      <c r="EH781" s="28"/>
      <c r="EN781" s="44"/>
      <c r="EO781" s="28"/>
      <c r="EU781" s="44"/>
    </row>
    <row r="782" spans="1:151" s="1" customFormat="1" x14ac:dyDescent="0.35">
      <c r="A782" s="11">
        <v>3</v>
      </c>
      <c r="D782" s="37">
        <f>$D$7</f>
        <v>0.98</v>
      </c>
      <c r="E782" s="15">
        <v>0.83408057277074565</v>
      </c>
      <c r="F782" s="15"/>
      <c r="G782" s="15"/>
      <c r="H782" s="15"/>
      <c r="I782" s="15"/>
      <c r="J782" s="15"/>
      <c r="K782" s="15"/>
      <c r="L782" s="42"/>
      <c r="M782" s="15"/>
      <c r="N782" s="15"/>
      <c r="O782" s="15"/>
      <c r="P782" s="15"/>
      <c r="Q782" s="15"/>
      <c r="R782" s="42"/>
      <c r="S782" s="15"/>
      <c r="T782" s="15"/>
      <c r="U782" s="15"/>
      <c r="V782" s="15"/>
      <c r="W782" s="15"/>
      <c r="X782" s="15"/>
      <c r="Y782" s="42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BW782" s="28"/>
      <c r="CC782" s="28"/>
      <c r="EH782" s="28"/>
      <c r="EN782" s="44"/>
      <c r="EO782" s="28"/>
      <c r="EU782" s="44"/>
    </row>
    <row r="783" spans="1:151" s="1" customFormat="1" x14ac:dyDescent="0.35">
      <c r="A783" s="11">
        <v>4</v>
      </c>
      <c r="D783" s="37">
        <f>$D$8</f>
        <v>0.97</v>
      </c>
      <c r="E783" s="15">
        <v>0.83995935086082629</v>
      </c>
      <c r="F783" s="15"/>
      <c r="G783" s="15"/>
      <c r="H783" s="15"/>
      <c r="I783" s="15"/>
      <c r="J783" s="15"/>
      <c r="K783" s="15"/>
      <c r="L783" s="42"/>
      <c r="M783" s="15"/>
      <c r="N783" s="15"/>
      <c r="O783" s="15"/>
      <c r="P783" s="15"/>
      <c r="Q783" s="15"/>
      <c r="R783" s="42"/>
      <c r="S783" s="15"/>
      <c r="T783" s="15"/>
      <c r="U783" s="15"/>
      <c r="V783" s="15"/>
      <c r="W783" s="15"/>
      <c r="X783" s="15"/>
      <c r="Y783" s="42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BW783" s="28"/>
      <c r="CC783" s="28"/>
      <c r="EH783" s="28"/>
      <c r="EN783" s="44"/>
      <c r="EO783" s="28"/>
      <c r="EU783" s="44"/>
    </row>
    <row r="784" spans="1:151" s="1" customFormat="1" x14ac:dyDescent="0.35">
      <c r="A784" s="11">
        <v>5</v>
      </c>
      <c r="D784" s="37">
        <f>$D$9</f>
        <v>0.96</v>
      </c>
      <c r="E784" s="15">
        <v>0.84475882346222742</v>
      </c>
      <c r="F784" s="15"/>
      <c r="G784" s="15"/>
      <c r="H784" s="15"/>
      <c r="I784" s="15"/>
      <c r="J784" s="15"/>
      <c r="K784" s="15"/>
      <c r="L784" s="42"/>
      <c r="M784" s="15"/>
      <c r="N784" s="15"/>
      <c r="O784" s="15"/>
      <c r="P784" s="15"/>
      <c r="Q784" s="15"/>
      <c r="R784" s="42"/>
      <c r="S784" s="15"/>
      <c r="T784" s="15"/>
      <c r="U784" s="15"/>
      <c r="V784" s="15"/>
      <c r="W784" s="15"/>
      <c r="X784" s="15"/>
      <c r="Y784" s="42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BW784" s="28"/>
      <c r="CC784" s="28"/>
      <c r="EH784" s="28"/>
      <c r="EN784" s="44"/>
      <c r="EO784" s="28"/>
      <c r="EU784" s="44"/>
    </row>
    <row r="785" spans="1:151" s="1" customFormat="1" x14ac:dyDescent="0.35">
      <c r="A785" s="11">
        <v>6</v>
      </c>
      <c r="D785" s="37">
        <f>$D$10</f>
        <v>0.95</v>
      </c>
      <c r="E785" s="15">
        <v>0.84911122040041387</v>
      </c>
      <c r="F785" s="15"/>
      <c r="G785" s="15"/>
      <c r="H785" s="15"/>
      <c r="I785" s="15"/>
      <c r="J785" s="15"/>
      <c r="K785" s="15"/>
      <c r="L785" s="42"/>
      <c r="M785" s="15"/>
      <c r="N785" s="15"/>
      <c r="O785" s="15"/>
      <c r="P785" s="15"/>
      <c r="Q785" s="15"/>
      <c r="R785" s="42"/>
      <c r="S785" s="15"/>
      <c r="T785" s="15"/>
      <c r="U785" s="15"/>
      <c r="V785" s="15"/>
      <c r="W785" s="15"/>
      <c r="X785" s="15"/>
      <c r="Y785" s="42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BW785" s="28"/>
      <c r="CC785" s="28"/>
      <c r="EH785" s="28"/>
      <c r="EN785" s="44"/>
      <c r="EO785" s="28"/>
      <c r="EU785" s="44"/>
    </row>
    <row r="786" spans="1:151" s="1" customFormat="1" x14ac:dyDescent="0.35">
      <c r="A786" s="11">
        <v>7</v>
      </c>
      <c r="D786" s="37" t="str">
        <f>$D$11</f>
        <v>ave</v>
      </c>
      <c r="E786" s="15">
        <v>0.74398913359954488</v>
      </c>
      <c r="F786" s="15"/>
      <c r="G786" s="15"/>
      <c r="H786" s="15"/>
      <c r="I786" s="15"/>
      <c r="J786" s="15"/>
      <c r="K786" s="15"/>
      <c r="L786" s="42"/>
      <c r="M786" s="15"/>
      <c r="N786" s="15"/>
      <c r="O786" s="15"/>
      <c r="P786" s="15"/>
      <c r="Q786" s="15"/>
      <c r="R786" s="42"/>
      <c r="S786" s="15"/>
      <c r="T786" s="15"/>
      <c r="U786" s="15"/>
      <c r="V786" s="15"/>
      <c r="W786" s="15"/>
      <c r="X786" s="15"/>
      <c r="Y786" s="42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BW786" s="28"/>
      <c r="CC786" s="28"/>
      <c r="EH786" s="28"/>
      <c r="EN786" s="44"/>
      <c r="EO786" s="28"/>
      <c r="EU786" s="44"/>
    </row>
    <row r="787" spans="1:151" s="1" customFormat="1" x14ac:dyDescent="0.35">
      <c r="A787" s="11">
        <v>8</v>
      </c>
      <c r="B787" s="1" t="s">
        <v>16</v>
      </c>
      <c r="C787" s="1" t="s">
        <v>24</v>
      </c>
      <c r="D787" s="1">
        <f>D780</f>
        <v>1</v>
      </c>
      <c r="E787" s="15">
        <v>2.0163925128742011</v>
      </c>
      <c r="F787" s="15"/>
      <c r="G787" s="15"/>
      <c r="H787" s="15"/>
      <c r="I787" s="15"/>
      <c r="J787" s="15"/>
      <c r="K787" s="15"/>
      <c r="L787" s="42"/>
      <c r="M787" s="15"/>
      <c r="N787" s="15"/>
      <c r="O787" s="15"/>
      <c r="P787" s="15"/>
      <c r="Q787" s="15"/>
      <c r="R787" s="42"/>
      <c r="S787" s="15"/>
      <c r="T787" s="15"/>
      <c r="U787" s="15"/>
      <c r="V787" s="15"/>
      <c r="W787" s="15"/>
      <c r="X787" s="15"/>
      <c r="Y787" s="42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BW787" s="28"/>
      <c r="CC787" s="28"/>
      <c r="EH787" s="28"/>
      <c r="EN787" s="44"/>
      <c r="EO787" s="28"/>
      <c r="EU787" s="44"/>
    </row>
    <row r="788" spans="1:151" s="1" customFormat="1" x14ac:dyDescent="0.35">
      <c r="A788" s="11">
        <v>9</v>
      </c>
      <c r="D788" s="1">
        <f t="shared" ref="D788:D851" si="27">D781</f>
        <v>0.99</v>
      </c>
      <c r="E788" s="15">
        <v>1.7594774581006425</v>
      </c>
      <c r="F788" s="15"/>
      <c r="G788" s="15"/>
      <c r="H788" s="15"/>
      <c r="I788" s="15"/>
      <c r="J788" s="15"/>
      <c r="K788" s="15"/>
      <c r="L788" s="42"/>
      <c r="M788" s="15"/>
      <c r="N788" s="15"/>
      <c r="O788" s="15"/>
      <c r="P788" s="15"/>
      <c r="Q788" s="15"/>
      <c r="R788" s="42"/>
      <c r="S788" s="15"/>
      <c r="T788" s="15"/>
      <c r="U788" s="15"/>
      <c r="V788" s="15"/>
      <c r="W788" s="15"/>
      <c r="X788" s="15"/>
      <c r="Y788" s="42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BW788" s="28"/>
      <c r="CC788" s="28"/>
      <c r="EH788" s="28"/>
      <c r="EN788" s="44"/>
      <c r="EO788" s="28"/>
      <c r="EU788" s="44"/>
    </row>
    <row r="789" spans="1:151" s="1" customFormat="1" x14ac:dyDescent="0.35">
      <c r="A789" s="11">
        <v>10</v>
      </c>
      <c r="D789" s="1">
        <f t="shared" si="27"/>
        <v>0.98</v>
      </c>
      <c r="E789" s="15">
        <v>1.3176596419359419</v>
      </c>
      <c r="F789" s="15"/>
      <c r="G789" s="15"/>
      <c r="H789" s="15"/>
      <c r="I789" s="15"/>
      <c r="J789" s="15"/>
      <c r="K789" s="15"/>
      <c r="L789" s="42"/>
      <c r="M789" s="15"/>
      <c r="N789" s="15"/>
      <c r="O789" s="15"/>
      <c r="P789" s="15"/>
      <c r="Q789" s="15"/>
      <c r="R789" s="42"/>
      <c r="S789" s="15"/>
      <c r="T789" s="15"/>
      <c r="U789" s="15"/>
      <c r="V789" s="15"/>
      <c r="W789" s="15"/>
      <c r="X789" s="15"/>
      <c r="Y789" s="42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BW789" s="28"/>
      <c r="CC789" s="28"/>
      <c r="EH789" s="28"/>
      <c r="EN789" s="44"/>
      <c r="EO789" s="28"/>
      <c r="EU789" s="44"/>
    </row>
    <row r="790" spans="1:151" s="1" customFormat="1" x14ac:dyDescent="0.35">
      <c r="A790" s="11">
        <v>11</v>
      </c>
      <c r="D790" s="1">
        <f t="shared" si="27"/>
        <v>0.97</v>
      </c>
      <c r="E790" s="15">
        <v>1.1400786874265583</v>
      </c>
      <c r="F790" s="15"/>
      <c r="G790" s="15"/>
      <c r="H790" s="15"/>
      <c r="I790" s="15"/>
      <c r="J790" s="15"/>
      <c r="K790" s="15"/>
      <c r="L790" s="42"/>
      <c r="M790" s="15"/>
      <c r="N790" s="15"/>
      <c r="O790" s="15"/>
      <c r="P790" s="15"/>
      <c r="Q790" s="15"/>
      <c r="R790" s="42"/>
      <c r="S790" s="15"/>
      <c r="T790" s="15"/>
      <c r="U790" s="15"/>
      <c r="V790" s="15"/>
      <c r="W790" s="15"/>
      <c r="X790" s="15"/>
      <c r="Y790" s="42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BW790" s="28"/>
      <c r="CC790" s="28"/>
      <c r="EH790" s="28"/>
      <c r="EN790" s="44"/>
      <c r="EO790" s="28"/>
      <c r="EU790" s="44"/>
    </row>
    <row r="791" spans="1:151" s="1" customFormat="1" x14ac:dyDescent="0.35">
      <c r="A791" s="11">
        <v>12</v>
      </c>
      <c r="D791" s="1">
        <f t="shared" si="27"/>
        <v>0.96</v>
      </c>
      <c r="E791" s="15">
        <v>1.0513980086289518</v>
      </c>
      <c r="F791" s="15"/>
      <c r="G791" s="15"/>
      <c r="H791" s="15"/>
      <c r="I791" s="15"/>
      <c r="J791" s="15"/>
      <c r="K791" s="15"/>
      <c r="L791" s="42"/>
      <c r="M791" s="15"/>
      <c r="N791" s="15"/>
      <c r="O791" s="15"/>
      <c r="P791" s="15"/>
      <c r="Q791" s="15"/>
      <c r="R791" s="42"/>
      <c r="S791" s="15"/>
      <c r="T791" s="15"/>
      <c r="U791" s="15"/>
      <c r="V791" s="15"/>
      <c r="W791" s="15"/>
      <c r="X791" s="15"/>
      <c r="Y791" s="42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BW791" s="28"/>
      <c r="CC791" s="28"/>
      <c r="EH791" s="28"/>
      <c r="EN791" s="44"/>
      <c r="EO791" s="28"/>
      <c r="EU791" s="44"/>
    </row>
    <row r="792" spans="1:151" s="1" customFormat="1" x14ac:dyDescent="0.35">
      <c r="A792" s="11">
        <v>13</v>
      </c>
      <c r="D792" s="1">
        <f t="shared" si="27"/>
        <v>0.95</v>
      </c>
      <c r="E792" s="15">
        <v>1.0011972872494044</v>
      </c>
      <c r="F792" s="15"/>
      <c r="G792" s="15"/>
      <c r="H792" s="15"/>
      <c r="I792" s="15"/>
      <c r="J792" s="15"/>
      <c r="K792" s="15"/>
      <c r="L792" s="42"/>
      <c r="M792" s="15"/>
      <c r="N792" s="15"/>
      <c r="O792" s="15"/>
      <c r="P792" s="15"/>
      <c r="Q792" s="15"/>
      <c r="R792" s="42"/>
      <c r="S792" s="15"/>
      <c r="T792" s="15"/>
      <c r="U792" s="15"/>
      <c r="V792" s="15"/>
      <c r="W792" s="15"/>
      <c r="X792" s="15"/>
      <c r="Y792" s="42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BW792" s="28"/>
      <c r="CC792" s="28"/>
      <c r="EH792" s="28"/>
      <c r="EN792" s="44"/>
      <c r="EO792" s="28"/>
      <c r="EU792" s="44"/>
    </row>
    <row r="793" spans="1:151" s="1" customFormat="1" x14ac:dyDescent="0.35">
      <c r="A793" s="11">
        <v>14</v>
      </c>
      <c r="D793" s="1" t="str">
        <f t="shared" si="27"/>
        <v>ave</v>
      </c>
      <c r="E793" s="15">
        <v>1.1222099479832868</v>
      </c>
      <c r="F793" s="15"/>
      <c r="G793" s="15"/>
      <c r="H793" s="15"/>
      <c r="I793" s="15"/>
      <c r="J793" s="15"/>
      <c r="K793" s="15"/>
      <c r="L793" s="42"/>
      <c r="M793" s="15"/>
      <c r="N793" s="15"/>
      <c r="O793" s="15"/>
      <c r="P793" s="15"/>
      <c r="Q793" s="15"/>
      <c r="R793" s="42"/>
      <c r="S793" s="15"/>
      <c r="T793" s="15"/>
      <c r="U793" s="15"/>
      <c r="V793" s="15"/>
      <c r="W793" s="15"/>
      <c r="X793" s="15"/>
      <c r="Y793" s="42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BW793" s="28"/>
      <c r="CC793" s="28"/>
      <c r="EH793" s="28"/>
      <c r="EN793" s="44"/>
      <c r="EO793" s="28"/>
      <c r="EU793" s="44"/>
    </row>
    <row r="794" spans="1:151" s="1" customFormat="1" x14ac:dyDescent="0.35">
      <c r="A794" s="11">
        <v>15</v>
      </c>
      <c r="C794" s="1" t="s">
        <v>28</v>
      </c>
      <c r="D794" s="1">
        <f>D787</f>
        <v>1</v>
      </c>
      <c r="E794" s="15">
        <v>2.0163925128742011</v>
      </c>
      <c r="F794" s="15"/>
      <c r="G794" s="15"/>
      <c r="H794" s="15"/>
      <c r="I794" s="15"/>
      <c r="J794" s="15"/>
      <c r="K794" s="15"/>
      <c r="L794" s="42"/>
      <c r="M794" s="15"/>
      <c r="N794" s="15"/>
      <c r="O794" s="15"/>
      <c r="P794" s="15"/>
      <c r="Q794" s="15"/>
      <c r="R794" s="42"/>
      <c r="S794" s="15"/>
      <c r="T794" s="15"/>
      <c r="U794" s="15"/>
      <c r="V794" s="15"/>
      <c r="W794" s="15"/>
      <c r="X794" s="15"/>
      <c r="Y794" s="42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BW794" s="28"/>
      <c r="CC794" s="28"/>
      <c r="EH794" s="28"/>
      <c r="EN794" s="44"/>
      <c r="EO794" s="28"/>
      <c r="EU794" s="44"/>
    </row>
    <row r="795" spans="1:151" s="1" customFormat="1" x14ac:dyDescent="0.35">
      <c r="A795" s="11">
        <v>16</v>
      </c>
      <c r="D795" s="1">
        <f t="shared" si="27"/>
        <v>0.99</v>
      </c>
      <c r="E795" s="15">
        <v>0.15706024512789482</v>
      </c>
      <c r="F795" s="15"/>
      <c r="G795" s="15"/>
      <c r="H795" s="15"/>
      <c r="I795" s="15"/>
      <c r="J795" s="15"/>
      <c r="K795" s="15"/>
      <c r="L795" s="42"/>
      <c r="M795" s="15"/>
      <c r="N795" s="15"/>
      <c r="O795" s="15"/>
      <c r="P795" s="15"/>
      <c r="Q795" s="15"/>
      <c r="R795" s="42"/>
      <c r="S795" s="15"/>
      <c r="T795" s="15"/>
      <c r="U795" s="15"/>
      <c r="V795" s="15"/>
      <c r="W795" s="15"/>
      <c r="X795" s="15"/>
      <c r="Y795" s="42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BW795" s="28"/>
      <c r="CC795" s="28"/>
      <c r="EH795" s="28"/>
      <c r="EN795" s="44"/>
      <c r="EO795" s="28"/>
      <c r="EU795" s="44"/>
    </row>
    <row r="796" spans="1:151" s="1" customFormat="1" x14ac:dyDescent="0.35">
      <c r="A796" s="11">
        <v>17</v>
      </c>
      <c r="D796" s="1">
        <f t="shared" si="27"/>
        <v>0.98</v>
      </c>
      <c r="E796" s="15">
        <v>1.2347391527477385</v>
      </c>
      <c r="F796" s="15"/>
      <c r="G796" s="15"/>
      <c r="H796" s="15"/>
      <c r="I796" s="15"/>
      <c r="J796" s="15"/>
      <c r="K796" s="15"/>
      <c r="L796" s="42"/>
      <c r="M796" s="15"/>
      <c r="N796" s="15"/>
      <c r="O796" s="15"/>
      <c r="P796" s="15"/>
      <c r="Q796" s="15"/>
      <c r="R796" s="42"/>
      <c r="S796" s="15"/>
      <c r="T796" s="15"/>
      <c r="U796" s="15"/>
      <c r="V796" s="15"/>
      <c r="W796" s="15"/>
      <c r="X796" s="15"/>
      <c r="Y796" s="42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BW796" s="28"/>
      <c r="CC796" s="28"/>
      <c r="EH796" s="28"/>
      <c r="EN796" s="44"/>
      <c r="EO796" s="28"/>
      <c r="EU796" s="44"/>
    </row>
    <row r="797" spans="1:151" s="1" customFormat="1" x14ac:dyDescent="0.35">
      <c r="A797" s="11">
        <v>18</v>
      </c>
      <c r="D797" s="1">
        <f t="shared" si="27"/>
        <v>0.97</v>
      </c>
      <c r="E797" s="15">
        <v>0.8790311333071269</v>
      </c>
      <c r="F797" s="15"/>
      <c r="G797" s="15"/>
      <c r="H797" s="15"/>
      <c r="I797" s="15"/>
      <c r="J797" s="15"/>
      <c r="K797" s="15"/>
      <c r="L797" s="42"/>
      <c r="M797" s="15"/>
      <c r="N797" s="15"/>
      <c r="O797" s="15"/>
      <c r="P797" s="15"/>
      <c r="Q797" s="15"/>
      <c r="R797" s="42"/>
      <c r="S797" s="15"/>
      <c r="T797" s="15"/>
      <c r="U797" s="15"/>
      <c r="V797" s="15"/>
      <c r="W797" s="15"/>
      <c r="X797" s="15"/>
      <c r="Y797" s="42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BW797" s="28"/>
      <c r="CC797" s="28"/>
      <c r="EH797" s="28"/>
      <c r="EN797" s="44"/>
      <c r="EO797" s="28"/>
      <c r="EU797" s="44"/>
    </row>
    <row r="798" spans="1:151" s="1" customFormat="1" x14ac:dyDescent="0.35">
      <c r="A798" s="11">
        <v>19</v>
      </c>
      <c r="D798" s="1">
        <f t="shared" si="27"/>
        <v>0.96</v>
      </c>
      <c r="E798" s="15">
        <v>0.8355164236291861</v>
      </c>
      <c r="F798" s="15"/>
      <c r="G798" s="15"/>
      <c r="H798" s="15"/>
      <c r="I798" s="15"/>
      <c r="J798" s="15"/>
      <c r="K798" s="15"/>
      <c r="L798" s="42"/>
      <c r="M798" s="15"/>
      <c r="N798" s="15"/>
      <c r="O798" s="15"/>
      <c r="P798" s="15"/>
      <c r="Q798" s="15"/>
      <c r="R798" s="42"/>
      <c r="S798" s="15"/>
      <c r="T798" s="15"/>
      <c r="U798" s="15"/>
      <c r="V798" s="15"/>
      <c r="W798" s="15"/>
      <c r="X798" s="15"/>
      <c r="Y798" s="42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BW798" s="28"/>
      <c r="CC798" s="28"/>
      <c r="EH798" s="28"/>
      <c r="EN798" s="44"/>
      <c r="EO798" s="28"/>
      <c r="EU798" s="44"/>
    </row>
    <row r="799" spans="1:151" s="1" customFormat="1" x14ac:dyDescent="0.35">
      <c r="A799" s="11">
        <v>20</v>
      </c>
      <c r="D799" s="1">
        <f t="shared" si="27"/>
        <v>0.95</v>
      </c>
      <c r="E799" s="15">
        <v>0.85588157718234092</v>
      </c>
      <c r="F799" s="15"/>
      <c r="G799" s="15"/>
      <c r="H799" s="15"/>
      <c r="I799" s="15"/>
      <c r="J799" s="15"/>
      <c r="K799" s="15"/>
      <c r="L799" s="42"/>
      <c r="M799" s="15"/>
      <c r="N799" s="15"/>
      <c r="O799" s="15"/>
      <c r="P799" s="15"/>
      <c r="Q799" s="15"/>
      <c r="R799" s="42"/>
      <c r="S799" s="15"/>
      <c r="T799" s="15"/>
      <c r="U799" s="15"/>
      <c r="V799" s="15"/>
      <c r="W799" s="15"/>
      <c r="X799" s="15"/>
      <c r="Y799" s="42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BW799" s="28"/>
      <c r="CC799" s="28"/>
      <c r="EH799" s="28"/>
      <c r="EN799" s="44"/>
      <c r="EO799" s="28"/>
      <c r="EU799" s="44"/>
    </row>
    <row r="800" spans="1:151" s="1" customFormat="1" x14ac:dyDescent="0.35">
      <c r="A800" s="11">
        <v>21</v>
      </c>
      <c r="D800" s="1" t="str">
        <f t="shared" si="27"/>
        <v>ave</v>
      </c>
      <c r="E800" s="15">
        <v>0.64793837769269225</v>
      </c>
      <c r="F800" s="15"/>
      <c r="G800" s="15"/>
      <c r="H800" s="15"/>
      <c r="I800" s="15"/>
      <c r="J800" s="15"/>
      <c r="K800" s="15"/>
      <c r="L800" s="42"/>
      <c r="M800" s="15"/>
      <c r="N800" s="15"/>
      <c r="O800" s="15"/>
      <c r="P800" s="15"/>
      <c r="Q800" s="15"/>
      <c r="R800" s="42"/>
      <c r="S800" s="15"/>
      <c r="T800" s="15"/>
      <c r="U800" s="15"/>
      <c r="V800" s="15"/>
      <c r="W800" s="15"/>
      <c r="X800" s="15"/>
      <c r="Y800" s="42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BW800" s="28"/>
      <c r="CC800" s="28"/>
      <c r="EH800" s="28"/>
      <c r="EN800" s="44"/>
      <c r="EO800" s="28"/>
      <c r="EU800" s="44"/>
    </row>
    <row r="801" spans="1:151" s="1" customFormat="1" x14ac:dyDescent="0.35">
      <c r="A801" s="11">
        <v>22</v>
      </c>
      <c r="C801" s="1" t="s">
        <v>25</v>
      </c>
      <c r="D801" s="1">
        <f>D794</f>
        <v>1</v>
      </c>
      <c r="E801" s="15">
        <v>-0.20024203406949459</v>
      </c>
      <c r="F801" s="15"/>
      <c r="G801" s="15"/>
      <c r="H801" s="15"/>
      <c r="I801" s="15"/>
      <c r="J801" s="15"/>
      <c r="K801" s="15"/>
      <c r="L801" s="42"/>
      <c r="M801" s="15"/>
      <c r="N801" s="15"/>
      <c r="O801" s="15"/>
      <c r="P801" s="15"/>
      <c r="Q801" s="15"/>
      <c r="R801" s="42"/>
      <c r="S801" s="15"/>
      <c r="T801" s="15"/>
      <c r="U801" s="15"/>
      <c r="V801" s="15"/>
      <c r="W801" s="15"/>
      <c r="X801" s="15"/>
      <c r="Y801" s="42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BW801" s="28"/>
      <c r="CC801" s="28"/>
      <c r="EH801" s="28"/>
      <c r="EN801" s="44"/>
      <c r="EO801" s="28"/>
      <c r="EU801" s="44"/>
    </row>
    <row r="802" spans="1:151" s="1" customFormat="1" x14ac:dyDescent="0.35">
      <c r="A802" s="11">
        <v>23</v>
      </c>
      <c r="D802" s="1">
        <f t="shared" si="27"/>
        <v>0.99</v>
      </c>
      <c r="E802" s="15">
        <v>0.21396793896353639</v>
      </c>
      <c r="F802" s="15"/>
      <c r="G802" s="15"/>
      <c r="H802" s="15"/>
      <c r="I802" s="15"/>
      <c r="J802" s="15"/>
      <c r="K802" s="15"/>
      <c r="L802" s="42"/>
      <c r="M802" s="15"/>
      <c r="N802" s="15"/>
      <c r="O802" s="15"/>
      <c r="P802" s="15"/>
      <c r="Q802" s="15"/>
      <c r="R802" s="42"/>
      <c r="S802" s="15"/>
      <c r="T802" s="15"/>
      <c r="U802" s="15"/>
      <c r="V802" s="15"/>
      <c r="W802" s="15"/>
      <c r="X802" s="15"/>
      <c r="Y802" s="42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BW802" s="28"/>
      <c r="CC802" s="28"/>
      <c r="EH802" s="28"/>
      <c r="EN802" s="44"/>
      <c r="EO802" s="28"/>
      <c r="EU802" s="44"/>
    </row>
    <row r="803" spans="1:151" s="1" customFormat="1" x14ac:dyDescent="0.35">
      <c r="A803" s="11">
        <v>24</v>
      </c>
      <c r="D803" s="1">
        <f t="shared" si="27"/>
        <v>0.98</v>
      </c>
      <c r="E803" s="15">
        <v>0.50053453874519338</v>
      </c>
      <c r="F803" s="15"/>
      <c r="G803" s="15"/>
      <c r="H803" s="15"/>
      <c r="I803" s="15"/>
      <c r="J803" s="15"/>
      <c r="K803" s="15"/>
      <c r="L803" s="42"/>
      <c r="M803" s="15"/>
      <c r="N803" s="15"/>
      <c r="O803" s="15"/>
      <c r="P803" s="15"/>
      <c r="Q803" s="15"/>
      <c r="R803" s="42"/>
      <c r="S803" s="15"/>
      <c r="T803" s="15"/>
      <c r="U803" s="15"/>
      <c r="V803" s="15"/>
      <c r="W803" s="15"/>
      <c r="X803" s="15"/>
      <c r="Y803" s="42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BW803" s="28"/>
      <c r="CC803" s="28"/>
      <c r="EH803" s="28"/>
      <c r="EN803" s="44"/>
      <c r="EO803" s="28"/>
      <c r="EU803" s="44"/>
    </row>
    <row r="804" spans="1:151" s="1" customFormat="1" x14ac:dyDescent="0.35">
      <c r="A804" s="11">
        <v>25</v>
      </c>
      <c r="D804" s="1">
        <f t="shared" si="27"/>
        <v>0.97</v>
      </c>
      <c r="E804" s="15">
        <v>0.65895779718729586</v>
      </c>
      <c r="F804" s="15"/>
      <c r="G804" s="15"/>
      <c r="H804" s="15"/>
      <c r="I804" s="15"/>
      <c r="J804" s="15"/>
      <c r="K804" s="15"/>
      <c r="L804" s="42"/>
      <c r="M804" s="15"/>
      <c r="N804" s="15"/>
      <c r="O804" s="15"/>
      <c r="P804" s="15"/>
      <c r="Q804" s="15"/>
      <c r="R804" s="42"/>
      <c r="S804" s="15"/>
      <c r="T804" s="15"/>
      <c r="U804" s="15"/>
      <c r="V804" s="15"/>
      <c r="W804" s="15"/>
      <c r="X804" s="15"/>
      <c r="Y804" s="42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BW804" s="28"/>
      <c r="CC804" s="28"/>
      <c r="EH804" s="28"/>
      <c r="EN804" s="44"/>
      <c r="EO804" s="28"/>
      <c r="EU804" s="44"/>
    </row>
    <row r="805" spans="1:151" s="1" customFormat="1" x14ac:dyDescent="0.35">
      <c r="A805" s="11">
        <v>26</v>
      </c>
      <c r="D805" s="1">
        <f t="shared" si="27"/>
        <v>0.96</v>
      </c>
      <c r="E805" s="15">
        <v>0.74240090593464325</v>
      </c>
      <c r="F805" s="15"/>
      <c r="G805" s="15"/>
      <c r="H805" s="15"/>
      <c r="I805" s="15"/>
      <c r="J805" s="15"/>
      <c r="K805" s="15"/>
      <c r="L805" s="42"/>
      <c r="M805" s="15"/>
      <c r="N805" s="15"/>
      <c r="O805" s="15"/>
      <c r="P805" s="15"/>
      <c r="Q805" s="15"/>
      <c r="R805" s="42"/>
      <c r="S805" s="15"/>
      <c r="T805" s="15"/>
      <c r="U805" s="15"/>
      <c r="V805" s="15"/>
      <c r="W805" s="15"/>
      <c r="X805" s="15"/>
      <c r="Y805" s="42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BW805" s="28"/>
      <c r="CC805" s="28"/>
      <c r="EH805" s="28"/>
      <c r="EN805" s="44"/>
      <c r="EO805" s="28"/>
      <c r="EU805" s="44"/>
    </row>
    <row r="806" spans="1:151" s="1" customFormat="1" x14ac:dyDescent="0.35">
      <c r="A806" s="11">
        <v>27</v>
      </c>
      <c r="D806" s="1">
        <f t="shared" si="27"/>
        <v>0.95</v>
      </c>
      <c r="E806" s="15">
        <v>0.78772024256961037</v>
      </c>
      <c r="F806" s="15"/>
      <c r="G806" s="15"/>
      <c r="H806" s="15"/>
      <c r="I806" s="15"/>
      <c r="J806" s="15"/>
      <c r="K806" s="15"/>
      <c r="L806" s="42"/>
      <c r="M806" s="15"/>
      <c r="N806" s="15"/>
      <c r="O806" s="15"/>
      <c r="P806" s="15"/>
      <c r="Q806" s="15"/>
      <c r="R806" s="42"/>
      <c r="S806" s="15"/>
      <c r="T806" s="15"/>
      <c r="U806" s="15"/>
      <c r="V806" s="15"/>
      <c r="W806" s="15"/>
      <c r="X806" s="15"/>
      <c r="Y806" s="42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BW806" s="28"/>
      <c r="CC806" s="28"/>
      <c r="EH806" s="28"/>
      <c r="EN806" s="44"/>
      <c r="EO806" s="28"/>
      <c r="EU806" s="44"/>
    </row>
    <row r="807" spans="1:151" s="1" customFormat="1" x14ac:dyDescent="0.35">
      <c r="A807" s="11">
        <v>28</v>
      </c>
      <c r="D807" s="1" t="str">
        <f t="shared" si="27"/>
        <v>ave</v>
      </c>
      <c r="E807" s="15">
        <v>0.49648321301413928</v>
      </c>
      <c r="F807" s="15"/>
      <c r="G807" s="15"/>
      <c r="H807" s="15"/>
      <c r="I807" s="15"/>
      <c r="J807" s="15"/>
      <c r="K807" s="15"/>
      <c r="L807" s="42"/>
      <c r="M807" s="15"/>
      <c r="N807" s="15"/>
      <c r="O807" s="15"/>
      <c r="P807" s="15"/>
      <c r="Q807" s="15"/>
      <c r="R807" s="42"/>
      <c r="S807" s="15"/>
      <c r="T807" s="15"/>
      <c r="U807" s="15"/>
      <c r="V807" s="15"/>
      <c r="W807" s="15"/>
      <c r="X807" s="15"/>
      <c r="Y807" s="42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BW807" s="28"/>
      <c r="CC807" s="28"/>
      <c r="EH807" s="28"/>
      <c r="EN807" s="44"/>
      <c r="EO807" s="28"/>
      <c r="EU807" s="44"/>
    </row>
    <row r="808" spans="1:151" s="1" customFormat="1" x14ac:dyDescent="0.35">
      <c r="A808" s="11">
        <v>29</v>
      </c>
      <c r="C808" s="1" t="s">
        <v>27</v>
      </c>
      <c r="D808" s="1">
        <f>D801</f>
        <v>1</v>
      </c>
      <c r="E808" s="15">
        <v>-0.20024203406949459</v>
      </c>
      <c r="F808" s="15"/>
      <c r="G808" s="15"/>
      <c r="H808" s="15"/>
      <c r="I808" s="15"/>
      <c r="J808" s="15"/>
      <c r="K808" s="15"/>
      <c r="L808" s="42"/>
      <c r="M808" s="15"/>
      <c r="N808" s="15"/>
      <c r="O808" s="15"/>
      <c r="P808" s="15"/>
      <c r="Q808" s="15"/>
      <c r="R808" s="42"/>
      <c r="S808" s="15"/>
      <c r="T808" s="15"/>
      <c r="U808" s="15"/>
      <c r="V808" s="15"/>
      <c r="W808" s="15"/>
      <c r="X808" s="15"/>
      <c r="Y808" s="42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BW808" s="28"/>
      <c r="CC808" s="28"/>
      <c r="EH808" s="28"/>
      <c r="EN808" s="44"/>
      <c r="EO808" s="28"/>
      <c r="EU808" s="44"/>
    </row>
    <row r="809" spans="1:151" s="1" customFormat="1" x14ac:dyDescent="0.35">
      <c r="A809" s="11">
        <v>30</v>
      </c>
      <c r="D809" s="1">
        <f t="shared" si="27"/>
        <v>0.99</v>
      </c>
      <c r="E809" s="15">
        <v>1.0829127320462284</v>
      </c>
      <c r="F809" s="15"/>
      <c r="G809" s="15"/>
      <c r="H809" s="15"/>
      <c r="I809" s="15"/>
      <c r="J809" s="15"/>
      <c r="K809" s="15"/>
      <c r="L809" s="42"/>
      <c r="M809" s="15"/>
      <c r="N809" s="15"/>
      <c r="O809" s="15"/>
      <c r="P809" s="15"/>
      <c r="Q809" s="15"/>
      <c r="R809" s="42"/>
      <c r="S809" s="15"/>
      <c r="T809" s="15"/>
      <c r="U809" s="15"/>
      <c r="V809" s="15"/>
      <c r="W809" s="15"/>
      <c r="X809" s="15"/>
      <c r="Y809" s="42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BW809" s="28"/>
      <c r="CC809" s="28"/>
      <c r="EH809" s="28"/>
      <c r="EN809" s="44"/>
      <c r="EO809" s="28"/>
      <c r="EU809" s="44"/>
    </row>
    <row r="810" spans="1:151" s="1" customFormat="1" x14ac:dyDescent="0.35">
      <c r="A810" s="11">
        <v>31</v>
      </c>
      <c r="D810" s="1">
        <f t="shared" si="27"/>
        <v>0.98</v>
      </c>
      <c r="E810" s="15">
        <v>0.84437825276811163</v>
      </c>
      <c r="F810" s="15"/>
      <c r="G810" s="15"/>
      <c r="H810" s="15"/>
      <c r="I810" s="15"/>
      <c r="J810" s="15"/>
      <c r="K810" s="15"/>
      <c r="L810" s="42"/>
      <c r="M810" s="15"/>
      <c r="N810" s="15"/>
      <c r="O810" s="15"/>
      <c r="P810" s="15"/>
      <c r="Q810" s="15"/>
      <c r="R810" s="42"/>
      <c r="S810" s="15"/>
      <c r="T810" s="15"/>
      <c r="U810" s="15"/>
      <c r="V810" s="15"/>
      <c r="W810" s="15"/>
      <c r="X810" s="15"/>
      <c r="Y810" s="42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BW810" s="28"/>
      <c r="CC810" s="28"/>
      <c r="EH810" s="28"/>
      <c r="EN810" s="44"/>
      <c r="EO810" s="28"/>
      <c r="EU810" s="44"/>
    </row>
    <row r="811" spans="1:151" s="1" customFormat="1" x14ac:dyDescent="0.35">
      <c r="A811" s="11">
        <v>32</v>
      </c>
      <c r="D811" s="1">
        <f t="shared" si="27"/>
        <v>0.97</v>
      </c>
      <c r="E811" s="15">
        <v>0.82382541743614146</v>
      </c>
      <c r="F811" s="15"/>
      <c r="G811" s="15"/>
      <c r="H811" s="15"/>
      <c r="I811" s="15"/>
      <c r="J811" s="15"/>
      <c r="K811" s="15"/>
      <c r="L811" s="42"/>
      <c r="M811" s="15"/>
      <c r="N811" s="15"/>
      <c r="O811" s="15"/>
      <c r="P811" s="15"/>
      <c r="Q811" s="15"/>
      <c r="R811" s="42"/>
      <c r="S811" s="15"/>
      <c r="T811" s="15"/>
      <c r="U811" s="15"/>
      <c r="V811" s="15"/>
      <c r="W811" s="15"/>
      <c r="X811" s="15"/>
      <c r="Y811" s="42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BW811" s="28"/>
      <c r="CC811" s="28"/>
      <c r="EH811" s="28"/>
      <c r="EN811" s="44"/>
      <c r="EO811" s="28"/>
      <c r="EU811" s="44"/>
    </row>
    <row r="812" spans="1:151" s="1" customFormat="1" x14ac:dyDescent="0.35">
      <c r="A812" s="11">
        <v>33</v>
      </c>
      <c r="D812" s="1">
        <f t="shared" si="27"/>
        <v>0.96</v>
      </c>
      <c r="E812" s="15">
        <v>0.81609664541010563</v>
      </c>
      <c r="F812" s="15"/>
      <c r="G812" s="15"/>
      <c r="H812" s="15"/>
      <c r="I812" s="15"/>
      <c r="J812" s="15"/>
      <c r="K812" s="15"/>
      <c r="L812" s="42"/>
      <c r="M812" s="15"/>
      <c r="N812" s="15"/>
      <c r="O812" s="15"/>
      <c r="P812" s="15"/>
      <c r="Q812" s="15"/>
      <c r="R812" s="42"/>
      <c r="S812" s="15"/>
      <c r="T812" s="15"/>
      <c r="U812" s="15"/>
      <c r="V812" s="15"/>
      <c r="W812" s="15"/>
      <c r="X812" s="15"/>
      <c r="Y812" s="42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BW812" s="28"/>
      <c r="CC812" s="28"/>
      <c r="EH812" s="28"/>
      <c r="EN812" s="44"/>
      <c r="EO812" s="28"/>
      <c r="EU812" s="44"/>
    </row>
    <row r="813" spans="1:151" s="1" customFormat="1" x14ac:dyDescent="0.35">
      <c r="A813" s="11">
        <v>34</v>
      </c>
      <c r="D813" s="1">
        <f t="shared" si="27"/>
        <v>0.95</v>
      </c>
      <c r="E813" s="15">
        <v>1.0573521834382191</v>
      </c>
      <c r="F813" s="15"/>
      <c r="G813" s="15"/>
      <c r="H813" s="15"/>
      <c r="I813" s="15"/>
      <c r="J813" s="15"/>
      <c r="K813" s="15"/>
      <c r="L813" s="42"/>
      <c r="M813" s="15"/>
      <c r="N813" s="15"/>
      <c r="O813" s="15"/>
      <c r="P813" s="15"/>
      <c r="Q813" s="15"/>
      <c r="R813" s="42"/>
      <c r="S813" s="15"/>
      <c r="T813" s="15"/>
      <c r="U813" s="15"/>
      <c r="V813" s="15"/>
      <c r="W813" s="15"/>
      <c r="X813" s="15"/>
      <c r="Y813" s="42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BW813" s="28"/>
      <c r="CC813" s="28"/>
      <c r="EH813" s="28"/>
      <c r="EN813" s="44"/>
      <c r="EO813" s="28"/>
      <c r="EU813" s="44"/>
    </row>
    <row r="814" spans="1:151" s="1" customFormat="1" x14ac:dyDescent="0.35">
      <c r="A814" s="11">
        <v>35</v>
      </c>
      <c r="D814" s="1" t="str">
        <f t="shared" si="27"/>
        <v>ave</v>
      </c>
      <c r="E814" s="15">
        <v>0.7490598241878319</v>
      </c>
      <c r="F814" s="15"/>
      <c r="G814" s="15"/>
      <c r="H814" s="15"/>
      <c r="I814" s="15"/>
      <c r="J814" s="15"/>
      <c r="K814" s="15"/>
      <c r="L814" s="42"/>
      <c r="M814" s="15"/>
      <c r="N814" s="15"/>
      <c r="O814" s="15"/>
      <c r="P814" s="15"/>
      <c r="Q814" s="15"/>
      <c r="R814" s="42"/>
      <c r="S814" s="15"/>
      <c r="T814" s="15"/>
      <c r="U814" s="15"/>
      <c r="V814" s="15"/>
      <c r="W814" s="15"/>
      <c r="X814" s="15"/>
      <c r="Y814" s="42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BW814" s="28"/>
      <c r="CC814" s="28"/>
      <c r="EH814" s="28"/>
      <c r="EN814" s="44"/>
      <c r="EO814" s="28"/>
      <c r="EU814" s="44"/>
    </row>
    <row r="815" spans="1:151" s="1" customFormat="1" x14ac:dyDescent="0.35">
      <c r="A815" s="11">
        <v>36</v>
      </c>
      <c r="C815" s="1" t="s">
        <v>26</v>
      </c>
      <c r="D815" s="1">
        <f>D808</f>
        <v>1</v>
      </c>
      <c r="E815" s="15">
        <v>0.99510087247917556</v>
      </c>
      <c r="F815" s="15"/>
      <c r="G815" s="15"/>
      <c r="H815" s="15"/>
      <c r="I815" s="15"/>
      <c r="J815" s="15"/>
      <c r="K815" s="15"/>
      <c r="L815" s="42"/>
      <c r="M815" s="15"/>
      <c r="N815" s="15"/>
      <c r="O815" s="15"/>
      <c r="P815" s="15"/>
      <c r="Q815" s="15"/>
      <c r="R815" s="42"/>
      <c r="S815" s="15"/>
      <c r="T815" s="15"/>
      <c r="U815" s="15"/>
      <c r="V815" s="15"/>
      <c r="W815" s="15"/>
      <c r="X815" s="15"/>
      <c r="Y815" s="42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BW815" s="28"/>
      <c r="CC815" s="28"/>
      <c r="EH815" s="28"/>
      <c r="EN815" s="44"/>
      <c r="EO815" s="28"/>
      <c r="EU815" s="44"/>
    </row>
    <row r="816" spans="1:151" s="1" customFormat="1" x14ac:dyDescent="0.35">
      <c r="A816" s="11">
        <v>37</v>
      </c>
      <c r="D816" s="1">
        <f t="shared" si="27"/>
        <v>0.99</v>
      </c>
      <c r="E816" s="15">
        <v>1.1321739105742394</v>
      </c>
      <c r="F816" s="15"/>
      <c r="G816" s="15"/>
      <c r="H816" s="15"/>
      <c r="I816" s="15"/>
      <c r="J816" s="15"/>
      <c r="K816" s="15"/>
      <c r="L816" s="42"/>
      <c r="M816" s="15"/>
      <c r="N816" s="15"/>
      <c r="O816" s="15"/>
      <c r="P816" s="15"/>
      <c r="Q816" s="15"/>
      <c r="R816" s="42"/>
      <c r="S816" s="15"/>
      <c r="T816" s="15"/>
      <c r="U816" s="15"/>
      <c r="V816" s="15"/>
      <c r="W816" s="15"/>
      <c r="X816" s="15"/>
      <c r="Y816" s="42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BW816" s="28"/>
      <c r="CC816" s="28"/>
      <c r="EH816" s="28"/>
      <c r="EN816" s="44"/>
      <c r="EO816" s="28"/>
      <c r="EU816" s="44"/>
    </row>
    <row r="817" spans="1:151" s="1" customFormat="1" x14ac:dyDescent="0.35">
      <c r="A817" s="11">
        <v>38</v>
      </c>
      <c r="D817" s="1">
        <f t="shared" si="27"/>
        <v>0.98</v>
      </c>
      <c r="E817" s="15">
        <v>1.2018158890831696</v>
      </c>
      <c r="F817" s="15"/>
      <c r="G817" s="15"/>
      <c r="H817" s="15"/>
      <c r="I817" s="15"/>
      <c r="J817" s="15"/>
      <c r="K817" s="15"/>
      <c r="L817" s="42"/>
      <c r="M817" s="15"/>
      <c r="N817" s="15"/>
      <c r="O817" s="15"/>
      <c r="P817" s="15"/>
      <c r="Q817" s="15"/>
      <c r="R817" s="42"/>
      <c r="S817" s="15"/>
      <c r="T817" s="15"/>
      <c r="U817" s="15"/>
      <c r="V817" s="15"/>
      <c r="W817" s="15"/>
      <c r="X817" s="15"/>
      <c r="Y817" s="42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BW817" s="28"/>
      <c r="CC817" s="28"/>
      <c r="EH817" s="28"/>
      <c r="EN817" s="44"/>
      <c r="EO817" s="28"/>
      <c r="EU817" s="44"/>
    </row>
    <row r="818" spans="1:151" s="1" customFormat="1" x14ac:dyDescent="0.35">
      <c r="A818" s="11">
        <v>39</v>
      </c>
      <c r="D818" s="1">
        <f t="shared" si="27"/>
        <v>0.97</v>
      </c>
      <c r="E818" s="15">
        <v>1.2000080961391215</v>
      </c>
      <c r="F818" s="15"/>
      <c r="G818" s="15"/>
      <c r="H818" s="15"/>
      <c r="I818" s="15"/>
      <c r="J818" s="15"/>
      <c r="K818" s="15"/>
      <c r="L818" s="42"/>
      <c r="M818" s="15"/>
      <c r="N818" s="15"/>
      <c r="O818" s="15"/>
      <c r="P818" s="15"/>
      <c r="Q818" s="15"/>
      <c r="R818" s="42"/>
      <c r="S818" s="15"/>
      <c r="T818" s="15"/>
      <c r="U818" s="15"/>
      <c r="V818" s="15"/>
      <c r="W818" s="15"/>
      <c r="X818" s="15"/>
      <c r="Y818" s="42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BW818" s="28"/>
      <c r="CC818" s="28"/>
      <c r="EH818" s="28"/>
      <c r="EN818" s="44"/>
      <c r="EO818" s="28"/>
      <c r="EU818" s="44"/>
    </row>
    <row r="819" spans="1:151" s="1" customFormat="1" x14ac:dyDescent="0.35">
      <c r="A819" s="11">
        <v>40</v>
      </c>
      <c r="D819" s="1">
        <f t="shared" si="27"/>
        <v>0.96</v>
      </c>
      <c r="E819" s="15">
        <v>1.1514189381396556</v>
      </c>
      <c r="F819" s="15"/>
      <c r="G819" s="15"/>
      <c r="H819" s="15"/>
      <c r="I819" s="15"/>
      <c r="J819" s="15"/>
      <c r="K819" s="15"/>
      <c r="L819" s="42"/>
      <c r="M819" s="15"/>
      <c r="N819" s="15"/>
      <c r="O819" s="15"/>
      <c r="P819" s="15"/>
      <c r="Q819" s="15"/>
      <c r="R819" s="42"/>
      <c r="S819" s="15"/>
      <c r="T819" s="15"/>
      <c r="U819" s="15"/>
      <c r="V819" s="15"/>
      <c r="W819" s="15"/>
      <c r="X819" s="15"/>
      <c r="Y819" s="42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BW819" s="28"/>
      <c r="CC819" s="28"/>
      <c r="EH819" s="28"/>
      <c r="EN819" s="44"/>
      <c r="EO819" s="28"/>
      <c r="EU819" s="44"/>
    </row>
    <row r="820" spans="1:151" s="1" customFormat="1" x14ac:dyDescent="0.35">
      <c r="A820" s="11">
        <v>41</v>
      </c>
      <c r="D820" s="1">
        <f t="shared" si="27"/>
        <v>0.95</v>
      </c>
      <c r="E820" s="15">
        <v>1.0837325217073759</v>
      </c>
      <c r="F820" s="15"/>
      <c r="G820" s="15"/>
      <c r="H820" s="15"/>
      <c r="I820" s="15"/>
      <c r="J820" s="15"/>
      <c r="K820" s="15"/>
      <c r="L820" s="42"/>
      <c r="M820" s="15"/>
      <c r="N820" s="15"/>
      <c r="O820" s="15"/>
      <c r="P820" s="15"/>
      <c r="Q820" s="15"/>
      <c r="R820" s="42"/>
      <c r="S820" s="15"/>
      <c r="T820" s="15"/>
      <c r="U820" s="15"/>
      <c r="V820" s="15"/>
      <c r="W820" s="15"/>
      <c r="X820" s="15"/>
      <c r="Y820" s="42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BW820" s="28"/>
      <c r="CC820" s="28"/>
      <c r="EH820" s="28"/>
      <c r="EN820" s="44"/>
      <c r="EO820" s="28"/>
      <c r="EU820" s="44"/>
    </row>
    <row r="821" spans="1:151" s="1" customFormat="1" x14ac:dyDescent="0.35">
      <c r="A821" s="11">
        <v>42</v>
      </c>
      <c r="D821" s="1" t="str">
        <f t="shared" si="27"/>
        <v>ave</v>
      </c>
      <c r="E821" s="15">
        <v>1.1740200563042096</v>
      </c>
      <c r="F821" s="15"/>
      <c r="G821" s="15"/>
      <c r="H821" s="15"/>
      <c r="I821" s="15"/>
      <c r="J821" s="15"/>
      <c r="K821" s="15"/>
      <c r="L821" s="42"/>
      <c r="M821" s="15"/>
      <c r="N821" s="15"/>
      <c r="O821" s="15"/>
      <c r="P821" s="15"/>
      <c r="Q821" s="15"/>
      <c r="R821" s="42"/>
      <c r="S821" s="15"/>
      <c r="T821" s="15"/>
      <c r="U821" s="15"/>
      <c r="V821" s="15"/>
      <c r="W821" s="15"/>
      <c r="X821" s="15"/>
      <c r="Y821" s="42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BW821" s="28"/>
      <c r="CC821" s="28"/>
      <c r="EH821" s="28"/>
      <c r="EN821" s="44"/>
      <c r="EO821" s="28"/>
      <c r="EU821" s="44"/>
    </row>
    <row r="822" spans="1:151" s="1" customFormat="1" x14ac:dyDescent="0.35">
      <c r="A822" s="11">
        <v>43</v>
      </c>
      <c r="C822" s="1" t="s">
        <v>29</v>
      </c>
      <c r="D822" s="1">
        <f>D815</f>
        <v>1</v>
      </c>
      <c r="E822" s="15">
        <v>0.99510087247917556</v>
      </c>
      <c r="F822" s="15"/>
      <c r="G822" s="15"/>
      <c r="H822" s="15"/>
      <c r="I822" s="15"/>
      <c r="J822" s="15"/>
      <c r="K822" s="15"/>
      <c r="L822" s="42"/>
      <c r="M822" s="15"/>
      <c r="N822" s="15"/>
      <c r="O822" s="15"/>
      <c r="P822" s="15"/>
      <c r="Q822" s="15"/>
      <c r="R822" s="42"/>
      <c r="S822" s="15"/>
      <c r="T822" s="15"/>
      <c r="U822" s="15"/>
      <c r="V822" s="15"/>
      <c r="W822" s="15"/>
      <c r="X822" s="15"/>
      <c r="Y822" s="42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BW822" s="28"/>
      <c r="CC822" s="28"/>
      <c r="EH822" s="28"/>
      <c r="EN822" s="44"/>
      <c r="EO822" s="28"/>
      <c r="EU822" s="44"/>
    </row>
    <row r="823" spans="1:151" s="1" customFormat="1" x14ac:dyDescent="0.35">
      <c r="A823" s="11">
        <v>44</v>
      </c>
      <c r="D823" s="1">
        <f t="shared" si="27"/>
        <v>0.99</v>
      </c>
      <c r="E823" s="15">
        <v>1.2261730320143196</v>
      </c>
      <c r="F823" s="15"/>
      <c r="G823" s="15"/>
      <c r="H823" s="15"/>
      <c r="I823" s="15"/>
      <c r="J823" s="15"/>
      <c r="K823" s="15"/>
      <c r="L823" s="42"/>
      <c r="M823" s="15"/>
      <c r="N823" s="15"/>
      <c r="O823" s="15"/>
      <c r="P823" s="15"/>
      <c r="Q823" s="15"/>
      <c r="R823" s="42"/>
      <c r="S823" s="15"/>
      <c r="T823" s="15"/>
      <c r="U823" s="15"/>
      <c r="V823" s="15"/>
      <c r="W823" s="15"/>
      <c r="X823" s="15"/>
      <c r="Y823" s="42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BW823" s="28"/>
      <c r="CC823" s="28"/>
      <c r="EH823" s="28"/>
      <c r="EN823" s="44"/>
      <c r="EO823" s="28"/>
      <c r="EU823" s="44"/>
    </row>
    <row r="824" spans="1:151" s="1" customFormat="1" x14ac:dyDescent="0.35">
      <c r="A824" s="11">
        <v>45</v>
      </c>
      <c r="D824" s="1">
        <f t="shared" si="27"/>
        <v>0.98</v>
      </c>
      <c r="E824" s="15">
        <v>0.70297894023706931</v>
      </c>
      <c r="F824" s="15"/>
      <c r="G824" s="15"/>
      <c r="H824" s="15"/>
      <c r="I824" s="15"/>
      <c r="J824" s="15"/>
      <c r="K824" s="15"/>
      <c r="L824" s="42"/>
      <c r="M824" s="15"/>
      <c r="N824" s="15"/>
      <c r="O824" s="15"/>
      <c r="P824" s="15"/>
      <c r="Q824" s="15"/>
      <c r="R824" s="42"/>
      <c r="S824" s="15"/>
      <c r="T824" s="15"/>
      <c r="U824" s="15"/>
      <c r="V824" s="15"/>
      <c r="W824" s="15"/>
      <c r="X824" s="15"/>
      <c r="Y824" s="42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BW824" s="28"/>
      <c r="CC824" s="28"/>
      <c r="EH824" s="28"/>
      <c r="EN824" s="44"/>
      <c r="EO824" s="28"/>
      <c r="EU824" s="44"/>
    </row>
    <row r="825" spans="1:151" s="1" customFormat="1" x14ac:dyDescent="0.35">
      <c r="A825" s="11">
        <v>46</v>
      </c>
      <c r="D825" s="1">
        <f t="shared" si="27"/>
        <v>0.97</v>
      </c>
      <c r="E825" s="15">
        <v>0.80931799033011642</v>
      </c>
      <c r="F825" s="15"/>
      <c r="G825" s="15"/>
      <c r="H825" s="15"/>
      <c r="I825" s="15"/>
      <c r="J825" s="15"/>
      <c r="K825" s="15"/>
      <c r="L825" s="42"/>
      <c r="M825" s="15"/>
      <c r="N825" s="15"/>
      <c r="O825" s="15"/>
      <c r="P825" s="15"/>
      <c r="Q825" s="15"/>
      <c r="R825" s="42"/>
      <c r="S825" s="15"/>
      <c r="T825" s="15"/>
      <c r="U825" s="15"/>
      <c r="V825" s="15"/>
      <c r="W825" s="15"/>
      <c r="X825" s="15"/>
      <c r="Y825" s="42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BW825" s="28"/>
      <c r="CC825" s="28"/>
      <c r="EH825" s="28"/>
      <c r="EN825" s="44"/>
      <c r="EO825" s="28"/>
      <c r="EU825" s="44"/>
    </row>
    <row r="826" spans="1:151" s="1" customFormat="1" x14ac:dyDescent="0.35">
      <c r="A826" s="11">
        <v>47</v>
      </c>
      <c r="D826" s="1">
        <f t="shared" si="27"/>
        <v>0.96</v>
      </c>
      <c r="E826" s="15">
        <v>0.96909723775849554</v>
      </c>
      <c r="F826" s="15"/>
      <c r="G826" s="15"/>
      <c r="H826" s="15"/>
      <c r="I826" s="15"/>
      <c r="J826" s="15"/>
      <c r="K826" s="15"/>
      <c r="L826" s="42"/>
      <c r="M826" s="15"/>
      <c r="N826" s="15"/>
      <c r="O826" s="15"/>
      <c r="P826" s="15"/>
      <c r="Q826" s="15"/>
      <c r="R826" s="42"/>
      <c r="S826" s="15"/>
      <c r="T826" s="15"/>
      <c r="U826" s="15"/>
      <c r="V826" s="15"/>
      <c r="W826" s="15"/>
      <c r="X826" s="15"/>
      <c r="Y826" s="42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BW826" s="28"/>
      <c r="CC826" s="28"/>
      <c r="EH826" s="28"/>
      <c r="EN826" s="44"/>
      <c r="EO826" s="28"/>
      <c r="EU826" s="44"/>
    </row>
    <row r="827" spans="1:151" s="1" customFormat="1" x14ac:dyDescent="0.35">
      <c r="A827" s="11">
        <v>48</v>
      </c>
      <c r="D827" s="1">
        <f t="shared" si="27"/>
        <v>0.95</v>
      </c>
      <c r="E827" s="15">
        <v>0.95733820554369575</v>
      </c>
      <c r="F827" s="15"/>
      <c r="G827" s="15"/>
      <c r="H827" s="15"/>
      <c r="I827" s="15"/>
      <c r="J827" s="15"/>
      <c r="K827" s="15"/>
      <c r="L827" s="42"/>
      <c r="M827" s="15"/>
      <c r="N827" s="15"/>
      <c r="O827" s="15"/>
      <c r="P827" s="15"/>
      <c r="Q827" s="15"/>
      <c r="R827" s="42"/>
      <c r="S827" s="15"/>
      <c r="T827" s="15"/>
      <c r="U827" s="15"/>
      <c r="V827" s="15"/>
      <c r="W827" s="15"/>
      <c r="X827" s="15"/>
      <c r="Y827" s="42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BW827" s="28"/>
      <c r="CC827" s="28"/>
      <c r="EH827" s="28"/>
      <c r="EN827" s="44"/>
      <c r="EO827" s="28"/>
      <c r="EU827" s="44"/>
    </row>
    <row r="828" spans="1:151" s="1" customFormat="1" x14ac:dyDescent="0.35">
      <c r="A828" s="11">
        <v>49</v>
      </c>
      <c r="D828" s="1" t="str">
        <f t="shared" si="27"/>
        <v>ave</v>
      </c>
      <c r="E828" s="15">
        <v>0.77999150714480459</v>
      </c>
      <c r="F828" s="15"/>
      <c r="G828" s="15"/>
      <c r="H828" s="15"/>
      <c r="I828" s="15"/>
      <c r="J828" s="15"/>
      <c r="K828" s="15"/>
      <c r="L828" s="42"/>
      <c r="M828" s="15"/>
      <c r="N828" s="15"/>
      <c r="O828" s="15"/>
      <c r="P828" s="15"/>
      <c r="Q828" s="15"/>
      <c r="R828" s="42"/>
      <c r="S828" s="15"/>
      <c r="T828" s="15"/>
      <c r="U828" s="15"/>
      <c r="V828" s="15"/>
      <c r="W828" s="15"/>
      <c r="X828" s="15"/>
      <c r="Y828" s="42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BW828" s="28"/>
      <c r="CC828" s="28"/>
      <c r="EH828" s="28"/>
      <c r="EN828" s="44"/>
      <c r="EO828" s="28"/>
      <c r="EU828" s="44"/>
    </row>
    <row r="829" spans="1:151" s="1" customFormat="1" x14ac:dyDescent="0.35">
      <c r="A829" s="11">
        <v>50</v>
      </c>
      <c r="C829" s="1" t="s">
        <v>30</v>
      </c>
      <c r="D829" s="1">
        <f>D822</f>
        <v>1</v>
      </c>
      <c r="E829" s="15">
        <v>0.47955752710211175</v>
      </c>
      <c r="F829" s="15"/>
      <c r="G829" s="15"/>
      <c r="H829" s="15"/>
      <c r="I829" s="15"/>
      <c r="J829" s="15"/>
      <c r="K829" s="15"/>
      <c r="L829" s="42"/>
      <c r="M829" s="15"/>
      <c r="N829" s="15"/>
      <c r="O829" s="15"/>
      <c r="P829" s="15"/>
      <c r="Q829" s="15"/>
      <c r="R829" s="42"/>
      <c r="S829" s="15"/>
      <c r="T829" s="15"/>
      <c r="U829" s="15"/>
      <c r="V829" s="15"/>
      <c r="W829" s="15"/>
      <c r="X829" s="15"/>
      <c r="Y829" s="42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BW829" s="28"/>
      <c r="CC829" s="28"/>
      <c r="EH829" s="28"/>
      <c r="EN829" s="44"/>
      <c r="EO829" s="28"/>
      <c r="EU829" s="44"/>
    </row>
    <row r="830" spans="1:151" s="1" customFormat="1" x14ac:dyDescent="0.35">
      <c r="A830" s="11">
        <v>51</v>
      </c>
      <c r="D830" s="1">
        <f t="shared" si="27"/>
        <v>0.99</v>
      </c>
      <c r="E830" s="15">
        <v>0.73505723693835578</v>
      </c>
      <c r="F830" s="15"/>
      <c r="G830" s="15"/>
      <c r="H830" s="15"/>
      <c r="I830" s="15"/>
      <c r="J830" s="15"/>
      <c r="K830" s="15"/>
      <c r="L830" s="42"/>
      <c r="M830" s="15"/>
      <c r="N830" s="15"/>
      <c r="O830" s="15"/>
      <c r="P830" s="15"/>
      <c r="Q830" s="15"/>
      <c r="R830" s="42"/>
      <c r="S830" s="15"/>
      <c r="T830" s="15"/>
      <c r="U830" s="15"/>
      <c r="V830" s="15"/>
      <c r="W830" s="15"/>
      <c r="X830" s="15"/>
      <c r="Y830" s="42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BW830" s="28"/>
      <c r="CC830" s="28"/>
      <c r="EH830" s="28"/>
      <c r="EN830" s="44"/>
      <c r="EO830" s="28"/>
      <c r="EU830" s="44"/>
    </row>
    <row r="831" spans="1:151" s="1" customFormat="1" x14ac:dyDescent="0.35">
      <c r="A831" s="11">
        <v>52</v>
      </c>
      <c r="D831" s="1">
        <f t="shared" si="27"/>
        <v>0.98</v>
      </c>
      <c r="E831" s="15">
        <v>0.80952018944989768</v>
      </c>
      <c r="F831" s="15"/>
      <c r="G831" s="15"/>
      <c r="H831" s="15"/>
      <c r="I831" s="15"/>
      <c r="J831" s="15"/>
      <c r="K831" s="15"/>
      <c r="L831" s="42"/>
      <c r="M831" s="15"/>
      <c r="N831" s="15"/>
      <c r="O831" s="15"/>
      <c r="P831" s="15"/>
      <c r="Q831" s="15"/>
      <c r="R831" s="42"/>
      <c r="S831" s="15"/>
      <c r="T831" s="15"/>
      <c r="U831" s="15"/>
      <c r="V831" s="15"/>
      <c r="W831" s="15"/>
      <c r="X831" s="15"/>
      <c r="Y831" s="42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BW831" s="28"/>
      <c r="CC831" s="28"/>
      <c r="EH831" s="28"/>
      <c r="EN831" s="44"/>
      <c r="EO831" s="28"/>
      <c r="EU831" s="44"/>
    </row>
    <row r="832" spans="1:151" s="1" customFormat="1" x14ac:dyDescent="0.35">
      <c r="A832" s="11">
        <v>53</v>
      </c>
      <c r="D832" s="1">
        <f t="shared" si="27"/>
        <v>0.97</v>
      </c>
      <c r="E832" s="15">
        <v>0.81471309099809985</v>
      </c>
      <c r="F832" s="15"/>
      <c r="G832" s="15"/>
      <c r="H832" s="15"/>
      <c r="I832" s="15"/>
      <c r="J832" s="15"/>
      <c r="K832" s="15"/>
      <c r="L832" s="42"/>
      <c r="M832" s="15"/>
      <c r="N832" s="15"/>
      <c r="O832" s="15"/>
      <c r="P832" s="15"/>
      <c r="Q832" s="15"/>
      <c r="R832" s="42"/>
      <c r="S832" s="15"/>
      <c r="T832" s="15"/>
      <c r="U832" s="15"/>
      <c r="V832" s="15"/>
      <c r="W832" s="15"/>
      <c r="X832" s="15"/>
      <c r="Y832" s="42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BW832" s="28"/>
      <c r="CC832" s="28"/>
      <c r="EH832" s="28"/>
      <c r="EN832" s="44"/>
      <c r="EO832" s="28"/>
      <c r="EU832" s="44"/>
    </row>
    <row r="833" spans="1:151" s="1" customFormat="1" x14ac:dyDescent="0.35">
      <c r="A833" s="11">
        <v>54</v>
      </c>
      <c r="D833" s="1">
        <f t="shared" si="27"/>
        <v>0.96</v>
      </c>
      <c r="E833" s="15">
        <v>0.80471159847017759</v>
      </c>
      <c r="F833" s="15"/>
      <c r="G833" s="15"/>
      <c r="H833" s="15"/>
      <c r="I833" s="15"/>
      <c r="J833" s="15"/>
      <c r="K833" s="15"/>
      <c r="L833" s="42"/>
      <c r="M833" s="15"/>
      <c r="N833" s="15"/>
      <c r="O833" s="15"/>
      <c r="P833" s="15"/>
      <c r="Q833" s="15"/>
      <c r="R833" s="42"/>
      <c r="S833" s="15"/>
      <c r="T833" s="15"/>
      <c r="U833" s="15"/>
      <c r="V833" s="15"/>
      <c r="W833" s="15"/>
      <c r="X833" s="15"/>
      <c r="Y833" s="42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BW833" s="28"/>
      <c r="CC833" s="28"/>
      <c r="EH833" s="28"/>
      <c r="EN833" s="44"/>
      <c r="EO833" s="28"/>
      <c r="EU833" s="44"/>
    </row>
    <row r="834" spans="1:151" s="1" customFormat="1" x14ac:dyDescent="0.35">
      <c r="A834" s="11">
        <v>55</v>
      </c>
      <c r="D834" s="1">
        <f t="shared" si="27"/>
        <v>0.95</v>
      </c>
      <c r="E834" s="15">
        <v>0.79336910325321641</v>
      </c>
      <c r="F834" s="15"/>
      <c r="G834" s="15"/>
      <c r="H834" s="15"/>
      <c r="I834" s="15"/>
      <c r="J834" s="15"/>
      <c r="K834" s="15"/>
      <c r="L834" s="42"/>
      <c r="M834" s="15"/>
      <c r="N834" s="15"/>
      <c r="O834" s="15"/>
      <c r="P834" s="15"/>
      <c r="Q834" s="15"/>
      <c r="R834" s="42"/>
      <c r="S834" s="15"/>
      <c r="T834" s="15"/>
      <c r="U834" s="15"/>
      <c r="V834" s="15"/>
      <c r="W834" s="15"/>
      <c r="X834" s="15"/>
      <c r="Y834" s="42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BW834" s="28"/>
      <c r="CC834" s="28"/>
      <c r="EH834" s="28"/>
      <c r="EN834" s="44"/>
      <c r="EO834" s="28"/>
      <c r="EU834" s="44"/>
    </row>
    <row r="835" spans="1:151" s="1" customFormat="1" x14ac:dyDescent="0.35">
      <c r="A835" s="11">
        <v>56</v>
      </c>
      <c r="D835" s="1" t="str">
        <f t="shared" si="27"/>
        <v>ave</v>
      </c>
      <c r="E835" s="15">
        <v>0.73701956121035517</v>
      </c>
      <c r="F835" s="15"/>
      <c r="G835" s="15"/>
      <c r="H835" s="15"/>
      <c r="I835" s="15"/>
      <c r="J835" s="15"/>
      <c r="K835" s="15"/>
      <c r="L835" s="42"/>
      <c r="M835" s="15"/>
      <c r="N835" s="15"/>
      <c r="O835" s="15"/>
      <c r="P835" s="15"/>
      <c r="Q835" s="15"/>
      <c r="R835" s="42"/>
      <c r="S835" s="15"/>
      <c r="T835" s="15"/>
      <c r="U835" s="15"/>
      <c r="V835" s="15"/>
      <c r="W835" s="15"/>
      <c r="X835" s="15"/>
      <c r="Y835" s="42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BW835" s="28"/>
      <c r="CC835" s="28"/>
      <c r="EH835" s="28"/>
      <c r="EN835" s="44"/>
      <c r="EO835" s="28"/>
      <c r="EU835" s="44"/>
    </row>
    <row r="836" spans="1:151" s="1" customFormat="1" x14ac:dyDescent="0.35">
      <c r="A836" s="11">
        <v>57</v>
      </c>
      <c r="C836" s="1" t="s">
        <v>68</v>
      </c>
      <c r="D836" s="1">
        <f>D829</f>
        <v>1</v>
      </c>
      <c r="E836" s="15">
        <v>1.0352994812469716</v>
      </c>
      <c r="F836" s="15"/>
      <c r="G836" s="15"/>
      <c r="H836" s="15"/>
      <c r="I836" s="15"/>
      <c r="J836" s="15"/>
      <c r="K836" s="15"/>
      <c r="L836" s="42"/>
      <c r="M836" s="15"/>
      <c r="N836" s="15"/>
      <c r="O836" s="15"/>
      <c r="P836" s="15"/>
      <c r="Q836" s="15"/>
      <c r="R836" s="42"/>
      <c r="S836" s="15"/>
      <c r="T836" s="15"/>
      <c r="U836" s="15"/>
      <c r="V836" s="15"/>
      <c r="W836" s="15"/>
      <c r="X836" s="15"/>
      <c r="Y836" s="42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BW836" s="28"/>
      <c r="CC836" s="28"/>
      <c r="EH836" s="28"/>
      <c r="EN836" s="44"/>
      <c r="EO836" s="28"/>
      <c r="EU836" s="44"/>
    </row>
    <row r="837" spans="1:151" s="1" customFormat="1" x14ac:dyDescent="0.35">
      <c r="A837" s="11">
        <v>58</v>
      </c>
      <c r="D837" s="1">
        <f t="shared" si="27"/>
        <v>0.99</v>
      </c>
      <c r="E837" s="15">
        <v>1.1068506612374334</v>
      </c>
      <c r="F837" s="15"/>
      <c r="G837" s="15"/>
      <c r="H837" s="15"/>
      <c r="I837" s="15"/>
      <c r="J837" s="15"/>
      <c r="K837" s="15"/>
      <c r="L837" s="42"/>
      <c r="M837" s="15"/>
      <c r="N837" s="15"/>
      <c r="O837" s="15"/>
      <c r="P837" s="15"/>
      <c r="Q837" s="15"/>
      <c r="R837" s="42"/>
      <c r="S837" s="15"/>
      <c r="T837" s="15"/>
      <c r="U837" s="15"/>
      <c r="V837" s="15"/>
      <c r="W837" s="15"/>
      <c r="X837" s="15"/>
      <c r="Y837" s="42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BW837" s="28"/>
      <c r="CC837" s="28"/>
      <c r="EH837" s="28"/>
      <c r="EN837" s="44"/>
      <c r="EO837" s="28"/>
      <c r="EU837" s="44"/>
    </row>
    <row r="838" spans="1:151" s="1" customFormat="1" x14ac:dyDescent="0.35">
      <c r="A838" s="11">
        <v>59</v>
      </c>
      <c r="D838" s="1">
        <f t="shared" si="27"/>
        <v>0.98</v>
      </c>
      <c r="E838" s="15">
        <v>1.0266329909925551</v>
      </c>
      <c r="F838" s="15"/>
      <c r="G838" s="15"/>
      <c r="H838" s="15"/>
      <c r="I838" s="15"/>
      <c r="J838" s="15"/>
      <c r="K838" s="15"/>
      <c r="L838" s="42"/>
      <c r="M838" s="15"/>
      <c r="N838" s="15"/>
      <c r="O838" s="15"/>
      <c r="P838" s="15"/>
      <c r="Q838" s="15"/>
      <c r="R838" s="42"/>
      <c r="S838" s="15"/>
      <c r="T838" s="15"/>
      <c r="U838" s="15"/>
      <c r="V838" s="15"/>
      <c r="W838" s="15"/>
      <c r="X838" s="15"/>
      <c r="Y838" s="42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BW838" s="28"/>
      <c r="CC838" s="28"/>
      <c r="EH838" s="28"/>
      <c r="EN838" s="44"/>
      <c r="EO838" s="28"/>
      <c r="EU838" s="44"/>
    </row>
    <row r="839" spans="1:151" s="1" customFormat="1" x14ac:dyDescent="0.35">
      <c r="A839" s="11">
        <v>60</v>
      </c>
      <c r="D839" s="1">
        <f t="shared" si="27"/>
        <v>0.97</v>
      </c>
      <c r="E839" s="15">
        <v>0.98440342131143355</v>
      </c>
      <c r="F839" s="15"/>
      <c r="G839" s="15"/>
      <c r="H839" s="15"/>
      <c r="I839" s="15"/>
      <c r="J839" s="15"/>
      <c r="K839" s="15"/>
      <c r="L839" s="42"/>
      <c r="M839" s="15"/>
      <c r="N839" s="15"/>
      <c r="O839" s="15"/>
      <c r="P839" s="15"/>
      <c r="Q839" s="15"/>
      <c r="R839" s="42"/>
      <c r="S839" s="15"/>
      <c r="T839" s="15"/>
      <c r="U839" s="15"/>
      <c r="V839" s="15"/>
      <c r="W839" s="15"/>
      <c r="X839" s="15"/>
      <c r="Y839" s="42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BW839" s="28"/>
      <c r="CC839" s="28"/>
      <c r="EH839" s="28"/>
      <c r="EN839" s="44"/>
      <c r="EO839" s="28"/>
      <c r="EU839" s="44"/>
    </row>
    <row r="840" spans="1:151" s="1" customFormat="1" x14ac:dyDescent="0.35">
      <c r="A840" s="11">
        <v>61</v>
      </c>
      <c r="D840" s="1">
        <f t="shared" si="27"/>
        <v>0.96</v>
      </c>
      <c r="E840" s="15">
        <v>1.1280420511201583</v>
      </c>
      <c r="F840" s="15"/>
      <c r="G840" s="15"/>
      <c r="H840" s="15"/>
      <c r="I840" s="15"/>
      <c r="J840" s="15"/>
      <c r="K840" s="15"/>
      <c r="L840" s="42"/>
      <c r="M840" s="15"/>
      <c r="N840" s="15"/>
      <c r="O840" s="15"/>
      <c r="P840" s="15"/>
      <c r="Q840" s="15"/>
      <c r="R840" s="42"/>
      <c r="S840" s="15"/>
      <c r="T840" s="15"/>
      <c r="U840" s="15"/>
      <c r="V840" s="15"/>
      <c r="W840" s="15"/>
      <c r="X840" s="15"/>
      <c r="Y840" s="42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BW840" s="28"/>
      <c r="CC840" s="28"/>
      <c r="EH840" s="28"/>
      <c r="EN840" s="44"/>
      <c r="EO840" s="28"/>
      <c r="EU840" s="44"/>
    </row>
    <row r="841" spans="1:151" s="1" customFormat="1" x14ac:dyDescent="0.35">
      <c r="A841" s="11">
        <v>62</v>
      </c>
      <c r="D841" s="1">
        <f t="shared" si="27"/>
        <v>0.95</v>
      </c>
      <c r="E841" s="15">
        <v>1.0718070898789542</v>
      </c>
      <c r="F841" s="15"/>
      <c r="G841" s="15"/>
      <c r="H841" s="15"/>
      <c r="I841" s="15"/>
      <c r="J841" s="15"/>
      <c r="K841" s="15"/>
      <c r="L841" s="42"/>
      <c r="M841" s="15"/>
      <c r="N841" s="15"/>
      <c r="O841" s="15"/>
      <c r="P841" s="15"/>
      <c r="Q841" s="15"/>
      <c r="R841" s="42"/>
      <c r="S841" s="15"/>
      <c r="T841" s="15"/>
      <c r="U841" s="15"/>
      <c r="V841" s="15"/>
      <c r="W841" s="15"/>
      <c r="X841" s="15"/>
      <c r="Y841" s="42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BW841" s="28"/>
      <c r="CC841" s="28"/>
      <c r="EH841" s="28"/>
      <c r="EN841" s="44"/>
      <c r="EO841" s="28"/>
      <c r="EU841" s="44"/>
    </row>
    <row r="842" spans="1:151" s="1" customFormat="1" x14ac:dyDescent="0.35">
      <c r="A842" s="11">
        <v>63</v>
      </c>
      <c r="D842" s="1" t="str">
        <f t="shared" si="27"/>
        <v>ave</v>
      </c>
      <c r="E842" s="15">
        <v>1.0237925115961259</v>
      </c>
      <c r="F842" s="15"/>
      <c r="G842" s="15"/>
      <c r="H842" s="15"/>
      <c r="I842" s="15"/>
      <c r="J842" s="15"/>
      <c r="K842" s="15"/>
      <c r="L842" s="42"/>
      <c r="M842" s="15"/>
      <c r="N842" s="15"/>
      <c r="O842" s="15"/>
      <c r="P842" s="15"/>
      <c r="Q842" s="15"/>
      <c r="R842" s="42"/>
      <c r="S842" s="15"/>
      <c r="T842" s="15"/>
      <c r="U842" s="15"/>
      <c r="V842" s="15"/>
      <c r="W842" s="15"/>
      <c r="X842" s="15"/>
      <c r="Y842" s="42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BW842" s="28"/>
      <c r="CC842" s="28"/>
      <c r="EH842" s="28"/>
      <c r="EN842" s="44"/>
      <c r="EO842" s="28"/>
      <c r="EU842" s="44"/>
    </row>
    <row r="843" spans="1:151" s="1" customFormat="1" x14ac:dyDescent="0.35">
      <c r="A843" s="11">
        <v>64</v>
      </c>
      <c r="C843" s="1" t="s">
        <v>4</v>
      </c>
      <c r="D843" s="1">
        <f t="shared" ref="D843:D849" si="28">D787</f>
        <v>1</v>
      </c>
      <c r="E843" s="15">
        <v>1.5303907537204342</v>
      </c>
      <c r="F843" s="15"/>
      <c r="G843" s="15"/>
      <c r="H843" s="15"/>
      <c r="I843" s="15"/>
      <c r="J843" s="15"/>
      <c r="K843" s="15"/>
      <c r="L843" s="42"/>
      <c r="M843" s="15"/>
      <c r="N843" s="15"/>
      <c r="O843" s="15"/>
      <c r="P843" s="15"/>
      <c r="Q843" s="15"/>
      <c r="R843" s="42"/>
      <c r="S843" s="15"/>
      <c r="T843" s="15"/>
      <c r="U843" s="15"/>
      <c r="V843" s="15"/>
      <c r="W843" s="15"/>
      <c r="X843" s="15"/>
      <c r="Y843" s="42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BW843" s="28"/>
      <c r="CC843" s="28"/>
      <c r="EH843" s="28"/>
      <c r="EN843" s="44"/>
      <c r="EO843" s="28"/>
      <c r="EU843" s="44"/>
    </row>
    <row r="844" spans="1:151" s="1" customFormat="1" x14ac:dyDescent="0.35">
      <c r="A844" s="11">
        <v>65</v>
      </c>
      <c r="D844" s="1">
        <f t="shared" si="28"/>
        <v>0.99</v>
      </c>
      <c r="E844" s="15">
        <v>1.2636202359745239</v>
      </c>
      <c r="F844" s="15"/>
      <c r="G844" s="15"/>
      <c r="H844" s="15"/>
      <c r="I844" s="15"/>
      <c r="J844" s="15"/>
      <c r="K844" s="15"/>
      <c r="L844" s="42"/>
      <c r="M844" s="15"/>
      <c r="N844" s="15"/>
      <c r="O844" s="15"/>
      <c r="P844" s="15"/>
      <c r="Q844" s="15"/>
      <c r="R844" s="42"/>
      <c r="S844" s="15"/>
      <c r="T844" s="15"/>
      <c r="U844" s="15"/>
      <c r="V844" s="15"/>
      <c r="W844" s="15"/>
      <c r="X844" s="15"/>
      <c r="Y844" s="42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BW844" s="28"/>
      <c r="CC844" s="28"/>
      <c r="EH844" s="28"/>
      <c r="EN844" s="44"/>
      <c r="EO844" s="28"/>
      <c r="EU844" s="44"/>
    </row>
    <row r="845" spans="1:151" s="1" customFormat="1" x14ac:dyDescent="0.35">
      <c r="A845" s="11">
        <v>66</v>
      </c>
      <c r="D845" s="1">
        <f t="shared" si="28"/>
        <v>0.98</v>
      </c>
      <c r="E845" s="15">
        <v>1.0921995783405329</v>
      </c>
      <c r="F845" s="15"/>
      <c r="G845" s="15"/>
      <c r="H845" s="15"/>
      <c r="I845" s="15"/>
      <c r="J845" s="15"/>
      <c r="K845" s="15"/>
      <c r="L845" s="42"/>
      <c r="M845" s="15"/>
      <c r="N845" s="15"/>
      <c r="O845" s="15"/>
      <c r="P845" s="15"/>
      <c r="Q845" s="15"/>
      <c r="R845" s="42"/>
      <c r="S845" s="15"/>
      <c r="T845" s="15"/>
      <c r="U845" s="15"/>
      <c r="V845" s="15"/>
      <c r="W845" s="15"/>
      <c r="X845" s="15"/>
      <c r="Y845" s="42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BW845" s="28"/>
      <c r="CC845" s="28"/>
      <c r="EH845" s="28"/>
      <c r="EN845" s="44"/>
      <c r="EO845" s="28"/>
      <c r="EU845" s="44"/>
    </row>
    <row r="846" spans="1:151" s="1" customFormat="1" x14ac:dyDescent="0.35">
      <c r="A846" s="11">
        <v>67</v>
      </c>
      <c r="D846" s="1">
        <f t="shared" si="28"/>
        <v>0.97</v>
      </c>
      <c r="E846" s="15">
        <v>1.051736252371984</v>
      </c>
      <c r="F846" s="15"/>
      <c r="G846" s="15"/>
      <c r="H846" s="15"/>
      <c r="I846" s="15"/>
      <c r="J846" s="15"/>
      <c r="K846" s="15"/>
      <c r="L846" s="42"/>
      <c r="M846" s="15"/>
      <c r="N846" s="15"/>
      <c r="O846" s="15"/>
      <c r="P846" s="15"/>
      <c r="Q846" s="15"/>
      <c r="R846" s="42"/>
      <c r="S846" s="15"/>
      <c r="T846" s="15"/>
      <c r="U846" s="15"/>
      <c r="V846" s="15"/>
      <c r="W846" s="15"/>
      <c r="X846" s="15"/>
      <c r="Y846" s="42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BW846" s="28"/>
      <c r="CC846" s="28"/>
      <c r="EH846" s="28"/>
      <c r="EN846" s="44"/>
      <c r="EO846" s="28"/>
      <c r="EU846" s="44"/>
    </row>
    <row r="847" spans="1:151" s="1" customFormat="1" x14ac:dyDescent="0.35">
      <c r="A847" s="11">
        <v>68</v>
      </c>
      <c r="D847" s="1">
        <f t="shared" si="28"/>
        <v>0.96</v>
      </c>
      <c r="E847" s="15">
        <v>0.96979452876011107</v>
      </c>
      <c r="F847" s="15"/>
      <c r="G847" s="15"/>
      <c r="H847" s="15"/>
      <c r="I847" s="15"/>
      <c r="J847" s="15"/>
      <c r="K847" s="15"/>
      <c r="L847" s="42"/>
      <c r="M847" s="15"/>
      <c r="N847" s="15"/>
      <c r="O847" s="15"/>
      <c r="P847" s="15"/>
      <c r="Q847" s="15"/>
      <c r="R847" s="42"/>
      <c r="S847" s="15"/>
      <c r="T847" s="15"/>
      <c r="U847" s="15"/>
      <c r="V847" s="15"/>
      <c r="W847" s="15"/>
      <c r="X847" s="15"/>
      <c r="Y847" s="42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BW847" s="28"/>
      <c r="CC847" s="28"/>
      <c r="EH847" s="28"/>
      <c r="EN847" s="44"/>
      <c r="EO847" s="28"/>
      <c r="EU847" s="44"/>
    </row>
    <row r="848" spans="1:151" s="1" customFormat="1" x14ac:dyDescent="0.35">
      <c r="A848" s="11">
        <v>69</v>
      </c>
      <c r="D848" s="1">
        <f t="shared" si="28"/>
        <v>0.95</v>
      </c>
      <c r="E848" s="15">
        <v>1.0032146425664483</v>
      </c>
      <c r="F848" s="15"/>
      <c r="G848" s="15"/>
      <c r="H848" s="15"/>
      <c r="I848" s="15"/>
      <c r="J848" s="15"/>
      <c r="K848" s="15"/>
      <c r="L848" s="42"/>
      <c r="M848" s="15"/>
      <c r="N848" s="15"/>
      <c r="O848" s="15"/>
      <c r="P848" s="15"/>
      <c r="Q848" s="15"/>
      <c r="R848" s="42"/>
      <c r="S848" s="15"/>
      <c r="T848" s="15"/>
      <c r="U848" s="15"/>
      <c r="V848" s="15"/>
      <c r="W848" s="15"/>
      <c r="X848" s="15"/>
      <c r="Y848" s="42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BW848" s="28"/>
      <c r="CC848" s="28"/>
      <c r="EH848" s="28"/>
      <c r="EN848" s="44"/>
      <c r="EO848" s="28"/>
      <c r="EU848" s="44"/>
    </row>
    <row r="849" spans="1:151" s="1" customFormat="1" x14ac:dyDescent="0.35">
      <c r="A849" s="11">
        <v>70</v>
      </c>
      <c r="D849" s="1" t="str">
        <f t="shared" si="28"/>
        <v>ave</v>
      </c>
      <c r="E849" s="15">
        <v>1.0799874520817625</v>
      </c>
      <c r="F849" s="15"/>
      <c r="G849" s="15"/>
      <c r="H849" s="15"/>
      <c r="I849" s="15"/>
      <c r="J849" s="15"/>
      <c r="K849" s="15"/>
      <c r="L849" s="42"/>
      <c r="M849" s="15"/>
      <c r="N849" s="15"/>
      <c r="O849" s="15"/>
      <c r="P849" s="15"/>
      <c r="Q849" s="15"/>
      <c r="R849" s="42"/>
      <c r="S849" s="15"/>
      <c r="T849" s="15"/>
      <c r="U849" s="15"/>
      <c r="V849" s="15"/>
      <c r="W849" s="15"/>
      <c r="X849" s="15"/>
      <c r="Y849" s="42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BW849" s="28"/>
      <c r="CC849" s="28"/>
      <c r="EH849" s="28"/>
      <c r="EN849" s="44"/>
      <c r="EO849" s="28"/>
      <c r="EU849" s="44"/>
    </row>
    <row r="850" spans="1:151" s="1" customFormat="1" x14ac:dyDescent="0.35">
      <c r="A850" s="11">
        <v>71</v>
      </c>
      <c r="C850" s="1" t="s">
        <v>5</v>
      </c>
      <c r="D850" s="1">
        <f>D843</f>
        <v>1</v>
      </c>
      <c r="E850" s="15">
        <v>1.6018536482871479</v>
      </c>
      <c r="F850" s="15"/>
      <c r="G850" s="15"/>
      <c r="H850" s="15"/>
      <c r="I850" s="15"/>
      <c r="J850" s="15"/>
      <c r="K850" s="15"/>
      <c r="L850" s="42"/>
      <c r="M850" s="15"/>
      <c r="N850" s="15"/>
      <c r="O850" s="15"/>
      <c r="P850" s="15"/>
      <c r="Q850" s="15"/>
      <c r="R850" s="42"/>
      <c r="S850" s="15"/>
      <c r="T850" s="15"/>
      <c r="U850" s="15"/>
      <c r="V850" s="15"/>
      <c r="W850" s="15"/>
      <c r="X850" s="15"/>
      <c r="Y850" s="42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BW850" s="28"/>
      <c r="CC850" s="28"/>
      <c r="EH850" s="28"/>
      <c r="EN850" s="44"/>
      <c r="EO850" s="28"/>
      <c r="EU850" s="44"/>
    </row>
    <row r="851" spans="1:151" s="1" customFormat="1" x14ac:dyDescent="0.35">
      <c r="A851" s="11">
        <v>72</v>
      </c>
      <c r="D851" s="1">
        <f t="shared" si="27"/>
        <v>0.99</v>
      </c>
      <c r="E851" s="15">
        <v>1.4930666355051736</v>
      </c>
      <c r="F851" s="15"/>
      <c r="G851" s="15"/>
      <c r="H851" s="15"/>
      <c r="I851" s="15"/>
      <c r="J851" s="15"/>
      <c r="K851" s="15"/>
      <c r="L851" s="42"/>
      <c r="M851" s="15"/>
      <c r="N851" s="15"/>
      <c r="O851" s="15"/>
      <c r="P851" s="15"/>
      <c r="Q851" s="15"/>
      <c r="R851" s="42"/>
      <c r="S851" s="15"/>
      <c r="T851" s="15"/>
      <c r="U851" s="15"/>
      <c r="V851" s="15"/>
      <c r="W851" s="15"/>
      <c r="X851" s="15"/>
      <c r="Y851" s="42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BW851" s="28"/>
      <c r="CC851" s="28"/>
      <c r="EH851" s="28"/>
      <c r="EN851" s="44"/>
      <c r="EO851" s="28"/>
      <c r="EU851" s="44"/>
    </row>
    <row r="852" spans="1:151" s="1" customFormat="1" x14ac:dyDescent="0.35">
      <c r="A852" s="11">
        <v>73</v>
      </c>
      <c r="D852" s="1">
        <f t="shared" ref="D852:D912" si="29">D845</f>
        <v>0.98</v>
      </c>
      <c r="E852" s="15">
        <v>1.349764591809534</v>
      </c>
      <c r="F852" s="15"/>
      <c r="G852" s="15"/>
      <c r="H852" s="15"/>
      <c r="I852" s="15"/>
      <c r="J852" s="15"/>
      <c r="K852" s="15"/>
      <c r="L852" s="42"/>
      <c r="M852" s="15"/>
      <c r="N852" s="15"/>
      <c r="O852" s="15"/>
      <c r="P852" s="15"/>
      <c r="Q852" s="15"/>
      <c r="R852" s="42"/>
      <c r="S852" s="15"/>
      <c r="T852" s="15"/>
      <c r="U852" s="15"/>
      <c r="V852" s="15"/>
      <c r="W852" s="15"/>
      <c r="X852" s="15"/>
      <c r="Y852" s="42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BW852" s="28"/>
      <c r="CC852" s="28"/>
      <c r="EH852" s="28"/>
      <c r="EN852" s="44"/>
      <c r="EO852" s="28"/>
      <c r="EU852" s="44"/>
    </row>
    <row r="853" spans="1:151" s="1" customFormat="1" x14ac:dyDescent="0.35">
      <c r="A853" s="11">
        <v>74</v>
      </c>
      <c r="D853" s="1">
        <f t="shared" si="29"/>
        <v>0.97</v>
      </c>
      <c r="E853" s="15">
        <v>1.3169544654720298</v>
      </c>
      <c r="F853" s="15"/>
      <c r="G853" s="15"/>
      <c r="H853" s="15"/>
      <c r="I853" s="15"/>
      <c r="J853" s="15"/>
      <c r="K853" s="15"/>
      <c r="L853" s="42"/>
      <c r="M853" s="15"/>
      <c r="N853" s="15"/>
      <c r="O853" s="15"/>
      <c r="P853" s="15"/>
      <c r="Q853" s="15"/>
      <c r="R853" s="42"/>
      <c r="S853" s="15"/>
      <c r="T853" s="15"/>
      <c r="U853" s="15"/>
      <c r="V853" s="15"/>
      <c r="W853" s="15"/>
      <c r="X853" s="15"/>
      <c r="Y853" s="42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BW853" s="28"/>
      <c r="CC853" s="28"/>
      <c r="EH853" s="28"/>
      <c r="EN853" s="44"/>
      <c r="EO853" s="28"/>
      <c r="EU853" s="44"/>
    </row>
    <row r="854" spans="1:151" s="1" customFormat="1" x14ac:dyDescent="0.35">
      <c r="A854" s="11">
        <v>75</v>
      </c>
      <c r="D854" s="1">
        <f t="shared" si="29"/>
        <v>0.96</v>
      </c>
      <c r="E854" s="15">
        <v>1.1930632775992485</v>
      </c>
      <c r="F854" s="15"/>
      <c r="G854" s="15"/>
      <c r="H854" s="15"/>
      <c r="I854" s="15"/>
      <c r="J854" s="15"/>
      <c r="K854" s="15"/>
      <c r="L854" s="42"/>
      <c r="M854" s="15"/>
      <c r="N854" s="15"/>
      <c r="O854" s="15"/>
      <c r="P854" s="15"/>
      <c r="Q854" s="15"/>
      <c r="R854" s="42"/>
      <c r="S854" s="15"/>
      <c r="T854" s="15"/>
      <c r="U854" s="15"/>
      <c r="V854" s="15"/>
      <c r="W854" s="15"/>
      <c r="X854" s="15"/>
      <c r="Y854" s="42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BW854" s="28"/>
      <c r="CC854" s="28"/>
      <c r="EH854" s="28"/>
      <c r="EN854" s="44"/>
      <c r="EO854" s="28"/>
      <c r="EU854" s="44"/>
    </row>
    <row r="855" spans="1:151" s="1" customFormat="1" x14ac:dyDescent="0.35">
      <c r="A855" s="11">
        <v>76</v>
      </c>
      <c r="D855" s="1">
        <f t="shared" si="29"/>
        <v>0.95</v>
      </c>
      <c r="E855" s="15">
        <v>1.1396492166219521</v>
      </c>
      <c r="F855" s="15"/>
      <c r="G855" s="15"/>
      <c r="H855" s="15"/>
      <c r="I855" s="15"/>
      <c r="J855" s="15"/>
      <c r="K855" s="15"/>
      <c r="L855" s="42"/>
      <c r="M855" s="15"/>
      <c r="N855" s="15"/>
      <c r="O855" s="15"/>
      <c r="P855" s="15"/>
      <c r="Q855" s="15"/>
      <c r="R855" s="42"/>
      <c r="S855" s="15"/>
      <c r="T855" s="15"/>
      <c r="U855" s="15"/>
      <c r="V855" s="15"/>
      <c r="W855" s="15"/>
      <c r="X855" s="15"/>
      <c r="Y855" s="42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BW855" s="28"/>
      <c r="CC855" s="28"/>
      <c r="EH855" s="28"/>
      <c r="EN855" s="44"/>
      <c r="EO855" s="28"/>
      <c r="EU855" s="44"/>
    </row>
    <row r="856" spans="1:151" s="1" customFormat="1" x14ac:dyDescent="0.35">
      <c r="A856" s="11">
        <v>77</v>
      </c>
      <c r="D856" s="1" t="str">
        <f t="shared" si="29"/>
        <v>ave</v>
      </c>
      <c r="E856" s="15">
        <v>1.284711494389142</v>
      </c>
      <c r="F856" s="15"/>
      <c r="G856" s="15"/>
      <c r="H856" s="15"/>
      <c r="I856" s="15"/>
      <c r="J856" s="15"/>
      <c r="K856" s="15"/>
      <c r="L856" s="42"/>
      <c r="M856" s="15"/>
      <c r="N856" s="15"/>
      <c r="O856" s="15"/>
      <c r="P856" s="15"/>
      <c r="Q856" s="15"/>
      <c r="R856" s="42"/>
      <c r="S856" s="15"/>
      <c r="T856" s="15"/>
      <c r="U856" s="15"/>
      <c r="V856" s="15"/>
      <c r="W856" s="15"/>
      <c r="X856" s="15"/>
      <c r="Y856" s="42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BW856" s="28"/>
      <c r="CC856" s="28"/>
      <c r="EH856" s="28"/>
      <c r="EN856" s="44"/>
      <c r="EO856" s="28"/>
      <c r="EU856" s="44"/>
    </row>
    <row r="857" spans="1:151" s="1" customFormat="1" x14ac:dyDescent="0.35">
      <c r="A857" s="11">
        <v>78</v>
      </c>
      <c r="B857" s="1" t="s">
        <v>22</v>
      </c>
      <c r="C857" s="1" t="s">
        <v>24</v>
      </c>
      <c r="D857" s="1">
        <f>D850</f>
        <v>1</v>
      </c>
      <c r="E857" s="15"/>
      <c r="F857" s="15"/>
      <c r="G857" s="15"/>
      <c r="H857" s="15"/>
      <c r="I857" s="15"/>
      <c r="J857" s="15"/>
      <c r="K857" s="15"/>
      <c r="L857" s="42"/>
      <c r="M857" s="15"/>
      <c r="N857" s="15"/>
      <c r="O857" s="15"/>
      <c r="P857" s="15"/>
      <c r="Q857" s="15"/>
      <c r="R857" s="42"/>
      <c r="S857" s="15"/>
      <c r="T857" s="15"/>
      <c r="U857" s="15"/>
      <c r="V857" s="15"/>
      <c r="W857" s="15"/>
      <c r="X857" s="15"/>
      <c r="Y857" s="42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BW857" s="28"/>
      <c r="CC857" s="28"/>
      <c r="EH857" s="28"/>
      <c r="EN857" s="44"/>
      <c r="EO857" s="28"/>
      <c r="EU857" s="44"/>
    </row>
    <row r="858" spans="1:151" s="1" customFormat="1" x14ac:dyDescent="0.35">
      <c r="A858" s="11">
        <v>79</v>
      </c>
      <c r="D858" s="1">
        <f t="shared" si="29"/>
        <v>0.99</v>
      </c>
      <c r="E858" s="15"/>
      <c r="F858" s="15"/>
      <c r="G858" s="15"/>
      <c r="H858" s="15"/>
      <c r="I858" s="15"/>
      <c r="J858" s="15"/>
      <c r="K858" s="15"/>
      <c r="L858" s="42"/>
      <c r="M858" s="15"/>
      <c r="N858" s="15"/>
      <c r="O858" s="15"/>
      <c r="P858" s="15"/>
      <c r="Q858" s="15"/>
      <c r="R858" s="42"/>
      <c r="S858" s="15"/>
      <c r="T858" s="15"/>
      <c r="U858" s="15"/>
      <c r="V858" s="15"/>
      <c r="W858" s="15"/>
      <c r="X858" s="15"/>
      <c r="Y858" s="42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BW858" s="28"/>
      <c r="CC858" s="28"/>
      <c r="EH858" s="28"/>
      <c r="EN858" s="44"/>
      <c r="EO858" s="28"/>
      <c r="EU858" s="44"/>
    </row>
    <row r="859" spans="1:151" s="1" customFormat="1" x14ac:dyDescent="0.35">
      <c r="A859" s="11">
        <v>80</v>
      </c>
      <c r="D859" s="1">
        <f t="shared" si="29"/>
        <v>0.98</v>
      </c>
      <c r="E859" s="15"/>
      <c r="F859" s="15"/>
      <c r="G859" s="15"/>
      <c r="H859" s="15"/>
      <c r="I859" s="15"/>
      <c r="J859" s="15"/>
      <c r="K859" s="15"/>
      <c r="L859" s="42"/>
      <c r="M859" s="15"/>
      <c r="N859" s="15"/>
      <c r="O859" s="15"/>
      <c r="P859" s="15"/>
      <c r="Q859" s="15"/>
      <c r="R859" s="42"/>
      <c r="S859" s="15"/>
      <c r="T859" s="15"/>
      <c r="U859" s="15"/>
      <c r="V859" s="15"/>
      <c r="W859" s="15"/>
      <c r="X859" s="15"/>
      <c r="Y859" s="42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BW859" s="28"/>
      <c r="CC859" s="28"/>
      <c r="EH859" s="28"/>
      <c r="EN859" s="44"/>
      <c r="EO859" s="28"/>
      <c r="EU859" s="44"/>
    </row>
    <row r="860" spans="1:151" s="1" customFormat="1" x14ac:dyDescent="0.35">
      <c r="A860" s="11">
        <v>81</v>
      </c>
      <c r="D860" s="1">
        <f t="shared" si="29"/>
        <v>0.97</v>
      </c>
      <c r="E860" s="15"/>
      <c r="F860" s="15"/>
      <c r="G860" s="15"/>
      <c r="H860" s="15"/>
      <c r="I860" s="15"/>
      <c r="J860" s="15"/>
      <c r="K860" s="15"/>
      <c r="L860" s="42"/>
      <c r="M860" s="15"/>
      <c r="N860" s="15"/>
      <c r="O860" s="15"/>
      <c r="P860" s="15"/>
      <c r="Q860" s="15"/>
      <c r="R860" s="42"/>
      <c r="S860" s="15"/>
      <c r="T860" s="15"/>
      <c r="U860" s="15"/>
      <c r="V860" s="15"/>
      <c r="W860" s="15"/>
      <c r="X860" s="15"/>
      <c r="Y860" s="42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BW860" s="28"/>
      <c r="CC860" s="28"/>
      <c r="EH860" s="28"/>
      <c r="EN860" s="44"/>
      <c r="EO860" s="28"/>
      <c r="EU860" s="44"/>
    </row>
    <row r="861" spans="1:151" s="1" customFormat="1" x14ac:dyDescent="0.35">
      <c r="A861" s="11">
        <v>82</v>
      </c>
      <c r="D861" s="1">
        <f t="shared" si="29"/>
        <v>0.96</v>
      </c>
      <c r="E861" s="15"/>
      <c r="F861" s="15"/>
      <c r="G861" s="15"/>
      <c r="H861" s="15"/>
      <c r="I861" s="15"/>
      <c r="J861" s="15"/>
      <c r="K861" s="15"/>
      <c r="L861" s="42"/>
      <c r="M861" s="15"/>
      <c r="N861" s="15"/>
      <c r="O861" s="15"/>
      <c r="P861" s="15"/>
      <c r="Q861" s="15"/>
      <c r="R861" s="42"/>
      <c r="S861" s="15"/>
      <c r="T861" s="15"/>
      <c r="U861" s="15"/>
      <c r="V861" s="15"/>
      <c r="W861" s="15"/>
      <c r="X861" s="15"/>
      <c r="Y861" s="42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BW861" s="28"/>
      <c r="CC861" s="28"/>
      <c r="EH861" s="28"/>
      <c r="EN861" s="44"/>
      <c r="EO861" s="28"/>
      <c r="EU861" s="44"/>
    </row>
    <row r="862" spans="1:151" s="1" customFormat="1" x14ac:dyDescent="0.35">
      <c r="A862" s="11">
        <v>83</v>
      </c>
      <c r="D862" s="1">
        <f t="shared" si="29"/>
        <v>0.95</v>
      </c>
      <c r="E862" s="15"/>
      <c r="F862" s="15"/>
      <c r="G862" s="15"/>
      <c r="H862" s="15"/>
      <c r="I862" s="15"/>
      <c r="J862" s="15"/>
      <c r="K862" s="15"/>
      <c r="L862" s="42"/>
      <c r="M862" s="15"/>
      <c r="N862" s="15"/>
      <c r="O862" s="15"/>
      <c r="P862" s="15"/>
      <c r="Q862" s="15"/>
      <c r="R862" s="42"/>
      <c r="S862" s="15"/>
      <c r="T862" s="15"/>
      <c r="U862" s="15"/>
      <c r="V862" s="15"/>
      <c r="W862" s="15"/>
      <c r="X862" s="15"/>
      <c r="Y862" s="42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BW862" s="28"/>
      <c r="CC862" s="28"/>
      <c r="EH862" s="28"/>
      <c r="EN862" s="44"/>
      <c r="EO862" s="28"/>
      <c r="EU862" s="44"/>
    </row>
    <row r="863" spans="1:151" s="1" customFormat="1" x14ac:dyDescent="0.35">
      <c r="A863" s="11">
        <v>84</v>
      </c>
      <c r="D863" s="1" t="str">
        <f t="shared" si="29"/>
        <v>ave</v>
      </c>
      <c r="E863" s="15"/>
      <c r="F863" s="15"/>
      <c r="G863" s="15"/>
      <c r="H863" s="15"/>
      <c r="I863" s="15"/>
      <c r="J863" s="15"/>
      <c r="K863" s="15"/>
      <c r="L863" s="42"/>
      <c r="M863" s="15"/>
      <c r="N863" s="15"/>
      <c r="O863" s="15"/>
      <c r="P863" s="15"/>
      <c r="Q863" s="15"/>
      <c r="R863" s="42"/>
      <c r="S863" s="15"/>
      <c r="T863" s="15"/>
      <c r="U863" s="15"/>
      <c r="V863" s="15"/>
      <c r="W863" s="15"/>
      <c r="X863" s="15"/>
      <c r="Y863" s="42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BW863" s="28"/>
      <c r="CC863" s="28"/>
      <c r="EH863" s="28"/>
      <c r="EN863" s="44"/>
      <c r="EO863" s="28"/>
      <c r="EU863" s="44"/>
    </row>
    <row r="864" spans="1:151" s="1" customFormat="1" x14ac:dyDescent="0.35">
      <c r="A864" s="11">
        <v>85</v>
      </c>
      <c r="C864" s="1" t="s">
        <v>28</v>
      </c>
      <c r="D864" s="1">
        <f>D857</f>
        <v>1</v>
      </c>
      <c r="E864" s="15"/>
      <c r="F864" s="15"/>
      <c r="G864" s="15"/>
      <c r="H864" s="15"/>
      <c r="I864" s="15"/>
      <c r="J864" s="15"/>
      <c r="K864" s="15"/>
      <c r="L864" s="42"/>
      <c r="M864" s="15"/>
      <c r="N864" s="15"/>
      <c r="O864" s="15"/>
      <c r="P864" s="15"/>
      <c r="Q864" s="15"/>
      <c r="R864" s="42"/>
      <c r="S864" s="15"/>
      <c r="T864" s="15"/>
      <c r="U864" s="15"/>
      <c r="V864" s="15"/>
      <c r="W864" s="15"/>
      <c r="X864" s="15"/>
      <c r="Y864" s="42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BW864" s="28"/>
      <c r="CC864" s="28"/>
      <c r="EH864" s="28"/>
      <c r="EN864" s="44"/>
      <c r="EO864" s="28"/>
      <c r="EU864" s="44"/>
    </row>
    <row r="865" spans="1:151" s="1" customFormat="1" x14ac:dyDescent="0.35">
      <c r="A865" s="11">
        <v>86</v>
      </c>
      <c r="D865" s="1">
        <f t="shared" si="29"/>
        <v>0.99</v>
      </c>
      <c r="E865" s="15"/>
      <c r="F865" s="15"/>
      <c r="G865" s="15"/>
      <c r="H865" s="15"/>
      <c r="I865" s="15"/>
      <c r="J865" s="15"/>
      <c r="K865" s="15"/>
      <c r="L865" s="42"/>
      <c r="M865" s="15"/>
      <c r="N865" s="15"/>
      <c r="O865" s="15"/>
      <c r="P865" s="15"/>
      <c r="Q865" s="15"/>
      <c r="R865" s="42"/>
      <c r="S865" s="15"/>
      <c r="T865" s="15"/>
      <c r="U865" s="15"/>
      <c r="V865" s="15"/>
      <c r="W865" s="15"/>
      <c r="X865" s="15"/>
      <c r="Y865" s="42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BW865" s="28"/>
      <c r="CC865" s="28"/>
      <c r="EH865" s="28"/>
      <c r="EN865" s="44"/>
      <c r="EO865" s="28"/>
      <c r="EU865" s="44"/>
    </row>
    <row r="866" spans="1:151" s="1" customFormat="1" x14ac:dyDescent="0.35">
      <c r="A866" s="11">
        <v>87</v>
      </c>
      <c r="D866" s="1">
        <f t="shared" si="29"/>
        <v>0.98</v>
      </c>
      <c r="E866" s="15"/>
      <c r="F866" s="15"/>
      <c r="G866" s="15"/>
      <c r="H866" s="15"/>
      <c r="I866" s="15"/>
      <c r="J866" s="15"/>
      <c r="K866" s="15"/>
      <c r="L866" s="42"/>
      <c r="M866" s="15"/>
      <c r="N866" s="15"/>
      <c r="O866" s="15"/>
      <c r="P866" s="15"/>
      <c r="Q866" s="15"/>
      <c r="R866" s="42"/>
      <c r="S866" s="15"/>
      <c r="T866" s="15"/>
      <c r="U866" s="15"/>
      <c r="V866" s="15"/>
      <c r="W866" s="15"/>
      <c r="X866" s="15"/>
      <c r="Y866" s="42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BW866" s="28"/>
      <c r="CC866" s="28"/>
      <c r="EH866" s="28"/>
      <c r="EN866" s="44"/>
      <c r="EO866" s="28"/>
      <c r="EU866" s="44"/>
    </row>
    <row r="867" spans="1:151" s="1" customFormat="1" x14ac:dyDescent="0.35">
      <c r="A867" s="11">
        <v>88</v>
      </c>
      <c r="D867" s="1">
        <f t="shared" si="29"/>
        <v>0.97</v>
      </c>
      <c r="E867" s="15"/>
      <c r="F867" s="15"/>
      <c r="G867" s="15"/>
      <c r="H867" s="15"/>
      <c r="I867" s="15"/>
      <c r="J867" s="15"/>
      <c r="K867" s="15"/>
      <c r="L867" s="42"/>
      <c r="M867" s="15"/>
      <c r="N867" s="15"/>
      <c r="O867" s="15"/>
      <c r="P867" s="15"/>
      <c r="Q867" s="15"/>
      <c r="R867" s="42"/>
      <c r="S867" s="15"/>
      <c r="T867" s="15"/>
      <c r="U867" s="15"/>
      <c r="V867" s="15"/>
      <c r="W867" s="15"/>
      <c r="X867" s="15"/>
      <c r="Y867" s="42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BW867" s="28"/>
      <c r="CC867" s="28"/>
      <c r="EH867" s="28"/>
      <c r="EN867" s="44"/>
      <c r="EO867" s="28"/>
      <c r="EU867" s="44"/>
    </row>
    <row r="868" spans="1:151" s="1" customFormat="1" x14ac:dyDescent="0.35">
      <c r="A868" s="11">
        <v>89</v>
      </c>
      <c r="D868" s="1">
        <f t="shared" si="29"/>
        <v>0.96</v>
      </c>
      <c r="E868" s="15"/>
      <c r="F868" s="15"/>
      <c r="G868" s="15"/>
      <c r="H868" s="15"/>
      <c r="I868" s="15"/>
      <c r="J868" s="15"/>
      <c r="K868" s="15"/>
      <c r="L868" s="42"/>
      <c r="M868" s="15"/>
      <c r="N868" s="15"/>
      <c r="O868" s="15"/>
      <c r="P868" s="15"/>
      <c r="Q868" s="15"/>
      <c r="R868" s="42"/>
      <c r="S868" s="15"/>
      <c r="T868" s="15"/>
      <c r="U868" s="15"/>
      <c r="V868" s="15"/>
      <c r="W868" s="15"/>
      <c r="X868" s="15"/>
      <c r="Y868" s="42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BW868" s="28"/>
      <c r="CC868" s="28"/>
      <c r="EH868" s="28"/>
      <c r="EN868" s="44"/>
      <c r="EO868" s="28"/>
      <c r="EU868" s="44"/>
    </row>
    <row r="869" spans="1:151" s="1" customFormat="1" x14ac:dyDescent="0.35">
      <c r="A869" s="11">
        <v>90</v>
      </c>
      <c r="D869" s="1">
        <f t="shared" si="29"/>
        <v>0.95</v>
      </c>
      <c r="E869" s="15"/>
      <c r="F869" s="15"/>
      <c r="G869" s="15"/>
      <c r="H869" s="15"/>
      <c r="I869" s="15"/>
      <c r="J869" s="15"/>
      <c r="K869" s="15"/>
      <c r="L869" s="42"/>
      <c r="M869" s="15"/>
      <c r="N869" s="15"/>
      <c r="O869" s="15"/>
      <c r="P869" s="15"/>
      <c r="Q869" s="15"/>
      <c r="R869" s="42"/>
      <c r="S869" s="15"/>
      <c r="T869" s="15"/>
      <c r="U869" s="15"/>
      <c r="V869" s="15"/>
      <c r="W869" s="15"/>
      <c r="X869" s="15"/>
      <c r="Y869" s="42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BW869" s="28"/>
      <c r="CC869" s="28"/>
      <c r="EH869" s="28"/>
      <c r="EN869" s="44"/>
      <c r="EO869" s="28"/>
      <c r="EU869" s="44"/>
    </row>
    <row r="870" spans="1:151" s="1" customFormat="1" x14ac:dyDescent="0.35">
      <c r="A870" s="11">
        <v>91</v>
      </c>
      <c r="D870" s="1" t="str">
        <f t="shared" si="29"/>
        <v>ave</v>
      </c>
      <c r="E870" s="15"/>
      <c r="F870" s="15"/>
      <c r="G870" s="15"/>
      <c r="H870" s="15"/>
      <c r="I870" s="15"/>
      <c r="J870" s="15"/>
      <c r="K870" s="15"/>
      <c r="L870" s="42"/>
      <c r="M870" s="15"/>
      <c r="N870" s="15"/>
      <c r="O870" s="15"/>
      <c r="P870" s="15"/>
      <c r="Q870" s="15"/>
      <c r="R870" s="42"/>
      <c r="S870" s="15"/>
      <c r="T870" s="15"/>
      <c r="U870" s="15"/>
      <c r="V870" s="15"/>
      <c r="W870" s="15"/>
      <c r="X870" s="15"/>
      <c r="Y870" s="42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BW870" s="28"/>
      <c r="CC870" s="28"/>
      <c r="EH870" s="28"/>
      <c r="EN870" s="44"/>
      <c r="EO870" s="28"/>
      <c r="EU870" s="44"/>
    </row>
    <row r="871" spans="1:151" s="1" customFormat="1" x14ac:dyDescent="0.35">
      <c r="A871" s="11">
        <v>92</v>
      </c>
      <c r="C871" s="1" t="s">
        <v>25</v>
      </c>
      <c r="D871" s="1">
        <f>D864</f>
        <v>1</v>
      </c>
      <c r="E871" s="15"/>
      <c r="F871" s="15"/>
      <c r="G871" s="15"/>
      <c r="H871" s="15"/>
      <c r="I871" s="15"/>
      <c r="J871" s="15"/>
      <c r="K871" s="15"/>
      <c r="L871" s="42"/>
      <c r="M871" s="15"/>
      <c r="N871" s="15"/>
      <c r="O871" s="15"/>
      <c r="P871" s="15"/>
      <c r="Q871" s="15"/>
      <c r="R871" s="42"/>
      <c r="S871" s="15"/>
      <c r="T871" s="15"/>
      <c r="U871" s="15"/>
      <c r="V871" s="15"/>
      <c r="W871" s="15"/>
      <c r="X871" s="15"/>
      <c r="Y871" s="42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BW871" s="28"/>
      <c r="CC871" s="28"/>
      <c r="EH871" s="28"/>
      <c r="EN871" s="44"/>
      <c r="EO871" s="28"/>
      <c r="EU871" s="44"/>
    </row>
    <row r="872" spans="1:151" s="1" customFormat="1" x14ac:dyDescent="0.35">
      <c r="A872" s="11">
        <v>93</v>
      </c>
      <c r="D872" s="1">
        <f t="shared" si="29"/>
        <v>0.99</v>
      </c>
      <c r="E872" s="15"/>
      <c r="F872" s="15"/>
      <c r="G872" s="15"/>
      <c r="H872" s="15"/>
      <c r="I872" s="15"/>
      <c r="J872" s="15"/>
      <c r="K872" s="15"/>
      <c r="L872" s="42"/>
      <c r="M872" s="15"/>
      <c r="N872" s="15"/>
      <c r="O872" s="15"/>
      <c r="P872" s="15"/>
      <c r="Q872" s="15"/>
      <c r="R872" s="42"/>
      <c r="S872" s="15"/>
      <c r="T872" s="15"/>
      <c r="U872" s="15"/>
      <c r="V872" s="15"/>
      <c r="W872" s="15"/>
      <c r="X872" s="15"/>
      <c r="Y872" s="42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BW872" s="28"/>
      <c r="CC872" s="28"/>
      <c r="EH872" s="28"/>
      <c r="EN872" s="44"/>
      <c r="EO872" s="28"/>
      <c r="EU872" s="44"/>
    </row>
    <row r="873" spans="1:151" s="1" customFormat="1" x14ac:dyDescent="0.35">
      <c r="A873" s="11">
        <v>94</v>
      </c>
      <c r="D873" s="1">
        <f t="shared" si="29"/>
        <v>0.98</v>
      </c>
      <c r="E873" s="15"/>
      <c r="F873" s="15"/>
      <c r="G873" s="15"/>
      <c r="H873" s="15"/>
      <c r="I873" s="15"/>
      <c r="J873" s="15"/>
      <c r="K873" s="15"/>
      <c r="L873" s="42"/>
      <c r="M873" s="15"/>
      <c r="N873" s="15"/>
      <c r="O873" s="15"/>
      <c r="P873" s="15"/>
      <c r="Q873" s="15"/>
      <c r="R873" s="42"/>
      <c r="S873" s="15"/>
      <c r="T873" s="15"/>
      <c r="U873" s="15"/>
      <c r="V873" s="15"/>
      <c r="W873" s="15"/>
      <c r="X873" s="15"/>
      <c r="Y873" s="42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BW873" s="28"/>
      <c r="CC873" s="28"/>
      <c r="EH873" s="28"/>
      <c r="EN873" s="44"/>
      <c r="EO873" s="28"/>
      <c r="EU873" s="44"/>
    </row>
    <row r="874" spans="1:151" s="1" customFormat="1" x14ac:dyDescent="0.35">
      <c r="A874" s="11">
        <v>95</v>
      </c>
      <c r="D874" s="1">
        <f t="shared" si="29"/>
        <v>0.97</v>
      </c>
      <c r="E874" s="15"/>
      <c r="F874" s="15"/>
      <c r="G874" s="15"/>
      <c r="H874" s="15"/>
      <c r="I874" s="15"/>
      <c r="J874" s="15"/>
      <c r="K874" s="15"/>
      <c r="L874" s="42"/>
      <c r="M874" s="15"/>
      <c r="N874" s="15"/>
      <c r="O874" s="15"/>
      <c r="P874" s="15"/>
      <c r="Q874" s="15"/>
      <c r="R874" s="42"/>
      <c r="S874" s="15"/>
      <c r="T874" s="15"/>
      <c r="U874" s="15"/>
      <c r="V874" s="15"/>
      <c r="W874" s="15"/>
      <c r="X874" s="15"/>
      <c r="Y874" s="42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BW874" s="28"/>
      <c r="CC874" s="28"/>
      <c r="EH874" s="28"/>
      <c r="EN874" s="44"/>
      <c r="EO874" s="28"/>
      <c r="EU874" s="44"/>
    </row>
    <row r="875" spans="1:151" s="1" customFormat="1" x14ac:dyDescent="0.35">
      <c r="A875" s="11">
        <v>96</v>
      </c>
      <c r="D875" s="1">
        <f t="shared" si="29"/>
        <v>0.96</v>
      </c>
      <c r="E875" s="15"/>
      <c r="F875" s="15"/>
      <c r="G875" s="15"/>
      <c r="H875" s="15"/>
      <c r="I875" s="15"/>
      <c r="J875" s="15"/>
      <c r="K875" s="15"/>
      <c r="L875" s="42"/>
      <c r="M875" s="15"/>
      <c r="N875" s="15"/>
      <c r="O875" s="15"/>
      <c r="P875" s="15"/>
      <c r="Q875" s="15"/>
      <c r="R875" s="42"/>
      <c r="S875" s="15"/>
      <c r="T875" s="15"/>
      <c r="U875" s="15"/>
      <c r="V875" s="15"/>
      <c r="W875" s="15"/>
      <c r="X875" s="15"/>
      <c r="Y875" s="42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BW875" s="28"/>
      <c r="CC875" s="28"/>
      <c r="EH875" s="28"/>
      <c r="EN875" s="44"/>
      <c r="EO875" s="28"/>
      <c r="EU875" s="44"/>
    </row>
    <row r="876" spans="1:151" s="1" customFormat="1" x14ac:dyDescent="0.35">
      <c r="A876" s="11">
        <v>97</v>
      </c>
      <c r="D876" s="1">
        <f t="shared" si="29"/>
        <v>0.95</v>
      </c>
      <c r="E876" s="15"/>
      <c r="F876" s="15"/>
      <c r="G876" s="15"/>
      <c r="H876" s="15"/>
      <c r="I876" s="15"/>
      <c r="J876" s="15"/>
      <c r="K876" s="15"/>
      <c r="L876" s="42"/>
      <c r="M876" s="15"/>
      <c r="N876" s="15"/>
      <c r="O876" s="15"/>
      <c r="P876" s="15"/>
      <c r="Q876" s="15"/>
      <c r="R876" s="42"/>
      <c r="S876" s="15"/>
      <c r="T876" s="15"/>
      <c r="U876" s="15"/>
      <c r="V876" s="15"/>
      <c r="W876" s="15"/>
      <c r="X876" s="15"/>
      <c r="Y876" s="42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BW876" s="28"/>
      <c r="CC876" s="28"/>
      <c r="EH876" s="28"/>
      <c r="EN876" s="44"/>
      <c r="EO876" s="28"/>
      <c r="EU876" s="44"/>
    </row>
    <row r="877" spans="1:151" s="1" customFormat="1" x14ac:dyDescent="0.35">
      <c r="A877" s="11">
        <v>98</v>
      </c>
      <c r="D877" s="1" t="str">
        <f t="shared" si="29"/>
        <v>ave</v>
      </c>
      <c r="E877" s="15"/>
      <c r="F877" s="15"/>
      <c r="G877" s="15"/>
      <c r="H877" s="15"/>
      <c r="I877" s="15"/>
      <c r="J877" s="15"/>
      <c r="K877" s="15"/>
      <c r="L877" s="42"/>
      <c r="M877" s="15"/>
      <c r="N877" s="15"/>
      <c r="O877" s="15"/>
      <c r="P877" s="15"/>
      <c r="Q877" s="15"/>
      <c r="R877" s="42"/>
      <c r="S877" s="15"/>
      <c r="T877" s="15"/>
      <c r="U877" s="15"/>
      <c r="V877" s="15"/>
      <c r="W877" s="15"/>
      <c r="X877" s="15"/>
      <c r="Y877" s="42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BW877" s="28"/>
      <c r="CC877" s="28"/>
      <c r="EH877" s="28"/>
      <c r="EN877" s="44"/>
      <c r="EO877" s="28"/>
      <c r="EU877" s="44"/>
    </row>
    <row r="878" spans="1:151" s="1" customFormat="1" x14ac:dyDescent="0.35">
      <c r="A878" s="11">
        <v>99</v>
      </c>
      <c r="C878" s="1" t="s">
        <v>27</v>
      </c>
      <c r="D878" s="1">
        <f>D871</f>
        <v>1</v>
      </c>
      <c r="E878" s="15"/>
      <c r="F878" s="15"/>
      <c r="G878" s="15"/>
      <c r="H878" s="15"/>
      <c r="I878" s="15"/>
      <c r="J878" s="15"/>
      <c r="K878" s="15"/>
      <c r="L878" s="42"/>
      <c r="M878" s="15"/>
      <c r="N878" s="15"/>
      <c r="O878" s="15"/>
      <c r="P878" s="15"/>
      <c r="Q878" s="15"/>
      <c r="R878" s="42"/>
      <c r="S878" s="15"/>
      <c r="T878" s="15"/>
      <c r="U878" s="15"/>
      <c r="V878" s="15"/>
      <c r="W878" s="15"/>
      <c r="X878" s="15"/>
      <c r="Y878" s="42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BW878" s="28"/>
      <c r="CC878" s="28"/>
      <c r="EH878" s="28"/>
      <c r="EN878" s="44"/>
      <c r="EO878" s="28"/>
      <c r="EU878" s="44"/>
    </row>
    <row r="879" spans="1:151" s="1" customFormat="1" x14ac:dyDescent="0.35">
      <c r="A879" s="11">
        <v>100</v>
      </c>
      <c r="D879" s="1">
        <f t="shared" si="29"/>
        <v>0.99</v>
      </c>
      <c r="E879" s="15"/>
      <c r="F879" s="15"/>
      <c r="G879" s="15"/>
      <c r="H879" s="15"/>
      <c r="I879" s="15"/>
      <c r="J879" s="15"/>
      <c r="K879" s="15"/>
      <c r="L879" s="42"/>
      <c r="M879" s="15"/>
      <c r="N879" s="15"/>
      <c r="O879" s="15"/>
      <c r="P879" s="15"/>
      <c r="Q879" s="15"/>
      <c r="R879" s="42"/>
      <c r="S879" s="15"/>
      <c r="T879" s="15"/>
      <c r="U879" s="15"/>
      <c r="V879" s="15"/>
      <c r="W879" s="15"/>
      <c r="X879" s="15"/>
      <c r="Y879" s="42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BW879" s="28"/>
      <c r="CC879" s="28"/>
      <c r="EH879" s="28"/>
      <c r="EN879" s="44"/>
      <c r="EO879" s="28"/>
      <c r="EU879" s="44"/>
    </row>
    <row r="880" spans="1:151" s="1" customFormat="1" x14ac:dyDescent="0.35">
      <c r="A880" s="11">
        <v>101</v>
      </c>
      <c r="D880" s="1">
        <f t="shared" si="29"/>
        <v>0.98</v>
      </c>
      <c r="E880" s="15"/>
      <c r="F880" s="15"/>
      <c r="G880" s="15"/>
      <c r="H880" s="15"/>
      <c r="I880" s="15"/>
      <c r="J880" s="15"/>
      <c r="K880" s="15"/>
      <c r="L880" s="42"/>
      <c r="M880" s="15"/>
      <c r="N880" s="15"/>
      <c r="O880" s="15"/>
      <c r="P880" s="15"/>
      <c r="Q880" s="15"/>
      <c r="R880" s="42"/>
      <c r="S880" s="15"/>
      <c r="T880" s="15"/>
      <c r="U880" s="15"/>
      <c r="V880" s="15"/>
      <c r="W880" s="15"/>
      <c r="X880" s="15"/>
      <c r="Y880" s="42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BW880" s="28"/>
      <c r="CC880" s="28"/>
      <c r="EH880" s="28"/>
      <c r="EN880" s="44"/>
      <c r="EO880" s="28"/>
      <c r="EU880" s="44"/>
    </row>
    <row r="881" spans="1:151" s="1" customFormat="1" x14ac:dyDescent="0.35">
      <c r="A881" s="11">
        <v>102</v>
      </c>
      <c r="D881" s="1">
        <f t="shared" si="29"/>
        <v>0.97</v>
      </c>
      <c r="E881" s="15"/>
      <c r="F881" s="15"/>
      <c r="G881" s="15"/>
      <c r="H881" s="15"/>
      <c r="I881" s="15"/>
      <c r="J881" s="15"/>
      <c r="K881" s="15"/>
      <c r="L881" s="42"/>
      <c r="M881" s="15"/>
      <c r="N881" s="15"/>
      <c r="O881" s="15"/>
      <c r="P881" s="15"/>
      <c r="Q881" s="15"/>
      <c r="R881" s="42"/>
      <c r="S881" s="15"/>
      <c r="T881" s="15"/>
      <c r="U881" s="15"/>
      <c r="V881" s="15"/>
      <c r="W881" s="15"/>
      <c r="X881" s="15"/>
      <c r="Y881" s="42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BW881" s="28"/>
      <c r="CC881" s="28"/>
      <c r="EH881" s="28"/>
      <c r="EN881" s="44"/>
      <c r="EO881" s="28"/>
      <c r="EU881" s="44"/>
    </row>
    <row r="882" spans="1:151" s="1" customFormat="1" x14ac:dyDescent="0.35">
      <c r="A882" s="11">
        <v>103</v>
      </c>
      <c r="D882" s="1">
        <f t="shared" si="29"/>
        <v>0.96</v>
      </c>
      <c r="E882" s="15"/>
      <c r="F882" s="15"/>
      <c r="G882" s="15"/>
      <c r="H882" s="15"/>
      <c r="I882" s="15"/>
      <c r="J882" s="15"/>
      <c r="K882" s="15"/>
      <c r="L882" s="42"/>
      <c r="M882" s="15"/>
      <c r="N882" s="15"/>
      <c r="O882" s="15"/>
      <c r="P882" s="15"/>
      <c r="Q882" s="15"/>
      <c r="R882" s="42"/>
      <c r="S882" s="15"/>
      <c r="T882" s="15"/>
      <c r="U882" s="15"/>
      <c r="V882" s="15"/>
      <c r="W882" s="15"/>
      <c r="X882" s="15"/>
      <c r="Y882" s="42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BW882" s="28"/>
      <c r="CC882" s="28"/>
      <c r="EH882" s="28"/>
      <c r="EN882" s="44"/>
      <c r="EO882" s="28"/>
      <c r="EU882" s="44"/>
    </row>
    <row r="883" spans="1:151" s="1" customFormat="1" x14ac:dyDescent="0.35">
      <c r="A883" s="11">
        <v>104</v>
      </c>
      <c r="D883" s="1">
        <f t="shared" si="29"/>
        <v>0.95</v>
      </c>
      <c r="E883" s="15"/>
      <c r="F883" s="15"/>
      <c r="G883" s="15"/>
      <c r="H883" s="15"/>
      <c r="I883" s="15"/>
      <c r="J883" s="15"/>
      <c r="K883" s="15"/>
      <c r="L883" s="42"/>
      <c r="M883" s="15"/>
      <c r="N883" s="15"/>
      <c r="O883" s="15"/>
      <c r="P883" s="15"/>
      <c r="Q883" s="15"/>
      <c r="R883" s="42"/>
      <c r="S883" s="15"/>
      <c r="T883" s="15"/>
      <c r="U883" s="15"/>
      <c r="V883" s="15"/>
      <c r="W883" s="15"/>
      <c r="X883" s="15"/>
      <c r="Y883" s="42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BW883" s="28"/>
      <c r="CC883" s="28"/>
      <c r="EH883" s="28"/>
      <c r="EN883" s="44"/>
      <c r="EO883" s="28"/>
      <c r="EU883" s="44"/>
    </row>
    <row r="884" spans="1:151" s="1" customFormat="1" x14ac:dyDescent="0.35">
      <c r="A884" s="11">
        <v>105</v>
      </c>
      <c r="D884" s="1" t="str">
        <f t="shared" si="29"/>
        <v>ave</v>
      </c>
      <c r="E884" s="15"/>
      <c r="F884" s="15"/>
      <c r="G884" s="15"/>
      <c r="H884" s="15"/>
      <c r="I884" s="15"/>
      <c r="J884" s="15"/>
      <c r="K884" s="15"/>
      <c r="L884" s="42"/>
      <c r="M884" s="15"/>
      <c r="N884" s="15"/>
      <c r="O884" s="15"/>
      <c r="P884" s="15"/>
      <c r="Q884" s="15"/>
      <c r="R884" s="42"/>
      <c r="S884" s="15"/>
      <c r="T884" s="15"/>
      <c r="U884" s="15"/>
      <c r="V884" s="15"/>
      <c r="W884" s="15"/>
      <c r="X884" s="15"/>
      <c r="Y884" s="42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BW884" s="28"/>
      <c r="CC884" s="28"/>
      <c r="EH884" s="28"/>
      <c r="EN884" s="44"/>
      <c r="EO884" s="28"/>
      <c r="EU884" s="44"/>
    </row>
    <row r="885" spans="1:151" s="1" customFormat="1" x14ac:dyDescent="0.35">
      <c r="A885" s="11">
        <v>106</v>
      </c>
      <c r="C885" s="1" t="s">
        <v>26</v>
      </c>
      <c r="D885" s="1">
        <f>D878</f>
        <v>1</v>
      </c>
      <c r="E885" s="15"/>
      <c r="F885" s="15"/>
      <c r="G885" s="15"/>
      <c r="H885" s="15"/>
      <c r="I885" s="15"/>
      <c r="J885" s="15"/>
      <c r="K885" s="15"/>
      <c r="L885" s="42"/>
      <c r="M885" s="15"/>
      <c r="N885" s="15"/>
      <c r="O885" s="15"/>
      <c r="P885" s="15"/>
      <c r="Q885" s="15"/>
      <c r="R885" s="42"/>
      <c r="S885" s="15"/>
      <c r="T885" s="15"/>
      <c r="U885" s="15"/>
      <c r="V885" s="15"/>
      <c r="W885" s="15"/>
      <c r="X885" s="15"/>
      <c r="Y885" s="42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BW885" s="28"/>
      <c r="CC885" s="28"/>
      <c r="EH885" s="28"/>
      <c r="EN885" s="44"/>
      <c r="EO885" s="28"/>
      <c r="EU885" s="44"/>
    </row>
    <row r="886" spans="1:151" s="1" customFormat="1" x14ac:dyDescent="0.35">
      <c r="A886" s="11">
        <v>107</v>
      </c>
      <c r="D886" s="1">
        <f t="shared" si="29"/>
        <v>0.99</v>
      </c>
      <c r="E886" s="15"/>
      <c r="F886" s="15"/>
      <c r="G886" s="15"/>
      <c r="H886" s="15"/>
      <c r="I886" s="15"/>
      <c r="J886" s="15"/>
      <c r="K886" s="15"/>
      <c r="L886" s="42"/>
      <c r="M886" s="15"/>
      <c r="N886" s="15"/>
      <c r="O886" s="15"/>
      <c r="P886" s="15"/>
      <c r="Q886" s="15"/>
      <c r="R886" s="42"/>
      <c r="S886" s="15"/>
      <c r="T886" s="15"/>
      <c r="U886" s="15"/>
      <c r="V886" s="15"/>
      <c r="W886" s="15"/>
      <c r="X886" s="15"/>
      <c r="Y886" s="42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BW886" s="28"/>
      <c r="CC886" s="28"/>
      <c r="EH886" s="28"/>
      <c r="EN886" s="44"/>
      <c r="EO886" s="28"/>
      <c r="EU886" s="44"/>
    </row>
    <row r="887" spans="1:151" s="1" customFormat="1" x14ac:dyDescent="0.35">
      <c r="A887" s="11">
        <v>108</v>
      </c>
      <c r="D887" s="1">
        <f t="shared" si="29"/>
        <v>0.98</v>
      </c>
      <c r="E887" s="15"/>
      <c r="F887" s="15"/>
      <c r="G887" s="15"/>
      <c r="H887" s="15"/>
      <c r="I887" s="15"/>
      <c r="J887" s="15"/>
      <c r="K887" s="15"/>
      <c r="L887" s="42"/>
      <c r="M887" s="15"/>
      <c r="N887" s="15"/>
      <c r="O887" s="15"/>
      <c r="P887" s="15"/>
      <c r="Q887" s="15"/>
      <c r="R887" s="42"/>
      <c r="S887" s="15"/>
      <c r="T887" s="15"/>
      <c r="U887" s="15"/>
      <c r="V887" s="15"/>
      <c r="W887" s="15"/>
      <c r="X887" s="15"/>
      <c r="Y887" s="42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BW887" s="28"/>
      <c r="CC887" s="28"/>
      <c r="EH887" s="28"/>
      <c r="EN887" s="44"/>
      <c r="EO887" s="28"/>
      <c r="EU887" s="44"/>
    </row>
    <row r="888" spans="1:151" s="1" customFormat="1" x14ac:dyDescent="0.35">
      <c r="A888" s="11">
        <v>109</v>
      </c>
      <c r="D888" s="1">
        <f t="shared" si="29"/>
        <v>0.97</v>
      </c>
      <c r="E888" s="15"/>
      <c r="F888" s="15"/>
      <c r="G888" s="15"/>
      <c r="H888" s="15"/>
      <c r="I888" s="15"/>
      <c r="J888" s="15"/>
      <c r="K888" s="15"/>
      <c r="L888" s="42"/>
      <c r="M888" s="15"/>
      <c r="N888" s="15"/>
      <c r="O888" s="15"/>
      <c r="P888" s="15"/>
      <c r="Q888" s="15"/>
      <c r="R888" s="42"/>
      <c r="S888" s="15"/>
      <c r="T888" s="15"/>
      <c r="U888" s="15"/>
      <c r="V888" s="15"/>
      <c r="W888" s="15"/>
      <c r="X888" s="15"/>
      <c r="Y888" s="42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BW888" s="28"/>
      <c r="CC888" s="28"/>
      <c r="EH888" s="28"/>
      <c r="EN888" s="44"/>
      <c r="EO888" s="28"/>
      <c r="EU888" s="44"/>
    </row>
    <row r="889" spans="1:151" s="1" customFormat="1" x14ac:dyDescent="0.35">
      <c r="A889" s="11">
        <v>110</v>
      </c>
      <c r="D889" s="1">
        <f t="shared" si="29"/>
        <v>0.96</v>
      </c>
      <c r="E889" s="15"/>
      <c r="F889" s="15"/>
      <c r="G889" s="15"/>
      <c r="H889" s="15"/>
      <c r="I889" s="15"/>
      <c r="J889" s="15"/>
      <c r="K889" s="15"/>
      <c r="L889" s="42"/>
      <c r="M889" s="15"/>
      <c r="N889" s="15"/>
      <c r="O889" s="15"/>
      <c r="P889" s="15"/>
      <c r="Q889" s="15"/>
      <c r="R889" s="42"/>
      <c r="S889" s="15"/>
      <c r="T889" s="15"/>
      <c r="U889" s="15"/>
      <c r="V889" s="15"/>
      <c r="W889" s="15"/>
      <c r="X889" s="15"/>
      <c r="Y889" s="42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BW889" s="28"/>
      <c r="CC889" s="28"/>
      <c r="EH889" s="28"/>
      <c r="EN889" s="44"/>
      <c r="EO889" s="28"/>
      <c r="EU889" s="44"/>
    </row>
    <row r="890" spans="1:151" s="1" customFormat="1" x14ac:dyDescent="0.35">
      <c r="A890" s="11">
        <v>111</v>
      </c>
      <c r="D890" s="1">
        <f t="shared" si="29"/>
        <v>0.95</v>
      </c>
      <c r="E890" s="15"/>
      <c r="F890" s="15"/>
      <c r="G890" s="15"/>
      <c r="H890" s="15"/>
      <c r="I890" s="15"/>
      <c r="J890" s="15"/>
      <c r="K890" s="15"/>
      <c r="L890" s="42"/>
      <c r="M890" s="15"/>
      <c r="N890" s="15"/>
      <c r="O890" s="15"/>
      <c r="P890" s="15"/>
      <c r="Q890" s="15"/>
      <c r="R890" s="42"/>
      <c r="S890" s="15"/>
      <c r="T890" s="15"/>
      <c r="U890" s="15"/>
      <c r="V890" s="15"/>
      <c r="W890" s="15"/>
      <c r="X890" s="15"/>
      <c r="Y890" s="42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BW890" s="28"/>
      <c r="CC890" s="28"/>
      <c r="EH890" s="28"/>
      <c r="EN890" s="44"/>
      <c r="EO890" s="28"/>
      <c r="EU890" s="44"/>
    </row>
    <row r="891" spans="1:151" s="1" customFormat="1" x14ac:dyDescent="0.35">
      <c r="A891" s="11">
        <v>112</v>
      </c>
      <c r="D891" s="1" t="str">
        <f t="shared" si="29"/>
        <v>ave</v>
      </c>
      <c r="E891" s="15"/>
      <c r="F891" s="15"/>
      <c r="G891" s="15"/>
      <c r="H891" s="15"/>
      <c r="I891" s="15"/>
      <c r="J891" s="15"/>
      <c r="K891" s="15"/>
      <c r="L891" s="42"/>
      <c r="M891" s="15"/>
      <c r="N891" s="15"/>
      <c r="O891" s="15"/>
      <c r="P891" s="15"/>
      <c r="Q891" s="15"/>
      <c r="R891" s="42"/>
      <c r="S891" s="15"/>
      <c r="T891" s="15"/>
      <c r="U891" s="15"/>
      <c r="V891" s="15"/>
      <c r="W891" s="15"/>
      <c r="X891" s="15"/>
      <c r="Y891" s="42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BW891" s="28"/>
      <c r="CC891" s="28"/>
      <c r="EH891" s="28"/>
      <c r="EN891" s="44"/>
      <c r="EO891" s="28"/>
      <c r="EU891" s="44"/>
    </row>
    <row r="892" spans="1:151" s="1" customFormat="1" x14ac:dyDescent="0.35">
      <c r="A892" s="11">
        <v>113</v>
      </c>
      <c r="C892" s="1" t="s">
        <v>29</v>
      </c>
      <c r="D892" s="1">
        <f>D885</f>
        <v>1</v>
      </c>
      <c r="E892" s="15"/>
      <c r="F892" s="15"/>
      <c r="G892" s="15"/>
      <c r="H892" s="15"/>
      <c r="I892" s="15"/>
      <c r="J892" s="15"/>
      <c r="K892" s="15"/>
      <c r="L892" s="42"/>
      <c r="M892" s="15"/>
      <c r="N892" s="15"/>
      <c r="O892" s="15"/>
      <c r="P892" s="15"/>
      <c r="Q892" s="15"/>
      <c r="R892" s="42"/>
      <c r="S892" s="15"/>
      <c r="T892" s="15"/>
      <c r="U892" s="15"/>
      <c r="V892" s="15"/>
      <c r="W892" s="15"/>
      <c r="X892" s="15"/>
      <c r="Y892" s="42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BW892" s="28"/>
      <c r="CC892" s="28"/>
      <c r="EH892" s="28"/>
      <c r="EN892" s="44"/>
      <c r="EO892" s="28"/>
      <c r="EU892" s="44"/>
    </row>
    <row r="893" spans="1:151" s="1" customFormat="1" x14ac:dyDescent="0.35">
      <c r="A893" s="11">
        <v>114</v>
      </c>
      <c r="D893" s="1">
        <f t="shared" si="29"/>
        <v>0.99</v>
      </c>
      <c r="E893" s="15"/>
      <c r="F893" s="15"/>
      <c r="G893" s="15"/>
      <c r="H893" s="15"/>
      <c r="I893" s="15"/>
      <c r="J893" s="15"/>
      <c r="K893" s="15"/>
      <c r="L893" s="42"/>
      <c r="M893" s="15"/>
      <c r="N893" s="15"/>
      <c r="O893" s="15"/>
      <c r="P893" s="15"/>
      <c r="Q893" s="15"/>
      <c r="R893" s="42"/>
      <c r="S893" s="15"/>
      <c r="T893" s="15"/>
      <c r="U893" s="15"/>
      <c r="V893" s="15"/>
      <c r="W893" s="15"/>
      <c r="X893" s="15"/>
      <c r="Y893" s="42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BW893" s="28"/>
      <c r="CC893" s="28"/>
      <c r="EH893" s="28"/>
      <c r="EN893" s="44"/>
      <c r="EO893" s="28"/>
      <c r="EU893" s="44"/>
    </row>
    <row r="894" spans="1:151" s="1" customFormat="1" x14ac:dyDescent="0.35">
      <c r="A894" s="11">
        <v>115</v>
      </c>
      <c r="D894" s="1">
        <f t="shared" si="29"/>
        <v>0.98</v>
      </c>
      <c r="E894" s="15"/>
      <c r="F894" s="15"/>
      <c r="G894" s="15"/>
      <c r="H894" s="15"/>
      <c r="I894" s="15"/>
      <c r="J894" s="15"/>
      <c r="K894" s="15"/>
      <c r="L894" s="42"/>
      <c r="M894" s="15"/>
      <c r="N894" s="15"/>
      <c r="O894" s="15"/>
      <c r="P894" s="15"/>
      <c r="Q894" s="15"/>
      <c r="R894" s="42"/>
      <c r="S894" s="15"/>
      <c r="T894" s="15"/>
      <c r="U894" s="15"/>
      <c r="V894" s="15"/>
      <c r="W894" s="15"/>
      <c r="X894" s="15"/>
      <c r="Y894" s="42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BW894" s="28"/>
      <c r="CC894" s="28"/>
      <c r="EH894" s="28"/>
      <c r="EN894" s="44"/>
      <c r="EO894" s="28"/>
      <c r="EU894" s="44"/>
    </row>
    <row r="895" spans="1:151" s="1" customFormat="1" x14ac:dyDescent="0.35">
      <c r="A895" s="11">
        <v>116</v>
      </c>
      <c r="D895" s="1">
        <f t="shared" si="29"/>
        <v>0.97</v>
      </c>
      <c r="E895" s="15"/>
      <c r="F895" s="15"/>
      <c r="G895" s="15"/>
      <c r="H895" s="15"/>
      <c r="I895" s="15"/>
      <c r="J895" s="15"/>
      <c r="K895" s="15"/>
      <c r="L895" s="42"/>
      <c r="M895" s="15"/>
      <c r="N895" s="15"/>
      <c r="O895" s="15"/>
      <c r="P895" s="15"/>
      <c r="Q895" s="15"/>
      <c r="R895" s="42"/>
      <c r="S895" s="15"/>
      <c r="T895" s="15"/>
      <c r="U895" s="15"/>
      <c r="V895" s="15"/>
      <c r="W895" s="15"/>
      <c r="X895" s="15"/>
      <c r="Y895" s="42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BW895" s="28"/>
      <c r="CC895" s="28"/>
      <c r="EH895" s="28"/>
      <c r="EN895" s="44"/>
      <c r="EO895" s="28"/>
      <c r="EU895" s="44"/>
    </row>
    <row r="896" spans="1:151" s="1" customFormat="1" x14ac:dyDescent="0.35">
      <c r="A896" s="11">
        <v>117</v>
      </c>
      <c r="D896" s="1">
        <f t="shared" si="29"/>
        <v>0.96</v>
      </c>
      <c r="E896" s="15"/>
      <c r="F896" s="15"/>
      <c r="G896" s="15"/>
      <c r="H896" s="15"/>
      <c r="I896" s="15"/>
      <c r="J896" s="15"/>
      <c r="K896" s="15"/>
      <c r="L896" s="42"/>
      <c r="M896" s="15"/>
      <c r="N896" s="15"/>
      <c r="O896" s="15"/>
      <c r="P896" s="15"/>
      <c r="Q896" s="15"/>
      <c r="R896" s="42"/>
      <c r="S896" s="15"/>
      <c r="T896" s="15"/>
      <c r="U896" s="15"/>
      <c r="V896" s="15"/>
      <c r="W896" s="15"/>
      <c r="X896" s="15"/>
      <c r="Y896" s="42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BW896" s="28"/>
      <c r="CC896" s="28"/>
      <c r="EH896" s="28"/>
      <c r="EN896" s="44"/>
      <c r="EO896" s="28"/>
      <c r="EU896" s="44"/>
    </row>
    <row r="897" spans="1:151" s="1" customFormat="1" x14ac:dyDescent="0.35">
      <c r="A897" s="11">
        <v>118</v>
      </c>
      <c r="D897" s="1">
        <f t="shared" si="29"/>
        <v>0.95</v>
      </c>
      <c r="E897" s="15"/>
      <c r="F897" s="15"/>
      <c r="G897" s="15"/>
      <c r="H897" s="15"/>
      <c r="I897" s="15"/>
      <c r="J897" s="15"/>
      <c r="K897" s="15"/>
      <c r="L897" s="42"/>
      <c r="M897" s="15"/>
      <c r="N897" s="15"/>
      <c r="O897" s="15"/>
      <c r="P897" s="15"/>
      <c r="Q897" s="15"/>
      <c r="R897" s="42"/>
      <c r="S897" s="15"/>
      <c r="T897" s="15"/>
      <c r="U897" s="15"/>
      <c r="V897" s="15"/>
      <c r="W897" s="15"/>
      <c r="X897" s="15"/>
      <c r="Y897" s="42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BW897" s="28"/>
      <c r="CC897" s="28"/>
      <c r="EH897" s="28"/>
      <c r="EN897" s="44"/>
      <c r="EO897" s="28"/>
      <c r="EU897" s="44"/>
    </row>
    <row r="898" spans="1:151" s="1" customFormat="1" x14ac:dyDescent="0.35">
      <c r="A898" s="11">
        <v>119</v>
      </c>
      <c r="D898" s="1" t="str">
        <f t="shared" si="29"/>
        <v>ave</v>
      </c>
      <c r="E898" s="15"/>
      <c r="F898" s="15"/>
      <c r="G898" s="15"/>
      <c r="H898" s="15"/>
      <c r="I898" s="15"/>
      <c r="J898" s="15"/>
      <c r="K898" s="15"/>
      <c r="L898" s="42"/>
      <c r="M898" s="15"/>
      <c r="N898" s="15"/>
      <c r="O898" s="15"/>
      <c r="P898" s="15"/>
      <c r="Q898" s="15"/>
      <c r="R898" s="42"/>
      <c r="S898" s="15"/>
      <c r="T898" s="15"/>
      <c r="U898" s="15"/>
      <c r="V898" s="15"/>
      <c r="W898" s="15"/>
      <c r="X898" s="15"/>
      <c r="Y898" s="42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BW898" s="28"/>
      <c r="CC898" s="28"/>
      <c r="EH898" s="28"/>
      <c r="EN898" s="44"/>
      <c r="EO898" s="28"/>
      <c r="EU898" s="44"/>
    </row>
    <row r="899" spans="1:151" s="1" customFormat="1" x14ac:dyDescent="0.35">
      <c r="A899" s="11">
        <v>120</v>
      </c>
      <c r="C899" s="1" t="s">
        <v>30</v>
      </c>
      <c r="D899" s="1">
        <f>D892</f>
        <v>1</v>
      </c>
      <c r="E899" s="15"/>
      <c r="F899" s="15"/>
      <c r="G899" s="15"/>
      <c r="H899" s="15"/>
      <c r="I899" s="15"/>
      <c r="J899" s="15"/>
      <c r="K899" s="15"/>
      <c r="L899" s="42"/>
      <c r="M899" s="15"/>
      <c r="N899" s="15"/>
      <c r="O899" s="15"/>
      <c r="P899" s="15"/>
      <c r="Q899" s="15"/>
      <c r="R899" s="42"/>
      <c r="S899" s="15"/>
      <c r="T899" s="15"/>
      <c r="U899" s="15"/>
      <c r="V899" s="15"/>
      <c r="W899" s="15"/>
      <c r="X899" s="15"/>
      <c r="Y899" s="42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BW899" s="28"/>
      <c r="CC899" s="28"/>
      <c r="EH899" s="28"/>
      <c r="EN899" s="44"/>
      <c r="EO899" s="28"/>
      <c r="EU899" s="44"/>
    </row>
    <row r="900" spans="1:151" s="1" customFormat="1" x14ac:dyDescent="0.35">
      <c r="A900" s="11">
        <v>121</v>
      </c>
      <c r="D900" s="1">
        <f t="shared" si="29"/>
        <v>0.99</v>
      </c>
      <c r="E900" s="15"/>
      <c r="F900" s="15"/>
      <c r="G900" s="15"/>
      <c r="H900" s="15"/>
      <c r="I900" s="15"/>
      <c r="J900" s="15"/>
      <c r="K900" s="15"/>
      <c r="L900" s="42"/>
      <c r="M900" s="15"/>
      <c r="N900" s="15"/>
      <c r="O900" s="15"/>
      <c r="P900" s="15"/>
      <c r="Q900" s="15"/>
      <c r="R900" s="42"/>
      <c r="S900" s="15"/>
      <c r="T900" s="15"/>
      <c r="U900" s="15"/>
      <c r="V900" s="15"/>
      <c r="W900" s="15"/>
      <c r="X900" s="15"/>
      <c r="Y900" s="42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BW900" s="28"/>
      <c r="CC900" s="28"/>
      <c r="EH900" s="28"/>
      <c r="EN900" s="44"/>
      <c r="EO900" s="28"/>
      <c r="EU900" s="44"/>
    </row>
    <row r="901" spans="1:151" s="1" customFormat="1" x14ac:dyDescent="0.35">
      <c r="A901" s="11">
        <v>122</v>
      </c>
      <c r="D901" s="1">
        <f t="shared" si="29"/>
        <v>0.98</v>
      </c>
      <c r="E901" s="15"/>
      <c r="F901" s="15"/>
      <c r="G901" s="15"/>
      <c r="H901" s="15"/>
      <c r="I901" s="15"/>
      <c r="J901" s="15"/>
      <c r="K901" s="15"/>
      <c r="L901" s="42"/>
      <c r="M901" s="15"/>
      <c r="N901" s="15"/>
      <c r="O901" s="15"/>
      <c r="P901" s="15"/>
      <c r="Q901" s="15"/>
      <c r="R901" s="42"/>
      <c r="S901" s="15"/>
      <c r="T901" s="15"/>
      <c r="U901" s="15"/>
      <c r="V901" s="15"/>
      <c r="W901" s="15"/>
      <c r="X901" s="15"/>
      <c r="Y901" s="42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BW901" s="28"/>
      <c r="CC901" s="28"/>
      <c r="EH901" s="28"/>
      <c r="EN901" s="44"/>
      <c r="EO901" s="28"/>
      <c r="EU901" s="44"/>
    </row>
    <row r="902" spans="1:151" s="1" customFormat="1" x14ac:dyDescent="0.35">
      <c r="A902" s="11">
        <v>123</v>
      </c>
      <c r="D902" s="1">
        <f t="shared" si="29"/>
        <v>0.97</v>
      </c>
      <c r="E902" s="15"/>
      <c r="F902" s="15"/>
      <c r="G902" s="15"/>
      <c r="H902" s="15"/>
      <c r="I902" s="15"/>
      <c r="J902" s="15"/>
      <c r="K902" s="15"/>
      <c r="L902" s="42"/>
      <c r="M902" s="15"/>
      <c r="N902" s="15"/>
      <c r="O902" s="15"/>
      <c r="P902" s="15"/>
      <c r="Q902" s="15"/>
      <c r="R902" s="42"/>
      <c r="S902" s="15"/>
      <c r="T902" s="15"/>
      <c r="U902" s="15"/>
      <c r="V902" s="15"/>
      <c r="W902" s="15"/>
      <c r="X902" s="15"/>
      <c r="Y902" s="42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BW902" s="28"/>
      <c r="CC902" s="28"/>
      <c r="EH902" s="28"/>
      <c r="EN902" s="44"/>
      <c r="EO902" s="28"/>
      <c r="EU902" s="44"/>
    </row>
    <row r="903" spans="1:151" s="1" customFormat="1" x14ac:dyDescent="0.35">
      <c r="A903" s="11">
        <v>124</v>
      </c>
      <c r="D903" s="1">
        <f t="shared" si="29"/>
        <v>0.96</v>
      </c>
      <c r="E903" s="15"/>
      <c r="F903" s="15"/>
      <c r="G903" s="15"/>
      <c r="H903" s="15"/>
      <c r="I903" s="15"/>
      <c r="J903" s="15"/>
      <c r="K903" s="15"/>
      <c r="L903" s="42"/>
      <c r="M903" s="15"/>
      <c r="N903" s="15"/>
      <c r="O903" s="15"/>
      <c r="P903" s="15"/>
      <c r="Q903" s="15"/>
      <c r="R903" s="42"/>
      <c r="S903" s="15"/>
      <c r="T903" s="15"/>
      <c r="U903" s="15"/>
      <c r="V903" s="15"/>
      <c r="W903" s="15"/>
      <c r="X903" s="15"/>
      <c r="Y903" s="42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BW903" s="28"/>
      <c r="CC903" s="28"/>
      <c r="EH903" s="28"/>
      <c r="EN903" s="44"/>
      <c r="EO903" s="28"/>
      <c r="EU903" s="44"/>
    </row>
    <row r="904" spans="1:151" s="1" customFormat="1" x14ac:dyDescent="0.35">
      <c r="A904" s="11">
        <v>125</v>
      </c>
      <c r="D904" s="1">
        <f t="shared" si="29"/>
        <v>0.95</v>
      </c>
      <c r="E904" s="15"/>
      <c r="F904" s="15"/>
      <c r="G904" s="15"/>
      <c r="H904" s="15"/>
      <c r="I904" s="15"/>
      <c r="J904" s="15"/>
      <c r="K904" s="15"/>
      <c r="L904" s="42"/>
      <c r="M904" s="15"/>
      <c r="N904" s="15"/>
      <c r="O904" s="15"/>
      <c r="P904" s="15"/>
      <c r="Q904" s="15"/>
      <c r="R904" s="42"/>
      <c r="S904" s="15"/>
      <c r="T904" s="15"/>
      <c r="U904" s="15"/>
      <c r="V904" s="15"/>
      <c r="W904" s="15"/>
      <c r="X904" s="15"/>
      <c r="Y904" s="42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BW904" s="28"/>
      <c r="CC904" s="28"/>
      <c r="EH904" s="28"/>
      <c r="EN904" s="44"/>
      <c r="EO904" s="28"/>
      <c r="EU904" s="44"/>
    </row>
    <row r="905" spans="1:151" s="1" customFormat="1" x14ac:dyDescent="0.35">
      <c r="A905" s="11">
        <v>126</v>
      </c>
      <c r="D905" s="1" t="str">
        <f t="shared" si="29"/>
        <v>ave</v>
      </c>
      <c r="E905" s="15"/>
      <c r="F905" s="15"/>
      <c r="G905" s="15"/>
      <c r="H905" s="15"/>
      <c r="I905" s="15"/>
      <c r="J905" s="15"/>
      <c r="K905" s="15"/>
      <c r="L905" s="42"/>
      <c r="M905" s="15"/>
      <c r="N905" s="15"/>
      <c r="O905" s="15"/>
      <c r="P905" s="15"/>
      <c r="Q905" s="15"/>
      <c r="R905" s="42"/>
      <c r="S905" s="15"/>
      <c r="T905" s="15"/>
      <c r="U905" s="15"/>
      <c r="V905" s="15"/>
      <c r="W905" s="15"/>
      <c r="X905" s="15"/>
      <c r="Y905" s="42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BW905" s="28"/>
      <c r="CC905" s="28"/>
      <c r="EH905" s="28"/>
      <c r="EN905" s="44"/>
      <c r="EO905" s="28"/>
      <c r="EU905" s="44"/>
    </row>
    <row r="906" spans="1:151" s="1" customFormat="1" x14ac:dyDescent="0.35">
      <c r="A906" s="11">
        <v>127</v>
      </c>
      <c r="C906" s="1" t="s">
        <v>68</v>
      </c>
      <c r="D906" s="1">
        <f>D899</f>
        <v>1</v>
      </c>
      <c r="E906" s="15"/>
      <c r="F906" s="15"/>
      <c r="G906" s="15"/>
      <c r="H906" s="15"/>
      <c r="I906" s="15"/>
      <c r="J906" s="15"/>
      <c r="K906" s="15"/>
      <c r="L906" s="42"/>
      <c r="M906" s="15"/>
      <c r="N906" s="15"/>
      <c r="O906" s="15"/>
      <c r="P906" s="15"/>
      <c r="Q906" s="15"/>
      <c r="R906" s="42"/>
      <c r="S906" s="15"/>
      <c r="T906" s="15"/>
      <c r="U906" s="15"/>
      <c r="V906" s="15"/>
      <c r="W906" s="15"/>
      <c r="X906" s="15"/>
      <c r="Y906" s="42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BW906" s="28"/>
      <c r="CC906" s="28"/>
      <c r="EH906" s="28"/>
      <c r="EN906" s="44"/>
      <c r="EO906" s="28"/>
      <c r="EU906" s="44"/>
    </row>
    <row r="907" spans="1:151" s="1" customFormat="1" x14ac:dyDescent="0.35">
      <c r="A907" s="11">
        <v>128</v>
      </c>
      <c r="D907" s="1">
        <f t="shared" si="29"/>
        <v>0.99</v>
      </c>
      <c r="E907" s="15"/>
      <c r="F907" s="15"/>
      <c r="G907" s="15"/>
      <c r="H907" s="15"/>
      <c r="I907" s="15"/>
      <c r="J907" s="15"/>
      <c r="K907" s="15"/>
      <c r="L907" s="42"/>
      <c r="M907" s="15"/>
      <c r="N907" s="15"/>
      <c r="O907" s="15"/>
      <c r="P907" s="15"/>
      <c r="Q907" s="15"/>
      <c r="R907" s="42"/>
      <c r="S907" s="15"/>
      <c r="T907" s="15"/>
      <c r="U907" s="15"/>
      <c r="V907" s="15"/>
      <c r="W907" s="15"/>
      <c r="X907" s="15"/>
      <c r="Y907" s="42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BW907" s="28"/>
      <c r="CC907" s="28"/>
      <c r="EH907" s="28"/>
      <c r="EN907" s="44"/>
      <c r="EO907" s="28"/>
      <c r="EU907" s="44"/>
    </row>
    <row r="908" spans="1:151" s="1" customFormat="1" x14ac:dyDescent="0.35">
      <c r="A908" s="11">
        <v>129</v>
      </c>
      <c r="D908" s="1">
        <f t="shared" si="29"/>
        <v>0.98</v>
      </c>
      <c r="E908" s="15"/>
      <c r="F908" s="15"/>
      <c r="G908" s="15"/>
      <c r="H908" s="15"/>
      <c r="I908" s="15"/>
      <c r="J908" s="15"/>
      <c r="K908" s="15"/>
      <c r="L908" s="42"/>
      <c r="M908" s="15"/>
      <c r="N908" s="15"/>
      <c r="O908" s="15"/>
      <c r="P908" s="15"/>
      <c r="Q908" s="15"/>
      <c r="R908" s="42"/>
      <c r="S908" s="15"/>
      <c r="T908" s="15"/>
      <c r="U908" s="15"/>
      <c r="V908" s="15"/>
      <c r="W908" s="15"/>
      <c r="X908" s="15"/>
      <c r="Y908" s="42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BW908" s="28"/>
      <c r="CC908" s="28"/>
      <c r="EH908" s="28"/>
      <c r="EN908" s="44"/>
      <c r="EO908" s="28"/>
      <c r="EU908" s="44"/>
    </row>
    <row r="909" spans="1:151" s="1" customFormat="1" x14ac:dyDescent="0.35">
      <c r="A909" s="11">
        <v>130</v>
      </c>
      <c r="D909" s="1">
        <f t="shared" si="29"/>
        <v>0.97</v>
      </c>
      <c r="E909" s="15"/>
      <c r="F909" s="15"/>
      <c r="G909" s="15"/>
      <c r="H909" s="15"/>
      <c r="I909" s="15"/>
      <c r="J909" s="15"/>
      <c r="K909" s="15"/>
      <c r="L909" s="42"/>
      <c r="M909" s="15"/>
      <c r="N909" s="15"/>
      <c r="O909" s="15"/>
      <c r="P909" s="15"/>
      <c r="Q909" s="15"/>
      <c r="R909" s="42"/>
      <c r="S909" s="15"/>
      <c r="T909" s="15"/>
      <c r="U909" s="15"/>
      <c r="V909" s="15"/>
      <c r="W909" s="15"/>
      <c r="X909" s="15"/>
      <c r="Y909" s="42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BW909" s="28"/>
      <c r="CC909" s="28"/>
      <c r="EH909" s="28"/>
      <c r="EN909" s="44"/>
      <c r="EO909" s="28"/>
      <c r="EU909" s="44"/>
    </row>
    <row r="910" spans="1:151" s="1" customFormat="1" x14ac:dyDescent="0.35">
      <c r="A910" s="11">
        <v>131</v>
      </c>
      <c r="D910" s="1">
        <f t="shared" si="29"/>
        <v>0.96</v>
      </c>
      <c r="E910" s="15"/>
      <c r="F910" s="15"/>
      <c r="G910" s="15"/>
      <c r="H910" s="15"/>
      <c r="I910" s="15"/>
      <c r="J910" s="15"/>
      <c r="K910" s="15"/>
      <c r="L910" s="42"/>
      <c r="M910" s="15"/>
      <c r="N910" s="15"/>
      <c r="O910" s="15"/>
      <c r="P910" s="15"/>
      <c r="Q910" s="15"/>
      <c r="R910" s="42"/>
      <c r="S910" s="15"/>
      <c r="T910" s="15"/>
      <c r="U910" s="15"/>
      <c r="V910" s="15"/>
      <c r="W910" s="15"/>
      <c r="X910" s="15"/>
      <c r="Y910" s="42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BW910" s="28"/>
      <c r="CC910" s="28"/>
      <c r="EH910" s="28"/>
      <c r="EN910" s="44"/>
      <c r="EO910" s="28"/>
      <c r="EU910" s="44"/>
    </row>
    <row r="911" spans="1:151" s="1" customFormat="1" x14ac:dyDescent="0.35">
      <c r="A911" s="11">
        <v>132</v>
      </c>
      <c r="D911" s="1">
        <f t="shared" si="29"/>
        <v>0.95</v>
      </c>
      <c r="E911" s="15"/>
      <c r="F911" s="15"/>
      <c r="G911" s="15"/>
      <c r="H911" s="15"/>
      <c r="I911" s="15"/>
      <c r="J911" s="15"/>
      <c r="K911" s="15"/>
      <c r="L911" s="42"/>
      <c r="M911" s="15"/>
      <c r="N911" s="15"/>
      <c r="O911" s="15"/>
      <c r="P911" s="15"/>
      <c r="Q911" s="15"/>
      <c r="R911" s="42"/>
      <c r="S911" s="15"/>
      <c r="T911" s="15"/>
      <c r="U911" s="15"/>
      <c r="V911" s="15"/>
      <c r="W911" s="15"/>
      <c r="X911" s="15"/>
      <c r="Y911" s="42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BW911" s="28"/>
      <c r="CC911" s="28"/>
      <c r="EH911" s="28"/>
      <c r="EN911" s="44"/>
      <c r="EO911" s="28"/>
      <c r="EU911" s="44"/>
    </row>
    <row r="912" spans="1:151" s="1" customFormat="1" x14ac:dyDescent="0.35">
      <c r="A912" s="11">
        <v>133</v>
      </c>
      <c r="D912" s="1" t="str">
        <f t="shared" si="29"/>
        <v>ave</v>
      </c>
      <c r="E912" s="15"/>
      <c r="F912" s="15"/>
      <c r="G912" s="15"/>
      <c r="H912" s="15"/>
      <c r="I912" s="15"/>
      <c r="J912" s="15"/>
      <c r="K912" s="15"/>
      <c r="L912" s="42"/>
      <c r="M912" s="15"/>
      <c r="N912" s="15"/>
      <c r="O912" s="15"/>
      <c r="P912" s="15"/>
      <c r="Q912" s="15"/>
      <c r="R912" s="42"/>
      <c r="S912" s="15"/>
      <c r="T912" s="15"/>
      <c r="U912" s="15"/>
      <c r="V912" s="15"/>
      <c r="W912" s="15"/>
      <c r="X912" s="15"/>
      <c r="Y912" s="42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BW912" s="28"/>
      <c r="CC912" s="28"/>
      <c r="EH912" s="28"/>
      <c r="EN912" s="44"/>
      <c r="EO912" s="28"/>
      <c r="EU912" s="44"/>
    </row>
    <row r="913" spans="1:151" s="1" customFormat="1" x14ac:dyDescent="0.35">
      <c r="A913" s="11">
        <v>134</v>
      </c>
      <c r="C913" s="1" t="s">
        <v>4</v>
      </c>
      <c r="D913" s="1">
        <f t="shared" ref="D913:D919" si="30">D857</f>
        <v>1</v>
      </c>
      <c r="E913" s="15"/>
      <c r="F913" s="15"/>
      <c r="G913" s="15"/>
      <c r="H913" s="15"/>
      <c r="I913" s="15"/>
      <c r="J913" s="15"/>
      <c r="K913" s="15"/>
      <c r="L913" s="42"/>
      <c r="M913" s="15"/>
      <c r="N913" s="15"/>
      <c r="O913" s="15"/>
      <c r="P913" s="15"/>
      <c r="Q913" s="15"/>
      <c r="R913" s="42"/>
      <c r="S913" s="15"/>
      <c r="T913" s="15"/>
      <c r="U913" s="15"/>
      <c r="V913" s="15"/>
      <c r="W913" s="15"/>
      <c r="X913" s="15"/>
      <c r="Y913" s="42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BW913" s="28"/>
      <c r="CC913" s="28"/>
      <c r="EH913" s="28"/>
      <c r="EN913" s="44"/>
      <c r="EO913" s="28"/>
      <c r="EU913" s="44"/>
    </row>
    <row r="914" spans="1:151" s="1" customFormat="1" x14ac:dyDescent="0.35">
      <c r="A914" s="11">
        <v>135</v>
      </c>
      <c r="D914" s="1">
        <f t="shared" si="30"/>
        <v>0.99</v>
      </c>
      <c r="E914" s="15"/>
      <c r="F914" s="15"/>
      <c r="G914" s="15"/>
      <c r="H914" s="15"/>
      <c r="I914" s="15"/>
      <c r="J914" s="15"/>
      <c r="K914" s="15"/>
      <c r="L914" s="42"/>
      <c r="M914" s="15"/>
      <c r="N914" s="15"/>
      <c r="O914" s="15"/>
      <c r="P914" s="15"/>
      <c r="Q914" s="15"/>
      <c r="R914" s="42"/>
      <c r="S914" s="15"/>
      <c r="T914" s="15"/>
      <c r="U914" s="15"/>
      <c r="V914" s="15"/>
      <c r="W914" s="15"/>
      <c r="X914" s="15"/>
      <c r="Y914" s="42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BW914" s="28"/>
      <c r="CC914" s="28"/>
      <c r="EH914" s="28"/>
      <c r="EN914" s="44"/>
      <c r="EO914" s="28"/>
      <c r="EU914" s="44"/>
    </row>
    <row r="915" spans="1:151" s="1" customFormat="1" x14ac:dyDescent="0.35">
      <c r="A915" s="11">
        <v>136</v>
      </c>
      <c r="D915" s="1">
        <f t="shared" si="30"/>
        <v>0.98</v>
      </c>
      <c r="E915" s="15"/>
      <c r="F915" s="15"/>
      <c r="G915" s="15"/>
      <c r="H915" s="15"/>
      <c r="I915" s="15"/>
      <c r="J915" s="15"/>
      <c r="K915" s="15"/>
      <c r="L915" s="42"/>
      <c r="M915" s="15"/>
      <c r="N915" s="15"/>
      <c r="O915" s="15"/>
      <c r="P915" s="15"/>
      <c r="Q915" s="15"/>
      <c r="R915" s="42"/>
      <c r="S915" s="15"/>
      <c r="T915" s="15"/>
      <c r="U915" s="15"/>
      <c r="V915" s="15"/>
      <c r="W915" s="15"/>
      <c r="X915" s="15"/>
      <c r="Y915" s="42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BW915" s="28"/>
      <c r="CC915" s="28"/>
      <c r="EH915" s="28"/>
      <c r="EN915" s="44"/>
      <c r="EO915" s="28"/>
      <c r="EU915" s="44"/>
    </row>
    <row r="916" spans="1:151" s="1" customFormat="1" x14ac:dyDescent="0.35">
      <c r="A916" s="11">
        <v>137</v>
      </c>
      <c r="D916" s="1">
        <f t="shared" si="30"/>
        <v>0.97</v>
      </c>
      <c r="E916" s="15"/>
      <c r="F916" s="15"/>
      <c r="G916" s="15"/>
      <c r="H916" s="15"/>
      <c r="I916" s="15"/>
      <c r="J916" s="15"/>
      <c r="K916" s="15"/>
      <c r="L916" s="42"/>
      <c r="M916" s="15"/>
      <c r="N916" s="15"/>
      <c r="O916" s="15"/>
      <c r="P916" s="15"/>
      <c r="Q916" s="15"/>
      <c r="R916" s="42"/>
      <c r="S916" s="15"/>
      <c r="T916" s="15"/>
      <c r="U916" s="15"/>
      <c r="V916" s="15"/>
      <c r="W916" s="15"/>
      <c r="X916" s="15"/>
      <c r="Y916" s="42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BW916" s="28"/>
      <c r="CC916" s="28"/>
      <c r="EH916" s="28"/>
      <c r="EN916" s="44"/>
      <c r="EO916" s="28"/>
      <c r="EU916" s="44"/>
    </row>
    <row r="917" spans="1:151" s="1" customFormat="1" x14ac:dyDescent="0.35">
      <c r="A917" s="11">
        <v>138</v>
      </c>
      <c r="D917" s="1">
        <f t="shared" si="30"/>
        <v>0.96</v>
      </c>
      <c r="E917" s="15"/>
      <c r="F917" s="15"/>
      <c r="G917" s="15"/>
      <c r="H917" s="15"/>
      <c r="I917" s="15"/>
      <c r="J917" s="15"/>
      <c r="K917" s="15"/>
      <c r="L917" s="42"/>
      <c r="M917" s="15"/>
      <c r="N917" s="15"/>
      <c r="O917" s="15"/>
      <c r="P917" s="15"/>
      <c r="Q917" s="15"/>
      <c r="R917" s="42"/>
      <c r="S917" s="15"/>
      <c r="T917" s="15"/>
      <c r="U917" s="15"/>
      <c r="V917" s="15"/>
      <c r="W917" s="15"/>
      <c r="X917" s="15"/>
      <c r="Y917" s="42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BW917" s="28"/>
      <c r="CC917" s="28"/>
      <c r="EH917" s="28"/>
      <c r="EN917" s="44"/>
      <c r="EO917" s="28"/>
      <c r="EU917" s="44"/>
    </row>
    <row r="918" spans="1:151" s="1" customFormat="1" x14ac:dyDescent="0.35">
      <c r="A918" s="11">
        <v>139</v>
      </c>
      <c r="D918" s="1">
        <f t="shared" si="30"/>
        <v>0.95</v>
      </c>
      <c r="E918" s="15"/>
      <c r="F918" s="15"/>
      <c r="G918" s="15"/>
      <c r="H918" s="15"/>
      <c r="I918" s="15"/>
      <c r="J918" s="15"/>
      <c r="K918" s="15"/>
      <c r="L918" s="42"/>
      <c r="M918" s="15"/>
      <c r="N918" s="15"/>
      <c r="O918" s="15"/>
      <c r="P918" s="15"/>
      <c r="Q918" s="15"/>
      <c r="R918" s="42"/>
      <c r="S918" s="15"/>
      <c r="T918" s="15"/>
      <c r="U918" s="15"/>
      <c r="V918" s="15"/>
      <c r="W918" s="15"/>
      <c r="X918" s="15"/>
      <c r="Y918" s="42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BW918" s="28"/>
      <c r="CC918" s="28"/>
      <c r="EH918" s="28"/>
      <c r="EN918" s="44"/>
      <c r="EO918" s="28"/>
      <c r="EU918" s="44"/>
    </row>
    <row r="919" spans="1:151" s="1" customFormat="1" x14ac:dyDescent="0.35">
      <c r="A919" s="11">
        <v>140</v>
      </c>
      <c r="D919" s="1" t="str">
        <f t="shared" si="30"/>
        <v>ave</v>
      </c>
      <c r="E919" s="15"/>
      <c r="F919" s="15"/>
      <c r="G919" s="15"/>
      <c r="H919" s="15"/>
      <c r="I919" s="15"/>
      <c r="J919" s="15"/>
      <c r="K919" s="15"/>
      <c r="L919" s="42"/>
      <c r="M919" s="15"/>
      <c r="N919" s="15"/>
      <c r="O919" s="15"/>
      <c r="P919" s="15"/>
      <c r="Q919" s="15"/>
      <c r="R919" s="42"/>
      <c r="S919" s="15"/>
      <c r="T919" s="15"/>
      <c r="U919" s="15"/>
      <c r="V919" s="15"/>
      <c r="W919" s="15"/>
      <c r="X919" s="15"/>
      <c r="Y919" s="42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BW919" s="28"/>
      <c r="CC919" s="28"/>
      <c r="EH919" s="28"/>
      <c r="EN919" s="44"/>
      <c r="EO919" s="28"/>
      <c r="EU919" s="44"/>
    </row>
    <row r="920" spans="1:151" s="1" customFormat="1" x14ac:dyDescent="0.35">
      <c r="A920" s="11">
        <v>141</v>
      </c>
      <c r="C920" s="1" t="s">
        <v>5</v>
      </c>
      <c r="D920" s="1">
        <f>D913</f>
        <v>1</v>
      </c>
      <c r="E920" s="15"/>
      <c r="F920" s="15"/>
      <c r="G920" s="15"/>
      <c r="H920" s="15"/>
      <c r="I920" s="15"/>
      <c r="J920" s="15"/>
      <c r="K920" s="15"/>
      <c r="L920" s="42"/>
      <c r="M920" s="15"/>
      <c r="N920" s="15"/>
      <c r="O920" s="15"/>
      <c r="P920" s="15"/>
      <c r="Q920" s="15"/>
      <c r="R920" s="42"/>
      <c r="S920" s="15"/>
      <c r="T920" s="15"/>
      <c r="U920" s="15"/>
      <c r="V920" s="15"/>
      <c r="W920" s="15"/>
      <c r="X920" s="15"/>
      <c r="Y920" s="42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BW920" s="28"/>
      <c r="CC920" s="28"/>
      <c r="EH920" s="28"/>
      <c r="EN920" s="44"/>
      <c r="EO920" s="28"/>
      <c r="EU920" s="44"/>
    </row>
    <row r="921" spans="1:151" s="1" customFormat="1" x14ac:dyDescent="0.35">
      <c r="A921" s="11">
        <v>142</v>
      </c>
      <c r="D921" s="1">
        <f t="shared" ref="D921:D926" si="31">D914</f>
        <v>0.99</v>
      </c>
      <c r="E921" s="15"/>
      <c r="F921" s="15"/>
      <c r="G921" s="15"/>
      <c r="H921" s="15"/>
      <c r="I921" s="15"/>
      <c r="J921" s="15"/>
      <c r="K921" s="15"/>
      <c r="L921" s="42"/>
      <c r="M921" s="15"/>
      <c r="N921" s="15"/>
      <c r="O921" s="15"/>
      <c r="P921" s="15"/>
      <c r="Q921" s="15"/>
      <c r="R921" s="42"/>
      <c r="S921" s="15"/>
      <c r="T921" s="15"/>
      <c r="U921" s="15"/>
      <c r="V921" s="15"/>
      <c r="W921" s="15"/>
      <c r="X921" s="15"/>
      <c r="Y921" s="42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BW921" s="28"/>
      <c r="CC921" s="28"/>
      <c r="EH921" s="28"/>
      <c r="EN921" s="44"/>
      <c r="EO921" s="28"/>
      <c r="EU921" s="44"/>
    </row>
    <row r="922" spans="1:151" s="1" customFormat="1" x14ac:dyDescent="0.35">
      <c r="A922" s="11">
        <v>143</v>
      </c>
      <c r="D922" s="1">
        <f t="shared" si="31"/>
        <v>0.98</v>
      </c>
      <c r="E922" s="15"/>
      <c r="F922" s="15"/>
      <c r="G922" s="15"/>
      <c r="H922" s="15"/>
      <c r="I922" s="15"/>
      <c r="J922" s="15"/>
      <c r="K922" s="15"/>
      <c r="L922" s="42"/>
      <c r="M922" s="15"/>
      <c r="N922" s="15"/>
      <c r="O922" s="15"/>
      <c r="P922" s="15"/>
      <c r="Q922" s="15"/>
      <c r="R922" s="42"/>
      <c r="S922" s="15"/>
      <c r="T922" s="15"/>
      <c r="U922" s="15"/>
      <c r="V922" s="15"/>
      <c r="W922" s="15"/>
      <c r="X922" s="15"/>
      <c r="Y922" s="42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BW922" s="28"/>
      <c r="CC922" s="28"/>
      <c r="EH922" s="28"/>
      <c r="EN922" s="44"/>
      <c r="EO922" s="28"/>
      <c r="EU922" s="44"/>
    </row>
    <row r="923" spans="1:151" s="1" customFormat="1" x14ac:dyDescent="0.35">
      <c r="A923" s="11">
        <v>144</v>
      </c>
      <c r="D923" s="1">
        <f t="shared" si="31"/>
        <v>0.97</v>
      </c>
      <c r="E923" s="15"/>
      <c r="F923" s="15"/>
      <c r="G923" s="15"/>
      <c r="H923" s="15"/>
      <c r="I923" s="15"/>
      <c r="J923" s="15"/>
      <c r="K923" s="15"/>
      <c r="L923" s="42"/>
      <c r="M923" s="15"/>
      <c r="N923" s="15"/>
      <c r="O923" s="15"/>
      <c r="P923" s="15"/>
      <c r="Q923" s="15"/>
      <c r="R923" s="42"/>
      <c r="S923" s="15"/>
      <c r="T923" s="15"/>
      <c r="U923" s="15"/>
      <c r="V923" s="15"/>
      <c r="W923" s="15"/>
      <c r="X923" s="15"/>
      <c r="Y923" s="42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BW923" s="28"/>
      <c r="CC923" s="28"/>
      <c r="EH923" s="28"/>
      <c r="EN923" s="44"/>
      <c r="EO923" s="28"/>
      <c r="EU923" s="44"/>
    </row>
    <row r="924" spans="1:151" s="1" customFormat="1" x14ac:dyDescent="0.35">
      <c r="A924" s="11">
        <v>145</v>
      </c>
      <c r="D924" s="1">
        <f t="shared" si="31"/>
        <v>0.96</v>
      </c>
      <c r="E924" s="15"/>
      <c r="F924" s="15"/>
      <c r="G924" s="15"/>
      <c r="H924" s="15"/>
      <c r="I924" s="15"/>
      <c r="J924" s="15"/>
      <c r="K924" s="15"/>
      <c r="L924" s="42"/>
      <c r="M924" s="15"/>
      <c r="N924" s="15"/>
      <c r="O924" s="15"/>
      <c r="P924" s="15"/>
      <c r="Q924" s="15"/>
      <c r="R924" s="42"/>
      <c r="S924" s="15"/>
      <c r="T924" s="15"/>
      <c r="U924" s="15"/>
      <c r="V924" s="15"/>
      <c r="W924" s="15"/>
      <c r="X924" s="15"/>
      <c r="Y924" s="42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BW924" s="28"/>
      <c r="CC924" s="28"/>
      <c r="EH924" s="28"/>
      <c r="EN924" s="44"/>
      <c r="EO924" s="28"/>
      <c r="EU924" s="44"/>
    </row>
    <row r="925" spans="1:151" s="1" customFormat="1" x14ac:dyDescent="0.35">
      <c r="A925" s="11">
        <v>146</v>
      </c>
      <c r="D925" s="1">
        <f t="shared" si="31"/>
        <v>0.95</v>
      </c>
      <c r="E925" s="15"/>
      <c r="F925" s="15"/>
      <c r="G925" s="15"/>
      <c r="H925" s="15"/>
      <c r="I925" s="15"/>
      <c r="J925" s="15"/>
      <c r="K925" s="15"/>
      <c r="L925" s="42"/>
      <c r="M925" s="15"/>
      <c r="N925" s="15"/>
      <c r="O925" s="15"/>
      <c r="P925" s="15"/>
      <c r="Q925" s="15"/>
      <c r="R925" s="42"/>
      <c r="S925" s="15"/>
      <c r="T925" s="15"/>
      <c r="U925" s="15"/>
      <c r="V925" s="15"/>
      <c r="W925" s="15"/>
      <c r="X925" s="15"/>
      <c r="Y925" s="42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BW925" s="28"/>
      <c r="CC925" s="28"/>
      <c r="EH925" s="28"/>
      <c r="EN925" s="44"/>
      <c r="EO925" s="28"/>
      <c r="EU925" s="44"/>
    </row>
    <row r="926" spans="1:151" s="1" customFormat="1" x14ac:dyDescent="0.35">
      <c r="A926" s="11">
        <v>147</v>
      </c>
      <c r="D926" s="1" t="str">
        <f t="shared" si="31"/>
        <v>ave</v>
      </c>
      <c r="E926" s="15"/>
      <c r="F926" s="15"/>
      <c r="G926" s="15"/>
      <c r="H926" s="15"/>
      <c r="I926" s="15"/>
      <c r="J926" s="15"/>
      <c r="K926" s="15"/>
      <c r="L926" s="42"/>
      <c r="M926" s="15"/>
      <c r="N926" s="15"/>
      <c r="O926" s="15"/>
      <c r="P926" s="15"/>
      <c r="Q926" s="15"/>
      <c r="R926" s="42"/>
      <c r="S926" s="15"/>
      <c r="T926" s="15"/>
      <c r="U926" s="15"/>
      <c r="V926" s="15"/>
      <c r="W926" s="15"/>
      <c r="X926" s="15"/>
      <c r="Y926" s="42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BW926" s="28"/>
      <c r="CC926" s="28"/>
      <c r="EH926" s="28"/>
      <c r="EN926" s="44"/>
      <c r="EO926" s="28"/>
      <c r="EU926" s="44"/>
    </row>
    <row r="927" spans="1:151" s="1" customFormat="1" hidden="1" x14ac:dyDescent="0.35">
      <c r="A927" s="11">
        <v>9</v>
      </c>
      <c r="B927" s="1" t="s">
        <v>6</v>
      </c>
      <c r="C927" s="1" t="s">
        <v>3</v>
      </c>
      <c r="E927" s="15"/>
      <c r="F927" s="15"/>
      <c r="G927" s="15"/>
      <c r="H927" s="15"/>
      <c r="I927" s="15"/>
      <c r="J927" s="15"/>
      <c r="K927" s="15"/>
      <c r="L927" s="42"/>
      <c r="M927" s="15"/>
      <c r="N927" s="15"/>
      <c r="O927" s="15"/>
      <c r="P927" s="15"/>
      <c r="Q927" s="15"/>
      <c r="R927" s="42"/>
      <c r="S927" s="15"/>
      <c r="T927" s="15"/>
      <c r="U927" s="15"/>
      <c r="V927" s="15"/>
      <c r="W927" s="15"/>
      <c r="X927" s="15"/>
      <c r="Y927" s="42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BW927" s="28"/>
      <c r="CC927" s="28"/>
      <c r="EH927" s="28"/>
      <c r="EN927" s="44"/>
      <c r="EO927" s="28"/>
      <c r="EU927" s="44"/>
    </row>
    <row r="928" spans="1:151" s="1" customFormat="1" hidden="1" x14ac:dyDescent="0.35">
      <c r="A928" s="11">
        <v>10</v>
      </c>
      <c r="C928" s="1" t="s">
        <v>4</v>
      </c>
      <c r="E928" s="15"/>
      <c r="F928" s="15"/>
      <c r="G928" s="15"/>
      <c r="H928" s="15"/>
      <c r="I928" s="15"/>
      <c r="J928" s="15"/>
      <c r="K928" s="15"/>
      <c r="L928" s="42"/>
      <c r="M928" s="15"/>
      <c r="N928" s="15"/>
      <c r="O928" s="15"/>
      <c r="P928" s="15"/>
      <c r="Q928" s="15"/>
      <c r="R928" s="42"/>
      <c r="S928" s="15"/>
      <c r="T928" s="15"/>
      <c r="U928" s="15"/>
      <c r="V928" s="15"/>
      <c r="W928" s="15"/>
      <c r="X928" s="15"/>
      <c r="Y928" s="42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BW928" s="28"/>
      <c r="CC928" s="28"/>
      <c r="EH928" s="28"/>
      <c r="EN928" s="44"/>
      <c r="EO928" s="28"/>
      <c r="EU928" s="44"/>
    </row>
    <row r="929" spans="1:151" s="1" customFormat="1" hidden="1" x14ac:dyDescent="0.35">
      <c r="A929" s="11">
        <v>11</v>
      </c>
      <c r="C929" s="1" t="s">
        <v>5</v>
      </c>
      <c r="E929" s="15"/>
      <c r="F929" s="15"/>
      <c r="G929" s="15"/>
      <c r="H929" s="15"/>
      <c r="I929" s="15"/>
      <c r="J929" s="15"/>
      <c r="K929" s="15"/>
      <c r="L929" s="42"/>
      <c r="M929" s="15"/>
      <c r="N929" s="15"/>
      <c r="O929" s="15"/>
      <c r="P929" s="15"/>
      <c r="Q929" s="15"/>
      <c r="R929" s="42"/>
      <c r="S929" s="15"/>
      <c r="T929" s="15"/>
      <c r="U929" s="15"/>
      <c r="V929" s="15"/>
      <c r="W929" s="15"/>
      <c r="X929" s="15"/>
      <c r="Y929" s="42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BW929" s="28"/>
      <c r="CC929" s="28"/>
      <c r="EH929" s="28"/>
      <c r="EN929" s="44"/>
      <c r="EO929" s="28"/>
      <c r="EU929" s="44"/>
    </row>
    <row r="930" spans="1:151" s="1" customFormat="1" hidden="1" x14ac:dyDescent="0.35">
      <c r="A930" s="11">
        <v>12</v>
      </c>
      <c r="B930" s="1" t="s">
        <v>7</v>
      </c>
      <c r="C930" s="1" t="s">
        <v>3</v>
      </c>
      <c r="E930" s="15"/>
      <c r="F930" s="15"/>
      <c r="G930" s="15"/>
      <c r="H930" s="15"/>
      <c r="I930" s="15"/>
      <c r="J930" s="15"/>
      <c r="K930" s="15"/>
      <c r="L930" s="42"/>
      <c r="M930" s="15"/>
      <c r="N930" s="15"/>
      <c r="O930" s="15"/>
      <c r="P930" s="15"/>
      <c r="Q930" s="15"/>
      <c r="R930" s="42"/>
      <c r="S930" s="15"/>
      <c r="T930" s="15"/>
      <c r="U930" s="15"/>
      <c r="V930" s="15"/>
      <c r="W930" s="15"/>
      <c r="X930" s="15"/>
      <c r="Y930" s="42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BW930" s="28"/>
      <c r="CC930" s="28"/>
      <c r="EH930" s="28"/>
      <c r="EN930" s="44"/>
      <c r="EO930" s="28"/>
      <c r="EU930" s="44"/>
    </row>
    <row r="931" spans="1:151" s="1" customFormat="1" hidden="1" x14ac:dyDescent="0.35">
      <c r="A931" s="11">
        <v>13</v>
      </c>
      <c r="C931" s="1" t="s">
        <v>4</v>
      </c>
      <c r="E931" s="15"/>
      <c r="F931" s="15"/>
      <c r="G931" s="15"/>
      <c r="H931" s="15"/>
      <c r="I931" s="15"/>
      <c r="J931" s="15"/>
      <c r="K931" s="15"/>
      <c r="L931" s="42"/>
      <c r="M931" s="15"/>
      <c r="N931" s="15"/>
      <c r="O931" s="15"/>
      <c r="P931" s="15"/>
      <c r="Q931" s="15"/>
      <c r="R931" s="42"/>
      <c r="S931" s="15"/>
      <c r="T931" s="15"/>
      <c r="U931" s="15"/>
      <c r="V931" s="15"/>
      <c r="W931" s="15"/>
      <c r="X931" s="15"/>
      <c r="Y931" s="42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BW931" s="28"/>
      <c r="CC931" s="28"/>
      <c r="EH931" s="28"/>
      <c r="EN931" s="44"/>
      <c r="EO931" s="28"/>
      <c r="EU931" s="44"/>
    </row>
    <row r="932" spans="1:151" s="1" customFormat="1" hidden="1" x14ac:dyDescent="0.35">
      <c r="A932" s="11">
        <v>14</v>
      </c>
      <c r="C932" s="1" t="s">
        <v>5</v>
      </c>
      <c r="E932" s="15"/>
      <c r="F932" s="15"/>
      <c r="G932" s="15"/>
      <c r="H932" s="15"/>
      <c r="I932" s="15"/>
      <c r="J932" s="15"/>
      <c r="K932" s="15"/>
      <c r="L932" s="42"/>
      <c r="M932" s="15"/>
      <c r="N932" s="15"/>
      <c r="O932" s="15"/>
      <c r="P932" s="15"/>
      <c r="Q932" s="15"/>
      <c r="R932" s="42"/>
      <c r="S932" s="15"/>
      <c r="T932" s="15"/>
      <c r="U932" s="15"/>
      <c r="V932" s="15"/>
      <c r="W932" s="15"/>
      <c r="X932" s="15"/>
      <c r="Y932" s="42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BW932" s="28"/>
      <c r="CC932" s="28"/>
      <c r="EH932" s="28"/>
      <c r="EN932" s="44"/>
      <c r="EO932" s="28"/>
      <c r="EU932" s="44"/>
    </row>
    <row r="933" spans="1:151" s="3" customFormat="1" x14ac:dyDescent="0.35">
      <c r="E933" s="18"/>
      <c r="F933" s="18"/>
      <c r="G933" s="18"/>
      <c r="H933" s="18"/>
      <c r="I933" s="18"/>
      <c r="J933" s="18"/>
      <c r="K933" s="18"/>
      <c r="L933" s="57"/>
      <c r="M933" s="18"/>
      <c r="N933" s="18"/>
      <c r="O933" s="18"/>
      <c r="P933" s="18"/>
      <c r="Q933" s="18"/>
      <c r="R933" s="57"/>
      <c r="S933" s="18"/>
      <c r="T933" s="18"/>
      <c r="U933" s="18"/>
      <c r="V933" s="18"/>
      <c r="W933" s="18"/>
      <c r="X933" s="18"/>
      <c r="Y933" s="57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BW933" s="54"/>
      <c r="CC933" s="54"/>
      <c r="EH933" s="54"/>
      <c r="EN933" s="49"/>
      <c r="EO933" s="54"/>
      <c r="EU933" s="49"/>
    </row>
    <row r="934" spans="1:151" s="1" customFormat="1" x14ac:dyDescent="0.35">
      <c r="L934" s="28"/>
      <c r="R934" s="28"/>
      <c r="Y934" s="28"/>
      <c r="BW934" s="28"/>
      <c r="CC934" s="28"/>
      <c r="EH934" s="28"/>
      <c r="EN934" s="44"/>
      <c r="EO934" s="28"/>
      <c r="EU934" s="44"/>
    </row>
    <row r="935" spans="1:151" s="1" customFormat="1" x14ac:dyDescent="0.35">
      <c r="E935" s="11">
        <v>1</v>
      </c>
      <c r="F935" s="11">
        <v>2</v>
      </c>
      <c r="G935" s="11">
        <v>3</v>
      </c>
      <c r="H935" s="11">
        <v>4</v>
      </c>
      <c r="I935" s="11">
        <v>5</v>
      </c>
      <c r="J935" s="11">
        <v>6</v>
      </c>
      <c r="K935" s="11">
        <v>7</v>
      </c>
      <c r="L935" s="41">
        <v>8</v>
      </c>
      <c r="M935" s="11">
        <v>9</v>
      </c>
      <c r="N935" s="11">
        <v>10</v>
      </c>
      <c r="O935" s="11">
        <v>11</v>
      </c>
      <c r="P935" s="11">
        <v>12</v>
      </c>
      <c r="Q935" s="11">
        <v>13</v>
      </c>
      <c r="R935" s="41">
        <v>14</v>
      </c>
      <c r="S935" s="11">
        <v>15</v>
      </c>
      <c r="T935" s="11">
        <v>16</v>
      </c>
      <c r="U935" s="11">
        <v>17</v>
      </c>
      <c r="V935" s="11">
        <v>18</v>
      </c>
      <c r="W935" s="11">
        <v>19</v>
      </c>
      <c r="X935" s="11">
        <v>20</v>
      </c>
      <c r="Y935" s="41">
        <v>21</v>
      </c>
      <c r="Z935" s="11">
        <v>22</v>
      </c>
      <c r="AA935" s="11">
        <v>23</v>
      </c>
      <c r="AB935" s="11">
        <v>24</v>
      </c>
      <c r="AC935" s="11">
        <v>25</v>
      </c>
      <c r="AD935" s="11">
        <v>26</v>
      </c>
      <c r="AE935" s="11">
        <v>27</v>
      </c>
      <c r="AF935" s="11">
        <v>28</v>
      </c>
      <c r="AG935" s="11">
        <v>29</v>
      </c>
      <c r="AH935" s="11">
        <v>30</v>
      </c>
      <c r="AI935" s="11">
        <v>31</v>
      </c>
      <c r="AJ935" s="11">
        <v>32</v>
      </c>
      <c r="AK935" s="11">
        <v>33</v>
      </c>
      <c r="AL935" s="11">
        <v>34</v>
      </c>
      <c r="AM935" s="11">
        <v>35</v>
      </c>
      <c r="AN935" s="11">
        <v>36</v>
      </c>
      <c r="AO935" s="11">
        <v>37</v>
      </c>
      <c r="AP935" s="11">
        <v>38</v>
      </c>
      <c r="AQ935" s="11">
        <v>39</v>
      </c>
      <c r="AR935" s="11">
        <v>40</v>
      </c>
      <c r="AS935" s="11">
        <v>41</v>
      </c>
      <c r="AT935" s="11">
        <v>42</v>
      </c>
      <c r="AU935" s="11">
        <v>43</v>
      </c>
      <c r="AV935" s="11">
        <v>44</v>
      </c>
      <c r="AW935" s="11">
        <v>45</v>
      </c>
      <c r="AX935" s="11">
        <v>46</v>
      </c>
      <c r="AY935" s="11">
        <v>47</v>
      </c>
      <c r="AZ935" s="11">
        <v>48</v>
      </c>
      <c r="BA935" s="11">
        <v>49</v>
      </c>
      <c r="BB935" s="1">
        <v>50</v>
      </c>
      <c r="BC935" s="1">
        <v>51</v>
      </c>
      <c r="BD935" s="1">
        <v>52</v>
      </c>
      <c r="BE935" s="1">
        <v>53</v>
      </c>
      <c r="BF935" s="1">
        <v>54</v>
      </c>
      <c r="BG935" s="1">
        <v>55</v>
      </c>
      <c r="BH935" s="1">
        <v>56</v>
      </c>
      <c r="BI935" s="1">
        <v>57</v>
      </c>
      <c r="BJ935" s="1">
        <v>58</v>
      </c>
      <c r="BK935" s="1">
        <v>59</v>
      </c>
      <c r="BL935" s="1">
        <v>60</v>
      </c>
      <c r="BM935" s="1">
        <v>61</v>
      </c>
      <c r="BN935" s="1">
        <v>62</v>
      </c>
      <c r="BO935" s="1">
        <v>63</v>
      </c>
      <c r="BP935" s="1">
        <v>64</v>
      </c>
      <c r="BQ935" s="1">
        <v>65</v>
      </c>
      <c r="BR935" s="1">
        <v>66</v>
      </c>
      <c r="BS935" s="1">
        <v>67</v>
      </c>
      <c r="BT935" s="1">
        <v>68</v>
      </c>
      <c r="BU935" s="1">
        <v>69</v>
      </c>
      <c r="BV935" s="1">
        <v>70</v>
      </c>
      <c r="BW935" s="28">
        <v>71</v>
      </c>
      <c r="BX935" s="1">
        <v>72</v>
      </c>
      <c r="BY935" s="1">
        <v>73</v>
      </c>
      <c r="BZ935" s="1">
        <v>74</v>
      </c>
      <c r="CA935" s="1">
        <v>75</v>
      </c>
      <c r="CB935" s="1">
        <v>76</v>
      </c>
      <c r="CC935" s="28">
        <v>77</v>
      </c>
      <c r="CD935" s="1">
        <v>78</v>
      </c>
      <c r="CE935" s="1">
        <v>79</v>
      </c>
      <c r="CF935" s="1">
        <v>80</v>
      </c>
      <c r="CG935" s="1">
        <v>81</v>
      </c>
      <c r="CH935" s="1">
        <v>82</v>
      </c>
      <c r="CI935" s="1">
        <v>83</v>
      </c>
      <c r="CJ935" s="1">
        <v>84</v>
      </c>
      <c r="CK935" s="1">
        <v>85</v>
      </c>
      <c r="CL935" s="1">
        <v>86</v>
      </c>
      <c r="CM935" s="1">
        <v>87</v>
      </c>
      <c r="CN935" s="1">
        <v>88</v>
      </c>
      <c r="CO935" s="1">
        <v>89</v>
      </c>
      <c r="CP935" s="1">
        <v>90</v>
      </c>
      <c r="CQ935" s="1">
        <v>91</v>
      </c>
      <c r="CR935" s="1">
        <v>92</v>
      </c>
      <c r="CS935" s="1">
        <v>93</v>
      </c>
      <c r="CT935" s="1">
        <v>94</v>
      </c>
      <c r="CU935" s="1">
        <v>95</v>
      </c>
      <c r="CV935" s="1">
        <v>96</v>
      </c>
      <c r="CW935" s="1">
        <v>97</v>
      </c>
      <c r="CX935" s="1">
        <v>98</v>
      </c>
      <c r="CY935" s="1">
        <v>99</v>
      </c>
      <c r="CZ935" s="1">
        <v>100</v>
      </c>
      <c r="DA935" s="1">
        <v>101</v>
      </c>
      <c r="DB935" s="1">
        <v>102</v>
      </c>
      <c r="DC935" s="1">
        <v>103</v>
      </c>
      <c r="DD935" s="1">
        <v>104</v>
      </c>
      <c r="DE935" s="1">
        <v>105</v>
      </c>
      <c r="DF935" s="1">
        <v>106</v>
      </c>
      <c r="DG935" s="1">
        <v>107</v>
      </c>
      <c r="DH935" s="1">
        <v>108</v>
      </c>
      <c r="DI935" s="1">
        <v>109</v>
      </c>
      <c r="DJ935" s="1">
        <v>110</v>
      </c>
      <c r="DK935" s="1">
        <v>111</v>
      </c>
      <c r="DL935" s="1">
        <v>112</v>
      </c>
      <c r="DM935" s="1">
        <v>113</v>
      </c>
      <c r="DN935" s="1">
        <v>114</v>
      </c>
      <c r="DO935" s="1">
        <v>115</v>
      </c>
      <c r="DP935" s="1">
        <v>116</v>
      </c>
      <c r="DQ935" s="1">
        <v>117</v>
      </c>
      <c r="DR935" s="1">
        <v>118</v>
      </c>
      <c r="DS935" s="1">
        <v>119</v>
      </c>
      <c r="DT935" s="1">
        <v>120</v>
      </c>
      <c r="DU935" s="1">
        <v>121</v>
      </c>
      <c r="DV935" s="1">
        <v>122</v>
      </c>
      <c r="DW935" s="1">
        <v>123</v>
      </c>
      <c r="DX935" s="1">
        <v>124</v>
      </c>
      <c r="DY935" s="1">
        <v>125</v>
      </c>
      <c r="DZ935" s="1">
        <v>126</v>
      </c>
      <c r="EA935" s="1">
        <v>127</v>
      </c>
      <c r="EB935" s="1">
        <v>128</v>
      </c>
      <c r="EC935" s="1">
        <v>129</v>
      </c>
      <c r="ED935" s="1">
        <v>130</v>
      </c>
      <c r="EE935" s="1">
        <v>131</v>
      </c>
      <c r="EF935" s="1">
        <v>132</v>
      </c>
      <c r="EG935" s="1">
        <v>133</v>
      </c>
      <c r="EH935" s="28">
        <v>134</v>
      </c>
      <c r="EI935" s="1">
        <v>135</v>
      </c>
      <c r="EJ935" s="1">
        <v>136</v>
      </c>
      <c r="EK935" s="1">
        <v>137</v>
      </c>
      <c r="EL935" s="1">
        <v>138</v>
      </c>
      <c r="EM935" s="1">
        <v>139</v>
      </c>
      <c r="EN935" s="44">
        <v>140</v>
      </c>
      <c r="EO935" s="28">
        <v>141</v>
      </c>
      <c r="EP935" s="1">
        <v>142</v>
      </c>
      <c r="EQ935" s="1">
        <v>143</v>
      </c>
      <c r="ER935" s="1">
        <v>144</v>
      </c>
      <c r="ES935" s="1">
        <v>145</v>
      </c>
      <c r="ET935" s="1">
        <v>146</v>
      </c>
      <c r="EU935" s="44">
        <v>147</v>
      </c>
    </row>
    <row r="936" spans="1:151" s="1" customFormat="1" x14ac:dyDescent="0.35">
      <c r="B936" s="16" t="s">
        <v>13</v>
      </c>
      <c r="L936" s="28" t="s">
        <v>16</v>
      </c>
      <c r="R936" s="28"/>
      <c r="Y936" s="28"/>
      <c r="BW936" s="28"/>
      <c r="CC936" s="28"/>
      <c r="CD936" s="1" t="s">
        <v>22</v>
      </c>
      <c r="EH936" s="28"/>
      <c r="EN936" s="44"/>
      <c r="EO936" s="28"/>
      <c r="EU936" s="44"/>
    </row>
    <row r="937" spans="1:151" s="1" customFormat="1" x14ac:dyDescent="0.35">
      <c r="E937" s="1" t="s">
        <v>2</v>
      </c>
      <c r="L937" s="28" t="s">
        <v>24</v>
      </c>
      <c r="R937" s="28"/>
      <c r="S937" s="1" t="s">
        <v>28</v>
      </c>
      <c r="Y937" s="28"/>
      <c r="Z937" s="1" t="s">
        <v>25</v>
      </c>
      <c r="AG937" s="1" t="s">
        <v>27</v>
      </c>
      <c r="AN937" s="1" t="s">
        <v>26</v>
      </c>
      <c r="AU937" s="1" t="s">
        <v>29</v>
      </c>
      <c r="BB937" s="1" t="s">
        <v>30</v>
      </c>
      <c r="BI937" s="1" t="s">
        <v>68</v>
      </c>
      <c r="BP937" s="1" t="s">
        <v>4</v>
      </c>
      <c r="BW937" s="28" t="s">
        <v>5</v>
      </c>
      <c r="CC937" s="28"/>
      <c r="CD937" s="1" t="s">
        <v>24</v>
      </c>
      <c r="CK937" s="1" t="s">
        <v>28</v>
      </c>
      <c r="CR937" s="1" t="s">
        <v>25</v>
      </c>
      <c r="CY937" s="1" t="s">
        <v>27</v>
      </c>
      <c r="DF937" s="1" t="s">
        <v>26</v>
      </c>
      <c r="DM937" s="1" t="s">
        <v>29</v>
      </c>
      <c r="DT937" s="1" t="s">
        <v>30</v>
      </c>
      <c r="EA937" s="1" t="s">
        <v>68</v>
      </c>
      <c r="EH937" s="28" t="s">
        <v>4</v>
      </c>
      <c r="EN937" s="44"/>
      <c r="EO937" s="28" t="s">
        <v>5</v>
      </c>
      <c r="EU937" s="44"/>
    </row>
    <row r="938" spans="1:151" s="1" customFormat="1" x14ac:dyDescent="0.35">
      <c r="E938" s="24">
        <v>1</v>
      </c>
      <c r="F938" s="18">
        <v>0.99</v>
      </c>
      <c r="G938" s="18">
        <v>0.98</v>
      </c>
      <c r="H938" s="18">
        <v>0.97</v>
      </c>
      <c r="I938" s="18">
        <v>0.96</v>
      </c>
      <c r="J938" s="18">
        <v>0.95</v>
      </c>
      <c r="K938" s="24" t="s">
        <v>21</v>
      </c>
      <c r="L938" s="54">
        <v>1</v>
      </c>
      <c r="M938" s="3">
        <v>0.99</v>
      </c>
      <c r="N938" s="3">
        <v>0.98</v>
      </c>
      <c r="O938" s="3">
        <v>0.97</v>
      </c>
      <c r="P938" s="3">
        <v>0.96</v>
      </c>
      <c r="Q938" s="3">
        <v>0.95</v>
      </c>
      <c r="R938" s="54" t="s">
        <v>21</v>
      </c>
      <c r="S938" s="3">
        <v>1</v>
      </c>
      <c r="T938" s="3">
        <v>0.99</v>
      </c>
      <c r="U938" s="3">
        <v>0.98</v>
      </c>
      <c r="V938" s="3">
        <v>0.97</v>
      </c>
      <c r="W938" s="3">
        <v>0.96</v>
      </c>
      <c r="X938" s="3">
        <v>0.95</v>
      </c>
      <c r="Y938" s="54" t="s">
        <v>21</v>
      </c>
      <c r="Z938" s="3">
        <v>1</v>
      </c>
      <c r="AA938" s="3">
        <v>0.99</v>
      </c>
      <c r="AB938" s="3">
        <v>0.98</v>
      </c>
      <c r="AC938" s="3">
        <v>0.97</v>
      </c>
      <c r="AD938" s="3">
        <v>0.96</v>
      </c>
      <c r="AE938" s="3">
        <v>0.95</v>
      </c>
      <c r="AF938" s="3" t="s">
        <v>21</v>
      </c>
      <c r="AG938" s="3">
        <v>1</v>
      </c>
      <c r="AH938" s="3">
        <v>0.99</v>
      </c>
      <c r="AI938" s="3">
        <v>0.98</v>
      </c>
      <c r="AJ938" s="3">
        <v>0.97</v>
      </c>
      <c r="AK938" s="3">
        <v>0.96</v>
      </c>
      <c r="AL938" s="3">
        <v>0.95</v>
      </c>
      <c r="AM938" s="3" t="s">
        <v>21</v>
      </c>
      <c r="AN938" s="3">
        <v>1</v>
      </c>
      <c r="AO938" s="3">
        <v>0.99</v>
      </c>
      <c r="AP938" s="3">
        <v>0.98</v>
      </c>
      <c r="AQ938" s="3">
        <v>0.97</v>
      </c>
      <c r="AR938" s="3">
        <v>0.96</v>
      </c>
      <c r="AS938" s="3">
        <v>0.95</v>
      </c>
      <c r="AT938" s="3" t="s">
        <v>21</v>
      </c>
      <c r="AU938" s="3">
        <v>1</v>
      </c>
      <c r="AV938" s="3">
        <v>0.99</v>
      </c>
      <c r="AW938" s="3">
        <v>0.98</v>
      </c>
      <c r="AX938" s="3">
        <v>0.97</v>
      </c>
      <c r="AY938" s="3">
        <v>0.96</v>
      </c>
      <c r="AZ938" s="3">
        <v>0.95</v>
      </c>
      <c r="BA938" s="3" t="s">
        <v>21</v>
      </c>
      <c r="BB938" s="3">
        <v>1</v>
      </c>
      <c r="BC938" s="3">
        <v>0.99</v>
      </c>
      <c r="BD938" s="3">
        <v>0.98</v>
      </c>
      <c r="BE938" s="3">
        <v>0.97</v>
      </c>
      <c r="BF938" s="3">
        <v>0.96</v>
      </c>
      <c r="BG938" s="3">
        <v>0.95</v>
      </c>
      <c r="BH938" s="3" t="s">
        <v>21</v>
      </c>
      <c r="BI938" s="3">
        <v>1</v>
      </c>
      <c r="BJ938" s="3">
        <v>0.99</v>
      </c>
      <c r="BK938" s="3">
        <v>0.98</v>
      </c>
      <c r="BL938" s="3">
        <v>0.97</v>
      </c>
      <c r="BM938" s="3">
        <v>0.96</v>
      </c>
      <c r="BN938" s="3">
        <v>0.95</v>
      </c>
      <c r="BO938" s="3" t="s">
        <v>21</v>
      </c>
      <c r="BP938" s="3">
        <v>1</v>
      </c>
      <c r="BQ938" s="3">
        <v>0.99</v>
      </c>
      <c r="BR938" s="3">
        <v>0.98</v>
      </c>
      <c r="BS938" s="3">
        <v>0.97</v>
      </c>
      <c r="BT938" s="3">
        <v>0.96</v>
      </c>
      <c r="BU938" s="3">
        <v>0.95</v>
      </c>
      <c r="BV938" s="3" t="s">
        <v>21</v>
      </c>
      <c r="BW938" s="54">
        <v>1</v>
      </c>
      <c r="BX938" s="3">
        <v>0.99</v>
      </c>
      <c r="BY938" s="3">
        <v>0.98</v>
      </c>
      <c r="BZ938" s="3">
        <v>0.97</v>
      </c>
      <c r="CA938" s="3">
        <v>0.96</v>
      </c>
      <c r="CB938" s="3">
        <v>0.95</v>
      </c>
      <c r="CC938" s="54" t="s">
        <v>21</v>
      </c>
      <c r="CD938" s="3">
        <v>1</v>
      </c>
      <c r="CE938" s="3">
        <v>0.99</v>
      </c>
      <c r="CF938" s="3">
        <v>0.98</v>
      </c>
      <c r="CG938" s="3">
        <v>0.97</v>
      </c>
      <c r="CH938" s="3">
        <v>0.96</v>
      </c>
      <c r="CI938" s="3">
        <v>0.95</v>
      </c>
      <c r="CJ938" s="3" t="s">
        <v>21</v>
      </c>
      <c r="CK938" s="3">
        <v>1</v>
      </c>
      <c r="CL938" s="3">
        <v>0.99</v>
      </c>
      <c r="CM938" s="3">
        <v>0.98</v>
      </c>
      <c r="CN938" s="3">
        <v>0.97</v>
      </c>
      <c r="CO938" s="3">
        <v>0.96</v>
      </c>
      <c r="CP938" s="3">
        <v>0.95</v>
      </c>
      <c r="CQ938" s="3" t="s">
        <v>21</v>
      </c>
      <c r="CR938" s="3">
        <v>1</v>
      </c>
      <c r="CS938" s="3">
        <v>0.99</v>
      </c>
      <c r="CT938" s="3">
        <v>0.98</v>
      </c>
      <c r="CU938" s="3">
        <v>0.97</v>
      </c>
      <c r="CV938" s="3">
        <v>0.96</v>
      </c>
      <c r="CW938" s="3">
        <v>0.95</v>
      </c>
      <c r="CX938" s="3" t="s">
        <v>21</v>
      </c>
      <c r="CY938" s="3">
        <v>1</v>
      </c>
      <c r="CZ938" s="3">
        <v>0.99</v>
      </c>
      <c r="DA938" s="3">
        <v>0.98</v>
      </c>
      <c r="DB938" s="3">
        <v>0.97</v>
      </c>
      <c r="DC938" s="3">
        <v>0.96</v>
      </c>
      <c r="DD938" s="3">
        <v>0.95</v>
      </c>
      <c r="DE938" s="3" t="s">
        <v>21</v>
      </c>
      <c r="DF938" s="3">
        <v>1</v>
      </c>
      <c r="DG938" s="3">
        <v>0.99</v>
      </c>
      <c r="DH938" s="3">
        <v>0.98</v>
      </c>
      <c r="DI938" s="3">
        <v>0.97</v>
      </c>
      <c r="DJ938" s="3">
        <v>0.96</v>
      </c>
      <c r="DK938" s="3">
        <v>0.95</v>
      </c>
      <c r="DL938" s="3" t="s">
        <v>21</v>
      </c>
      <c r="DM938" s="3">
        <v>1</v>
      </c>
      <c r="DN938" s="3">
        <v>0.99</v>
      </c>
      <c r="DO938" s="3">
        <v>0.98</v>
      </c>
      <c r="DP938" s="3">
        <v>0.97</v>
      </c>
      <c r="DQ938" s="3">
        <v>0.96</v>
      </c>
      <c r="DR938" s="3">
        <v>0.95</v>
      </c>
      <c r="DS938" s="3" t="s">
        <v>21</v>
      </c>
      <c r="DT938" s="3">
        <v>1</v>
      </c>
      <c r="DU938" s="3">
        <v>0.99</v>
      </c>
      <c r="DV938" s="3">
        <v>0.98</v>
      </c>
      <c r="DW938" s="3">
        <v>0.97</v>
      </c>
      <c r="DX938" s="3">
        <v>0.96</v>
      </c>
      <c r="DY938" s="3">
        <v>0.95</v>
      </c>
      <c r="DZ938" s="3" t="s">
        <v>21</v>
      </c>
      <c r="EA938" s="3">
        <v>1</v>
      </c>
      <c r="EB938" s="3">
        <v>0.99</v>
      </c>
      <c r="EC938" s="3">
        <v>0.98</v>
      </c>
      <c r="ED938" s="3">
        <v>0.97</v>
      </c>
      <c r="EE938" s="3">
        <v>0.96</v>
      </c>
      <c r="EF938" s="3">
        <v>0.95</v>
      </c>
      <c r="EG938" s="3" t="s">
        <v>21</v>
      </c>
      <c r="EH938" s="54">
        <v>1</v>
      </c>
      <c r="EI938" s="3">
        <v>0.99</v>
      </c>
      <c r="EJ938" s="3">
        <v>0.98</v>
      </c>
      <c r="EK938" s="3">
        <v>0.97</v>
      </c>
      <c r="EL938" s="3">
        <v>0.96</v>
      </c>
      <c r="EM938" s="3">
        <v>0.95</v>
      </c>
      <c r="EN938" s="49" t="s">
        <v>21</v>
      </c>
      <c r="EO938" s="54">
        <v>1</v>
      </c>
      <c r="EP938" s="3">
        <v>0.99</v>
      </c>
      <c r="EQ938" s="3">
        <v>0.98</v>
      </c>
      <c r="ER938" s="3">
        <v>0.97</v>
      </c>
      <c r="ES938" s="3">
        <v>0.96</v>
      </c>
      <c r="ET938" s="3">
        <v>0.95</v>
      </c>
      <c r="EU938" s="49" t="s">
        <v>21</v>
      </c>
    </row>
    <row r="939" spans="1:151" s="15" customFormat="1" x14ac:dyDescent="0.35">
      <c r="A939" s="11">
        <v>1</v>
      </c>
      <c r="B939" s="1"/>
      <c r="C939" s="1" t="s">
        <v>2</v>
      </c>
      <c r="D939" s="37">
        <f>$D$5</f>
        <v>1</v>
      </c>
      <c r="F939" s="15">
        <v>-0.8263965438084302</v>
      </c>
      <c r="G939" s="15">
        <v>-0.83408057277074565</v>
      </c>
      <c r="H939" s="15">
        <v>-0.83995935086082629</v>
      </c>
      <c r="I939" s="15">
        <v>-0.84475882346222742</v>
      </c>
      <c r="J939" s="15">
        <v>-0.84911122040041387</v>
      </c>
      <c r="K939" s="15">
        <v>-0.74398913359954488</v>
      </c>
      <c r="L939" s="42">
        <v>-2.0163925128742011</v>
      </c>
      <c r="M939" s="15">
        <v>-1.7594774581006425</v>
      </c>
      <c r="N939" s="15">
        <v>-1.3176596419359419</v>
      </c>
      <c r="O939" s="15">
        <v>-1.1400786874265583</v>
      </c>
      <c r="P939" s="15">
        <v>-1.0513980086289518</v>
      </c>
      <c r="Q939" s="15">
        <v>-1.0011972872494044</v>
      </c>
      <c r="R939" s="42">
        <v>-1.1222099479832868</v>
      </c>
      <c r="S939" s="15">
        <v>-2.0163925128742011</v>
      </c>
      <c r="T939" s="15">
        <v>-0.15706024512789482</v>
      </c>
      <c r="U939" s="15">
        <v>-1.2347391527477385</v>
      </c>
      <c r="V939" s="15">
        <v>-0.8790311333071269</v>
      </c>
      <c r="W939" s="15">
        <v>-0.8355164236291861</v>
      </c>
      <c r="X939" s="15">
        <v>-0.85588157718234092</v>
      </c>
      <c r="Y939" s="42">
        <v>-0.64793837769269225</v>
      </c>
      <c r="Z939" s="15">
        <v>0.20024203406949459</v>
      </c>
      <c r="AA939" s="15">
        <v>-0.21396793896353639</v>
      </c>
      <c r="AB939" s="15">
        <v>-0.50053453874519338</v>
      </c>
      <c r="AC939" s="15">
        <v>-0.65895779718729586</v>
      </c>
      <c r="AD939" s="15">
        <v>-0.74240090593464325</v>
      </c>
      <c r="AE939" s="15">
        <v>-0.78772024256961037</v>
      </c>
      <c r="AF939" s="15">
        <v>-0.49648321301413928</v>
      </c>
      <c r="AG939" s="15">
        <v>0.20024203406949459</v>
      </c>
      <c r="AH939" s="15">
        <v>-1.0829127320462284</v>
      </c>
      <c r="AI939" s="15">
        <v>-0.84437825276811163</v>
      </c>
      <c r="AJ939" s="15">
        <v>-0.82382541743614146</v>
      </c>
      <c r="AK939" s="15">
        <v>-0.81609664541010563</v>
      </c>
      <c r="AL939" s="15">
        <v>-1.0573521834382191</v>
      </c>
      <c r="AM939" s="15">
        <v>-0.7490598241878319</v>
      </c>
      <c r="AN939" s="15">
        <v>-0.99510087247917556</v>
      </c>
      <c r="AO939" s="15">
        <v>-1.1321739105742394</v>
      </c>
      <c r="AP939" s="15">
        <v>-1.2018158890831696</v>
      </c>
      <c r="AQ939" s="15">
        <v>-1.2000080961391215</v>
      </c>
      <c r="AR939" s="15">
        <v>-1.1514189381396556</v>
      </c>
      <c r="AS939" s="15">
        <v>-1.0837325217073759</v>
      </c>
      <c r="AT939" s="15">
        <v>-1.1740200563042096</v>
      </c>
      <c r="AU939" s="15">
        <v>-0.99510087247917556</v>
      </c>
      <c r="AV939" s="15">
        <v>-1.2261730320143196</v>
      </c>
      <c r="AW939" s="15">
        <v>-0.70297894023706931</v>
      </c>
      <c r="AX939" s="15">
        <v>-0.80931799033011642</v>
      </c>
      <c r="AY939" s="15">
        <v>-0.96909723775849554</v>
      </c>
      <c r="AZ939" s="15">
        <v>-0.95733820554369575</v>
      </c>
      <c r="BA939" s="15">
        <v>-0.77999150714480459</v>
      </c>
      <c r="BB939" s="15">
        <v>-0.47955752710211175</v>
      </c>
      <c r="BC939" s="15">
        <v>-0.73505723693835578</v>
      </c>
      <c r="BD939" s="15">
        <v>-0.80952018944989768</v>
      </c>
      <c r="BE939" s="15">
        <v>-0.81471309099809985</v>
      </c>
      <c r="BF939" s="15">
        <v>-0.80471159847017759</v>
      </c>
      <c r="BG939" s="15">
        <v>-0.79336910325321641</v>
      </c>
      <c r="BH939" s="15">
        <v>-0.73701956121035517</v>
      </c>
      <c r="BI939" s="15">
        <v>-1.0352994812469716</v>
      </c>
      <c r="BJ939" s="15">
        <v>-1.1068506612374334</v>
      </c>
      <c r="BK939" s="15">
        <v>-1.0266329909925551</v>
      </c>
      <c r="BL939" s="15">
        <v>-0.98440342131143355</v>
      </c>
      <c r="BM939" s="15">
        <v>-1.1280420511201583</v>
      </c>
      <c r="BN939" s="15">
        <v>-1.0718070898789542</v>
      </c>
      <c r="BO939" s="15">
        <v>-1.0237925115961259</v>
      </c>
      <c r="BP939" s="15">
        <v>-1.5303907537204342</v>
      </c>
      <c r="BQ939" s="15">
        <v>-1.2636202359745239</v>
      </c>
      <c r="BR939" s="15">
        <v>-1.0921995783405329</v>
      </c>
      <c r="BS939" s="15">
        <v>-1.051736252371984</v>
      </c>
      <c r="BT939" s="15">
        <v>-0.96979452876011107</v>
      </c>
      <c r="BU939" s="15">
        <v>-1.0032146425664483</v>
      </c>
      <c r="BV939" s="15">
        <v>-1.0799874520817625</v>
      </c>
      <c r="BW939" s="42">
        <v>-1.6018536482871479</v>
      </c>
      <c r="BX939" s="15">
        <v>-1.4930666355051736</v>
      </c>
      <c r="BY939" s="15">
        <v>-1.349764591809534</v>
      </c>
      <c r="BZ939" s="15">
        <v>-1.3169544654720298</v>
      </c>
      <c r="CA939" s="15">
        <v>-1.1930632775992485</v>
      </c>
      <c r="CB939" s="15">
        <v>-1.1396492166219521</v>
      </c>
      <c r="CC939" s="42">
        <v>-1.284711494389142</v>
      </c>
      <c r="EH939" s="42"/>
      <c r="EN939" s="45"/>
      <c r="EO939" s="42"/>
      <c r="EU939" s="45"/>
    </row>
    <row r="940" spans="1:151" s="15" customFormat="1" x14ac:dyDescent="0.35">
      <c r="A940" s="11">
        <v>2</v>
      </c>
      <c r="B940" s="1"/>
      <c r="C940" s="1"/>
      <c r="D940" s="37">
        <f>$D$6</f>
        <v>0.99</v>
      </c>
      <c r="E940" s="15">
        <v>0.8263965438084302</v>
      </c>
      <c r="G940" s="15">
        <v>-0.83686702747149722</v>
      </c>
      <c r="H940" s="15">
        <v>-0.84067306901232697</v>
      </c>
      <c r="I940" s="15">
        <v>-0.8441720772754624</v>
      </c>
      <c r="J940" s="15">
        <v>-0.84774297215864824</v>
      </c>
      <c r="K940" s="15">
        <v>-0.6950446639523381</v>
      </c>
      <c r="L940" s="42">
        <v>-0.20737985549890658</v>
      </c>
      <c r="M940" s="15">
        <v>-1.9266777410681715</v>
      </c>
      <c r="N940" s="15">
        <v>-1.6321606948621188</v>
      </c>
      <c r="O940" s="15">
        <v>-1.2448520189603252</v>
      </c>
      <c r="P940" s="15">
        <v>-1.0964421356044243</v>
      </c>
      <c r="Q940" s="15">
        <v>-1.0236996065188679</v>
      </c>
      <c r="R940" s="42">
        <v>-1.2547839891869048</v>
      </c>
      <c r="S940" s="15">
        <v>-0.20737985549890658</v>
      </c>
      <c r="T940" s="15">
        <v>0.25818313953619021</v>
      </c>
      <c r="U940" s="15">
        <v>-1.2293714708355419</v>
      </c>
      <c r="V940" s="15">
        <v>-0.85080702919223095</v>
      </c>
      <c r="W940" s="15">
        <v>-0.81638494190400979</v>
      </c>
      <c r="X940" s="15">
        <v>-0.8382833374307086</v>
      </c>
      <c r="Y940" s="42">
        <v>-0.56821415627658611</v>
      </c>
      <c r="Z940" s="15">
        <v>0.57729678144027385</v>
      </c>
      <c r="AA940" s="15">
        <v>0.14857669954607822</v>
      </c>
      <c r="AB940" s="15">
        <v>-0.3094022306733426</v>
      </c>
      <c r="AC940" s="15">
        <v>-0.5820929522165682</v>
      </c>
      <c r="AD940" s="15">
        <v>-0.71118381018545185</v>
      </c>
      <c r="AE940" s="15">
        <v>-0.77329104354084277</v>
      </c>
      <c r="AF940" s="15">
        <v>-0.34492603724726162</v>
      </c>
      <c r="AG940" s="15">
        <v>0.57729678144027385</v>
      </c>
      <c r="AH940" s="15">
        <v>-1.0379861425633548</v>
      </c>
      <c r="AI940" s="15">
        <v>-0.80997281009175892</v>
      </c>
      <c r="AJ940" s="15">
        <v>-0.8031795095560802</v>
      </c>
      <c r="AK940" s="15">
        <v>-0.79641367547048059</v>
      </c>
      <c r="AL940" s="15">
        <v>-1.0547326059800017</v>
      </c>
      <c r="AM940" s="15">
        <v>-0.70742720111476531</v>
      </c>
      <c r="AN940" s="15">
        <v>-0.80657848202013949</v>
      </c>
      <c r="AO940" s="15">
        <v>-0.99680771311966643</v>
      </c>
      <c r="AP940" s="15">
        <v>-1.1307554358328218</v>
      </c>
      <c r="AQ940" s="15">
        <v>-1.1760226554254971</v>
      </c>
      <c r="AR940" s="15">
        <v>-1.1490561002035713</v>
      </c>
      <c r="AS940" s="15">
        <v>-1.0869577446526701</v>
      </c>
      <c r="AT940" s="15">
        <v>-1.1256240126620705</v>
      </c>
      <c r="AU940" s="15">
        <v>-0.80657848202013949</v>
      </c>
      <c r="AV940" s="15">
        <v>-1.1948618005665796</v>
      </c>
      <c r="AW940" s="15">
        <v>-0.65919020137009499</v>
      </c>
      <c r="AX940" s="15">
        <v>-0.78804641498003614</v>
      </c>
      <c r="AY940" s="15">
        <v>-0.96251905721344766</v>
      </c>
      <c r="AZ940" s="15">
        <v>-0.95082814473265498</v>
      </c>
      <c r="BA940" s="15">
        <v>-0.74471459283687158</v>
      </c>
      <c r="BB940" s="15">
        <v>7.8812475316569347E-3</v>
      </c>
      <c r="BC940" s="15">
        <v>-0.41062122958385527</v>
      </c>
      <c r="BD940" s="15">
        <v>-0.69835446046031868</v>
      </c>
      <c r="BE940" s="15">
        <v>-0.77410648552776296</v>
      </c>
      <c r="BF940" s="15">
        <v>-0.78296387101321219</v>
      </c>
      <c r="BG940" s="15">
        <v>-0.77785909133882181</v>
      </c>
      <c r="BH940" s="15">
        <v>-0.64727282902564598</v>
      </c>
      <c r="BI940" s="15">
        <v>-1.0261585208761337</v>
      </c>
      <c r="BJ940" s="15">
        <v>-1.0991843023521968</v>
      </c>
      <c r="BK940" s="15">
        <v>-1.0194677443946611</v>
      </c>
      <c r="BL940" s="15">
        <v>-0.97856462633417118</v>
      </c>
      <c r="BM940" s="15">
        <v>-1.1318709506523161</v>
      </c>
      <c r="BN940" s="15">
        <v>-1.0728528389499745</v>
      </c>
      <c r="BO940" s="15">
        <v>-1.019129300485941</v>
      </c>
      <c r="BP940" s="15">
        <v>-1.5379860931575267</v>
      </c>
      <c r="BQ940" s="15">
        <v>-1.266806881453429</v>
      </c>
      <c r="BR940" s="15">
        <v>-1.086473225325189</v>
      </c>
      <c r="BS940" s="15">
        <v>-1.0453969535779917</v>
      </c>
      <c r="BT940" s="15">
        <v>-0.961488170920614</v>
      </c>
      <c r="BU940" s="15">
        <v>-0.99679577625552507</v>
      </c>
      <c r="BV940" s="15">
        <v>-1.0740643437618314</v>
      </c>
      <c r="BW940" s="42">
        <v>-1.6255991117868811</v>
      </c>
      <c r="BX940" s="15">
        <v>-1.5142071765296123</v>
      </c>
      <c r="BY940" s="15">
        <v>-1.3627983490758788</v>
      </c>
      <c r="BZ940" s="15">
        <v>-1.3269037618728203</v>
      </c>
      <c r="CA940" s="15">
        <v>-1.1949641903581738</v>
      </c>
      <c r="CB940" s="15">
        <v>-1.1388757572364208</v>
      </c>
      <c r="CC940" s="42">
        <v>-1.2932686634046433</v>
      </c>
      <c r="EH940" s="42"/>
      <c r="EN940" s="45"/>
      <c r="EO940" s="42"/>
      <c r="EU940" s="45"/>
    </row>
    <row r="941" spans="1:151" s="15" customFormat="1" x14ac:dyDescent="0.35">
      <c r="A941" s="11">
        <v>3</v>
      </c>
      <c r="B941" s="1"/>
      <c r="C941" s="1"/>
      <c r="D941" s="37">
        <f>$D$7</f>
        <v>0.98</v>
      </c>
      <c r="E941" s="15">
        <v>0.83408057277074565</v>
      </c>
      <c r="F941" s="15">
        <v>0.83686702747149722</v>
      </c>
      <c r="H941" s="15">
        <v>-0.84163300336357494</v>
      </c>
      <c r="I941" s="15">
        <v>-0.8442347659174475</v>
      </c>
      <c r="J941" s="15">
        <v>-0.84726540629856573</v>
      </c>
      <c r="K941" s="15">
        <v>-0.3972103356298497</v>
      </c>
      <c r="L941" s="42">
        <v>0.32704876152874951</v>
      </c>
      <c r="M941" s="15">
        <v>-4.8579064643422286E-2</v>
      </c>
      <c r="N941" s="15">
        <v>-1.8287677270544709</v>
      </c>
      <c r="O941" s="15">
        <v>-1.5240278728751888</v>
      </c>
      <c r="P941" s="15">
        <v>-1.1894778765109493</v>
      </c>
      <c r="Q941" s="15">
        <v>-1.0654602794334143</v>
      </c>
      <c r="R941" s="42">
        <v>-1.5752691338147768</v>
      </c>
      <c r="S941" s="15">
        <v>0.32704876152874951</v>
      </c>
      <c r="T941" s="15">
        <v>0.67179380605761863</v>
      </c>
      <c r="U941" s="15">
        <v>-1.2127926979005823</v>
      </c>
      <c r="V941" s="15">
        <v>-0.81552308360060388</v>
      </c>
      <c r="W941" s="15">
        <v>-0.79395452834184532</v>
      </c>
      <c r="X941" s="15">
        <v>-0.817310977656028</v>
      </c>
      <c r="Y941" s="42">
        <v>-0.44090317209265523</v>
      </c>
      <c r="Z941" s="15">
        <v>0.79505601481843324</v>
      </c>
      <c r="AA941" s="15">
        <v>0.5718899103295364</v>
      </c>
      <c r="AB941" s="15">
        <v>0.10153373096416625</v>
      </c>
      <c r="AC941" s="15">
        <v>-0.39307079815987866</v>
      </c>
      <c r="AD941" s="15">
        <v>-0.64286051007697287</v>
      </c>
      <c r="AE941" s="15">
        <v>-0.74638208583371746</v>
      </c>
      <c r="AF941" s="15">
        <v>-7.154901456107224E-3</v>
      </c>
      <c r="AG941" s="15">
        <v>0.79505601481843324</v>
      </c>
      <c r="AH941" s="15">
        <v>-0.95673558732398334</v>
      </c>
      <c r="AI941" s="15">
        <v>-0.76575693001111478</v>
      </c>
      <c r="AJ941" s="15">
        <v>-0.77871106771294563</v>
      </c>
      <c r="AK941" s="15">
        <v>-0.77264256309215495</v>
      </c>
      <c r="AL941" s="15">
        <v>-1.0550026468524532</v>
      </c>
      <c r="AM941" s="15">
        <v>-0.64891283888189555</v>
      </c>
      <c r="AN941" s="15">
        <v>-0.56164070358513218</v>
      </c>
      <c r="AO941" s="15">
        <v>-0.78789158232085366</v>
      </c>
      <c r="AP941" s="15">
        <v>-0.99873945436296752</v>
      </c>
      <c r="AQ941" s="15">
        <v>-1.1236493804178027</v>
      </c>
      <c r="AR941" s="15">
        <v>-1.1416877675860895</v>
      </c>
      <c r="AS941" s="15">
        <v>-1.0934512537516132</v>
      </c>
      <c r="AT941" s="15">
        <v>-1.0258420281012317</v>
      </c>
      <c r="AU941" s="15">
        <v>-0.56164070358513218</v>
      </c>
      <c r="AV941" s="15">
        <v>-1.1297216815389595</v>
      </c>
      <c r="AW941" s="15">
        <v>-0.60014019162471477</v>
      </c>
      <c r="AX941" s="15">
        <v>-0.76264145049490739</v>
      </c>
      <c r="AY941" s="15">
        <v>-0.95717307397437557</v>
      </c>
      <c r="AZ941" s="15">
        <v>-0.94548624274728632</v>
      </c>
      <c r="BA941" s="15">
        <v>-0.69712197354387406</v>
      </c>
      <c r="BB941" s="15">
        <v>0.39568259278854168</v>
      </c>
      <c r="BC941" s="15">
        <v>0.14722421074789196</v>
      </c>
      <c r="BD941" s="15">
        <v>-0.33944622790793466</v>
      </c>
      <c r="BE941" s="15">
        <v>-0.65963857044603835</v>
      </c>
      <c r="BF941" s="15">
        <v>-0.73820093380882135</v>
      </c>
      <c r="BG941" s="15">
        <v>-0.7520814382083022</v>
      </c>
      <c r="BH941" s="15">
        <v>-0.38096896783798406</v>
      </c>
      <c r="BI941" s="15">
        <v>-1.0169993242800655</v>
      </c>
      <c r="BJ941" s="15">
        <v>-1.092443198170661</v>
      </c>
      <c r="BK941" s="15">
        <v>-1.0133472646537067</v>
      </c>
      <c r="BL941" s="15">
        <v>-0.97376293705710082</v>
      </c>
      <c r="BM941" s="15">
        <v>-1.1404266695741916</v>
      </c>
      <c r="BN941" s="15">
        <v>-1.0777328392443994</v>
      </c>
      <c r="BO941" s="15">
        <v>-1.0163115261811455</v>
      </c>
      <c r="BP941" s="15">
        <v>-1.5493633304594439</v>
      </c>
      <c r="BQ941" s="15">
        <v>-1.2748903429345813</v>
      </c>
      <c r="BR941" s="15">
        <v>-1.0812457433095333</v>
      </c>
      <c r="BS941" s="15">
        <v>-1.0393081726389275</v>
      </c>
      <c r="BT941" s="15">
        <v>-0.95259881439773231</v>
      </c>
      <c r="BU941" s="15">
        <v>-0.99034845671835703</v>
      </c>
      <c r="BV941" s="15">
        <v>-1.0685250802359192</v>
      </c>
      <c r="BW941" s="42">
        <v>-1.6604638784855408</v>
      </c>
      <c r="BX941" s="15">
        <v>-1.5466987780489436</v>
      </c>
      <c r="BY941" s="15">
        <v>-1.3836263539220262</v>
      </c>
      <c r="BZ941" s="15">
        <v>-1.3432847025356802</v>
      </c>
      <c r="CA941" s="15">
        <v>-1.2006142458690032</v>
      </c>
      <c r="CB941" s="15">
        <v>-1.1410773510661341</v>
      </c>
      <c r="CC941" s="42">
        <v>-1.3082035129563294</v>
      </c>
      <c r="EH941" s="42"/>
      <c r="EN941" s="45"/>
      <c r="EO941" s="42"/>
      <c r="EU941" s="45"/>
    </row>
    <row r="942" spans="1:151" s="15" customFormat="1" x14ac:dyDescent="0.35">
      <c r="A942" s="11">
        <v>4</v>
      </c>
      <c r="B942" s="1"/>
      <c r="C942" s="1"/>
      <c r="D942" s="37">
        <f>$D$8</f>
        <v>0.97</v>
      </c>
      <c r="E942" s="15">
        <v>0.83995935086082629</v>
      </c>
      <c r="F942" s="15">
        <v>0.84067306901232697</v>
      </c>
      <c r="G942" s="15">
        <v>0.84163300336357494</v>
      </c>
      <c r="I942" s="15">
        <v>-0.84507018402856227</v>
      </c>
      <c r="J942" s="15">
        <v>-0.84774170772436508</v>
      </c>
      <c r="K942" s="15">
        <v>1.1083006883033344</v>
      </c>
      <c r="L942" s="42">
        <v>0.5266531587211174</v>
      </c>
      <c r="M942" s="15">
        <v>0.40976673339075192</v>
      </c>
      <c r="N942" s="15">
        <v>7.5240744345742294E-2</v>
      </c>
      <c r="O942" s="15">
        <v>-1.7313810430546575</v>
      </c>
      <c r="P942" s="15">
        <v>-1.4430505419601007</v>
      </c>
      <c r="Q942" s="15">
        <v>-1.1522195926338803</v>
      </c>
      <c r="R942" s="42">
        <v>-9.4041881777008313E-2</v>
      </c>
      <c r="S942" s="15">
        <v>0.5266531587211174</v>
      </c>
      <c r="T942" s="15">
        <v>0.83571707486047164</v>
      </c>
      <c r="U942" s="15">
        <v>-1.1480125693629739</v>
      </c>
      <c r="V942" s="15">
        <v>-0.76677319656100607</v>
      </c>
      <c r="W942" s="15">
        <v>-0.76534343749134481</v>
      </c>
      <c r="X942" s="15">
        <v>-0.78936344322495111</v>
      </c>
      <c r="Y942" s="42">
        <v>-0.22709718692234684</v>
      </c>
      <c r="Z942" s="15">
        <v>0.86656121793887742</v>
      </c>
      <c r="AA942" s="15">
        <v>0.78322028308037372</v>
      </c>
      <c r="AB942" s="15">
        <v>0.5694252544108892</v>
      </c>
      <c r="AC942" s="15">
        <v>6.3278100231986975E-2</v>
      </c>
      <c r="AD942" s="15">
        <v>-0.459385754057481</v>
      </c>
      <c r="AE942" s="15">
        <v>-0.68494517584975645</v>
      </c>
      <c r="AF942" s="15">
        <v>0.50802374795781347</v>
      </c>
      <c r="AG942" s="15">
        <v>0.86656121793887742</v>
      </c>
      <c r="AH942" s="15">
        <v>-0.79452662971947718</v>
      </c>
      <c r="AI942" s="15">
        <v>-0.7038670096904831</v>
      </c>
      <c r="AJ942" s="15">
        <v>-0.74731271129695387</v>
      </c>
      <c r="AK942" s="15">
        <v>-0.74122643068059546</v>
      </c>
      <c r="AL942" s="15">
        <v>-1.0582005778675427</v>
      </c>
      <c r="AM942" s="15">
        <v>-0.5586698882715958</v>
      </c>
      <c r="AN942" s="15">
        <v>-0.28519062306736087</v>
      </c>
      <c r="AO942" s="15">
        <v>-0.5035538034240864</v>
      </c>
      <c r="AP942" s="15">
        <v>-0.76370164828568898</v>
      </c>
      <c r="AQ942" s="15">
        <v>-0.99560878191812696</v>
      </c>
      <c r="AR942" s="15">
        <v>-1.1070645071501832</v>
      </c>
      <c r="AS942" s="15">
        <v>-1.0977943024854839</v>
      </c>
      <c r="AT942" s="15">
        <v>-0.81829398174478452</v>
      </c>
      <c r="AU942" s="15">
        <v>-0.28519062306736087</v>
      </c>
      <c r="AV942" s="15">
        <v>-0.98031654413396074</v>
      </c>
      <c r="AW942" s="15">
        <v>-0.51509457901832256</v>
      </c>
      <c r="AX942" s="15">
        <v>-0.729901761065055</v>
      </c>
      <c r="AY942" s="15">
        <v>-0.95264936093608998</v>
      </c>
      <c r="AZ942" s="15">
        <v>-0.94088554401060387</v>
      </c>
      <c r="BA942" s="15">
        <v>-0.62666078619053389</v>
      </c>
      <c r="BB942" s="15">
        <v>0.59682942307826858</v>
      </c>
      <c r="BC942" s="15">
        <v>0.51869204905809241</v>
      </c>
      <c r="BD942" s="15">
        <v>0.28925874212671121</v>
      </c>
      <c r="BE942" s="15">
        <v>-0.25342956736308619</v>
      </c>
      <c r="BF942" s="15">
        <v>-0.61131468602227723</v>
      </c>
      <c r="BG942" s="15">
        <v>-0.69844997190229152</v>
      </c>
      <c r="BH942" s="15">
        <v>0.26295550126103817</v>
      </c>
      <c r="BI942" s="15">
        <v>-1.0039240615937879</v>
      </c>
      <c r="BJ942" s="15">
        <v>-1.082729634663808</v>
      </c>
      <c r="BK942" s="15">
        <v>-1.0062703168027616</v>
      </c>
      <c r="BL942" s="15">
        <v>-0.96849266245511867</v>
      </c>
      <c r="BM942" s="15">
        <v>-1.1537826855052704</v>
      </c>
      <c r="BN942" s="15">
        <v>-1.0866545915486909</v>
      </c>
      <c r="BO942" s="15">
        <v>-1.0139025109631195</v>
      </c>
      <c r="BP942" s="15">
        <v>-1.5539367368285013</v>
      </c>
      <c r="BQ942" s="15">
        <v>-1.2854702792823705</v>
      </c>
      <c r="BR942" s="15">
        <v>-1.0733857132444653</v>
      </c>
      <c r="BS942" s="15">
        <v>-1.030860332473418</v>
      </c>
      <c r="BT942" s="15">
        <v>-0.94080861193503174</v>
      </c>
      <c r="BU942" s="15">
        <v>-0.9818359298936814</v>
      </c>
      <c r="BV942" s="15">
        <v>-1.0601433451737563</v>
      </c>
      <c r="BW942" s="42">
        <v>-1.7087231696410565</v>
      </c>
      <c r="BX942" s="15">
        <v>-1.5932311634667959</v>
      </c>
      <c r="BY942" s="15">
        <v>-1.4135659519892398</v>
      </c>
      <c r="BZ942" s="15">
        <v>-1.3669028593543786</v>
      </c>
      <c r="CA942" s="15">
        <v>-1.2098993513120142</v>
      </c>
      <c r="CB942" s="15">
        <v>-1.1459112579797823</v>
      </c>
      <c r="CC942" s="42">
        <v>-1.3303704197510064</v>
      </c>
      <c r="EH942" s="42"/>
      <c r="EN942" s="45"/>
      <c r="EO942" s="42"/>
      <c r="EU942" s="45"/>
    </row>
    <row r="943" spans="1:151" s="15" customFormat="1" x14ac:dyDescent="0.35">
      <c r="A943" s="11">
        <v>5</v>
      </c>
      <c r="B943" s="1"/>
      <c r="C943" s="1"/>
      <c r="D943" s="37">
        <f>$D$9</f>
        <v>0.96</v>
      </c>
      <c r="E943" s="15">
        <v>0.84475882346222742</v>
      </c>
      <c r="F943" s="15">
        <v>0.8441720772754624</v>
      </c>
      <c r="G943" s="15">
        <v>0.8442347659174475</v>
      </c>
      <c r="H943" s="15">
        <v>0.84507018402856227</v>
      </c>
      <c r="J943" s="15">
        <v>-0.8491483075857903</v>
      </c>
      <c r="K943" s="15">
        <v>0.94080920824189362</v>
      </c>
      <c r="L943" s="42">
        <v>0.62625692585965831</v>
      </c>
      <c r="M943" s="15">
        <v>0.57402869571836646</v>
      </c>
      <c r="N943" s="15">
        <v>0.46909934202557518</v>
      </c>
      <c r="O943" s="15">
        <v>0.16477009283556884</v>
      </c>
      <c r="P943" s="15">
        <v>-1.6374291900380704</v>
      </c>
      <c r="Q943" s="15">
        <v>-1.3885954297894803</v>
      </c>
      <c r="R943" s="42">
        <v>0.48163103435665827</v>
      </c>
      <c r="S943" s="15">
        <v>0.62625692585965831</v>
      </c>
      <c r="T943" s="15">
        <v>0.87651816099573776</v>
      </c>
      <c r="U943" s="15">
        <v>-0.95110476412151779</v>
      </c>
      <c r="V943" s="15">
        <v>-0.69417031853699529</v>
      </c>
      <c r="W943" s="15">
        <v>-0.72598220812199998</v>
      </c>
      <c r="X943" s="15">
        <v>-0.74798406263990613</v>
      </c>
      <c r="Y943" s="42">
        <v>9.7039541865047929E-2</v>
      </c>
      <c r="Z943" s="15">
        <v>0.88482849406289288</v>
      </c>
      <c r="AA943" s="15">
        <v>0.84795350954342319</v>
      </c>
      <c r="AB943" s="15">
        <v>0.7721201902328223</v>
      </c>
      <c r="AC943" s="15">
        <v>0.56969269064182837</v>
      </c>
      <c r="AD943" s="15">
        <v>3.4568050378437847E-2</v>
      </c>
      <c r="AE943" s="15">
        <v>-0.50692262748225514</v>
      </c>
      <c r="AF943" s="15">
        <v>0.79217089210903457</v>
      </c>
      <c r="AG943" s="15">
        <v>0.88482849406289288</v>
      </c>
      <c r="AH943" s="15">
        <v>-0.50816057021838212</v>
      </c>
      <c r="AI943" s="15">
        <v>-0.61240107493577645</v>
      </c>
      <c r="AJ943" s="15">
        <v>-0.70415142844633583</v>
      </c>
      <c r="AK943" s="15">
        <v>-0.69620902476522417</v>
      </c>
      <c r="AL943" s="15">
        <v>-1.063967749000039</v>
      </c>
      <c r="AM943" s="15">
        <v>-0.41153788538242281</v>
      </c>
      <c r="AN943" s="15">
        <v>-2.6406402992720863E-2</v>
      </c>
      <c r="AO943" s="15">
        <v>-0.19774786370632039</v>
      </c>
      <c r="AP943" s="15">
        <v>-0.43491791953051884</v>
      </c>
      <c r="AQ943" s="15">
        <v>-0.72846722406528919</v>
      </c>
      <c r="AR943" s="15">
        <v>-0.98237341558906599</v>
      </c>
      <c r="AS943" s="15">
        <v>-1.0768317330123487</v>
      </c>
      <c r="AT943" s="15">
        <v>-0.47996522699745309</v>
      </c>
      <c r="AU943" s="15">
        <v>-2.6406402992720863E-2</v>
      </c>
      <c r="AV943" s="15">
        <v>-0.69241679298059811</v>
      </c>
      <c r="AW943" s="15">
        <v>-0.38851121101678932</v>
      </c>
      <c r="AX943" s="15">
        <v>-0.6848922137269996</v>
      </c>
      <c r="AY943" s="15">
        <v>-0.94813899203756724</v>
      </c>
      <c r="AZ943" s="15">
        <v>-0.93618082334950792</v>
      </c>
      <c r="BA943" s="15">
        <v>-0.51535834864235486</v>
      </c>
      <c r="BB943" s="15">
        <v>0.69644380134465744</v>
      </c>
      <c r="BC943" s="15">
        <v>0.67610099432725013</v>
      </c>
      <c r="BD943" s="15">
        <v>0.62087200009880605</v>
      </c>
      <c r="BE943" s="15">
        <v>0.43104719907263023</v>
      </c>
      <c r="BF943" s="15">
        <v>-0.14222109412146533</v>
      </c>
      <c r="BG943" s="15">
        <v>-0.54730890789755671</v>
      </c>
      <c r="BH943" s="15">
        <v>0.6872263310118677</v>
      </c>
      <c r="BI943" s="15">
        <v>-0.97760679725169741</v>
      </c>
      <c r="BJ943" s="15">
        <v>-1.0607770677897217</v>
      </c>
      <c r="BK943" s="15">
        <v>-0.99368334537237735</v>
      </c>
      <c r="BL943" s="15">
        <v>-0.95925871473672886</v>
      </c>
      <c r="BM943" s="15">
        <v>-1.1706886781162598</v>
      </c>
      <c r="BN943" s="15">
        <v>-1.0991841369104032</v>
      </c>
      <c r="BO943" s="15">
        <v>-1.0081497601771743</v>
      </c>
      <c r="BP943" s="15">
        <v>-1.5260601509377674</v>
      </c>
      <c r="BQ943" s="15">
        <v>-1.2910683632119648</v>
      </c>
      <c r="BR943" s="15">
        <v>-1.0560743229567298</v>
      </c>
      <c r="BS943" s="15">
        <v>-1.0145900165220556</v>
      </c>
      <c r="BT943" s="15">
        <v>-0.92158962817848034</v>
      </c>
      <c r="BU943" s="15">
        <v>-0.96724820649363086</v>
      </c>
      <c r="BV943" s="15">
        <v>-1.0418227560884818</v>
      </c>
      <c r="BW943" s="42">
        <v>-1.7723524454112882</v>
      </c>
      <c r="BX943" s="15">
        <v>-1.6564620634981688</v>
      </c>
      <c r="BY943" s="15">
        <v>-1.4534345176879122</v>
      </c>
      <c r="BZ943" s="15">
        <v>-1.3979744496723501</v>
      </c>
      <c r="CA943" s="15">
        <v>-1.2219600898365983</v>
      </c>
      <c r="CB943" s="15">
        <v>-1.1522578784610993</v>
      </c>
      <c r="CC943" s="42">
        <v>-1.360095647823931</v>
      </c>
      <c r="EH943" s="42"/>
      <c r="EN943" s="45"/>
      <c r="EO943" s="42"/>
      <c r="EU943" s="45"/>
    </row>
    <row r="944" spans="1:151" s="15" customFormat="1" x14ac:dyDescent="0.35">
      <c r="A944" s="11">
        <v>6</v>
      </c>
      <c r="B944" s="1"/>
      <c r="C944" s="1"/>
      <c r="D944" s="37">
        <f>$D$10</f>
        <v>0.95</v>
      </c>
      <c r="E944" s="15">
        <v>0.84911122040041387</v>
      </c>
      <c r="F944" s="15">
        <v>0.84774297215864824</v>
      </c>
      <c r="G944" s="15">
        <v>0.84726540629856573</v>
      </c>
      <c r="H944" s="15">
        <v>0.84774170772436508</v>
      </c>
      <c r="I944" s="15">
        <v>0.8491483075857903</v>
      </c>
      <c r="K944" s="15">
        <v>0.90374687586316527</v>
      </c>
      <c r="L944" s="42">
        <v>0.68434773142107974</v>
      </c>
      <c r="M944" s="15">
        <v>0.65530749584803694</v>
      </c>
      <c r="N944" s="15">
        <v>0.60717339368774514</v>
      </c>
      <c r="O944" s="15">
        <v>0.50998894753806168</v>
      </c>
      <c r="P944" s="15">
        <v>0.22450538354923427</v>
      </c>
      <c r="Q944" s="15">
        <v>-1.5471337988915068</v>
      </c>
      <c r="R944" s="42">
        <v>0.63349531219970356</v>
      </c>
      <c r="S944" s="15">
        <v>0.68434773142107974</v>
      </c>
      <c r="T944" s="15">
        <v>0.88534342005407241</v>
      </c>
      <c r="U944" s="15">
        <v>-0.57309280063716161</v>
      </c>
      <c r="V944" s="15">
        <v>-0.58363871081841356</v>
      </c>
      <c r="W944" s="15">
        <v>-0.66915518203547997</v>
      </c>
      <c r="X944" s="15">
        <v>-0.68211658629556904</v>
      </c>
      <c r="Y944" s="42">
        <v>0.44158803656049767</v>
      </c>
      <c r="Z944" s="15">
        <v>0.88851511087831214</v>
      </c>
      <c r="AA944" s="15">
        <v>0.86702871848583141</v>
      </c>
      <c r="AB944" s="15">
        <v>0.83277057687497036</v>
      </c>
      <c r="AC944" s="15">
        <v>0.76411836113586429</v>
      </c>
      <c r="AD944" s="15">
        <v>0.57030185053578053</v>
      </c>
      <c r="AE944" s="15">
        <v>1.4265068656394164E-2</v>
      </c>
      <c r="AF944" s="15">
        <v>0.86702329110001364</v>
      </c>
      <c r="AG944" s="15">
        <v>0.88851511087831214</v>
      </c>
      <c r="AH944" s="15">
        <v>-0.15238588143691029</v>
      </c>
      <c r="AI944" s="15">
        <v>-0.47758034575379732</v>
      </c>
      <c r="AJ944" s="15">
        <v>-0.64231196942655167</v>
      </c>
      <c r="AK944" s="15">
        <v>-0.62810828750627834</v>
      </c>
      <c r="AL944" s="15">
        <v>-1.0714128747839902</v>
      </c>
      <c r="AM944" s="15">
        <v>-0.17961155184564634</v>
      </c>
      <c r="AN944" s="15">
        <v>0.18027803066499901</v>
      </c>
      <c r="AO944" s="15">
        <v>6.1788587395766779E-2</v>
      </c>
      <c r="AP944" s="15">
        <v>-0.10752333087145961</v>
      </c>
      <c r="AQ944" s="15">
        <v>-0.3529456436983015</v>
      </c>
      <c r="AR944" s="15">
        <v>-0.67561738285844364</v>
      </c>
      <c r="AS944" s="15">
        <v>-0.9515191869142986</v>
      </c>
      <c r="AT944" s="15">
        <v>-0.1153253698239981</v>
      </c>
      <c r="AU944" s="15">
        <v>0.18027803066499901</v>
      </c>
      <c r="AV944" s="15">
        <v>-0.31848505017813178</v>
      </c>
      <c r="AW944" s="15">
        <v>-0.20536267548692472</v>
      </c>
      <c r="AX944" s="15">
        <v>-0.62061081935034335</v>
      </c>
      <c r="AY944" s="15">
        <v>-0.9423857653418527</v>
      </c>
      <c r="AZ944" s="15">
        <v>-0.93003163937991062</v>
      </c>
      <c r="BA944" s="15">
        <v>-0.33920021024308766</v>
      </c>
      <c r="BB944" s="15">
        <v>0.75030723136966493</v>
      </c>
      <c r="BC944" s="15">
        <v>0.74704539009198079</v>
      </c>
      <c r="BD944" s="15">
        <v>0.73740746628131215</v>
      </c>
      <c r="BE944" s="15">
        <v>0.70715197541412289</v>
      </c>
      <c r="BF944" s="15">
        <v>0.56902522595599225</v>
      </c>
      <c r="BG944" s="15">
        <v>7.9439942556596603E-4</v>
      </c>
      <c r="BH944" s="15">
        <v>0.80208918773158422</v>
      </c>
      <c r="BI944" s="15">
        <v>-0.91779776147702019</v>
      </c>
      <c r="BJ944" s="15">
        <v>-1.0076170090578533</v>
      </c>
      <c r="BK944" s="15">
        <v>-0.96631354070796738</v>
      </c>
      <c r="BL944" s="15">
        <v>-0.93865794576013273</v>
      </c>
      <c r="BM944" s="15">
        <v>-1.1869251006747423</v>
      </c>
      <c r="BN944" s="15">
        <v>-1.1136012505227997</v>
      </c>
      <c r="BO944" s="15">
        <v>-0.99047151854063442</v>
      </c>
      <c r="BP944" s="15">
        <v>-1.4231629803931054</v>
      </c>
      <c r="BQ944" s="15">
        <v>-1.2743713481276984</v>
      </c>
      <c r="BR944" s="15">
        <v>-1.0165386551680449</v>
      </c>
      <c r="BS944" s="15">
        <v>-0.98047592792119687</v>
      </c>
      <c r="BT944" s="15">
        <v>-0.88686700762893378</v>
      </c>
      <c r="BU944" s="15">
        <v>-0.93954141305358418</v>
      </c>
      <c r="BV944" s="15">
        <v>-1.0000479508556359</v>
      </c>
      <c r="BW944" s="42">
        <v>-1.8525970703777295</v>
      </c>
      <c r="BX944" s="15">
        <v>-1.7385838711483153</v>
      </c>
      <c r="BY944" s="15">
        <v>-1.5030088570321816</v>
      </c>
      <c r="BZ944" s="15">
        <v>-1.4356969792201209</v>
      </c>
      <c r="CA944" s="15">
        <v>-1.2348816744989537</v>
      </c>
      <c r="CB944" s="15">
        <v>-1.1579247256399514</v>
      </c>
      <c r="CC944" s="42">
        <v>-1.3967553253742571</v>
      </c>
      <c r="EH944" s="42"/>
      <c r="EN944" s="45"/>
      <c r="EO944" s="42"/>
      <c r="EU944" s="45"/>
    </row>
    <row r="945" spans="1:151" s="15" customFormat="1" x14ac:dyDescent="0.35">
      <c r="A945" s="11">
        <v>7</v>
      </c>
      <c r="B945" s="1"/>
      <c r="C945" s="1"/>
      <c r="D945" s="37" t="str">
        <f>$D$11</f>
        <v>ave</v>
      </c>
      <c r="E945" s="15">
        <v>0.74398913359954488</v>
      </c>
      <c r="F945" s="15">
        <v>0.6950446639523381</v>
      </c>
      <c r="G945" s="15">
        <v>0.3972103356298497</v>
      </c>
      <c r="H945" s="15">
        <v>-1.1083006883033344</v>
      </c>
      <c r="I945" s="15">
        <v>-0.94080920824189362</v>
      </c>
      <c r="J945" s="15">
        <v>-0.90374687586316527</v>
      </c>
      <c r="L945" s="42">
        <v>0.34605333676730426</v>
      </c>
      <c r="M945" s="15">
        <v>9.0175625370662302E-2</v>
      </c>
      <c r="N945" s="15">
        <v>-0.95335979871988885</v>
      </c>
      <c r="O945" s="15">
        <v>-2.0606885287579337</v>
      </c>
      <c r="P945" s="15">
        <v>-1.36202325349342</v>
      </c>
      <c r="Q945" s="15">
        <v>-1.1514753773661557</v>
      </c>
      <c r="R945" s="42">
        <v>-1.793824480988258</v>
      </c>
      <c r="S945" s="15">
        <v>0.34605333676730426</v>
      </c>
      <c r="T945" s="15">
        <v>0.68624963108006387</v>
      </c>
      <c r="U945" s="15">
        <v>-1.2181632905813649</v>
      </c>
      <c r="V945" s="15">
        <v>-0.81577049008057967</v>
      </c>
      <c r="W945" s="15">
        <v>-0.7987101293340455</v>
      </c>
      <c r="X945" s="15">
        <v>-0.82600084324644651</v>
      </c>
      <c r="Y945" s="42">
        <v>-0.41137918481835334</v>
      </c>
      <c r="Z945" s="15">
        <v>0.77275924570233001</v>
      </c>
      <c r="AA945" s="15">
        <v>0.61297868463693328</v>
      </c>
      <c r="AB945" s="15">
        <v>0.22142404497525761</v>
      </c>
      <c r="AC945" s="15">
        <v>-0.3539476836921075</v>
      </c>
      <c r="AD945" s="15">
        <v>-0.67172689380537953</v>
      </c>
      <c r="AE945" s="15">
        <v>-0.78362946292471269</v>
      </c>
      <c r="AF945" s="15">
        <v>0.10697285421365825</v>
      </c>
      <c r="AG945" s="15">
        <v>0.77275924570233001</v>
      </c>
      <c r="AH945" s="15">
        <v>-0.93038572175342937</v>
      </c>
      <c r="AI945" s="15">
        <v>-0.76145065394635569</v>
      </c>
      <c r="AJ945" s="15">
        <v>-0.78200284231667949</v>
      </c>
      <c r="AK945" s="15">
        <v>-0.77832614786855736</v>
      </c>
      <c r="AL945" s="15">
        <v>-1.0673178481159389</v>
      </c>
      <c r="AM945" s="15">
        <v>-0.64441693083899643</v>
      </c>
      <c r="AN945" s="15">
        <v>-0.4818944215795421</v>
      </c>
      <c r="AO945" s="15">
        <v>-0.70704532902274286</v>
      </c>
      <c r="AP945" s="15">
        <v>-0.94072214914530272</v>
      </c>
      <c r="AQ945" s="15">
        <v>-1.107741766842449</v>
      </c>
      <c r="AR945" s="15">
        <v>-1.1587823444943686</v>
      </c>
      <c r="AS945" s="15">
        <v>-1.1228570689032049</v>
      </c>
      <c r="AT945" s="15">
        <v>-0.98422146176331493</v>
      </c>
      <c r="AU945" s="15">
        <v>-0.4818944215795421</v>
      </c>
      <c r="AV945" s="15">
        <v>-1.1027213121147745</v>
      </c>
      <c r="AW945" s="15">
        <v>-0.59176172939184091</v>
      </c>
      <c r="AX945" s="15">
        <v>-0.76554329359152118</v>
      </c>
      <c r="AY945" s="15">
        <v>-0.96585039286340602</v>
      </c>
      <c r="AZ945" s="15">
        <v>-0.95494614523827004</v>
      </c>
      <c r="BA945" s="15">
        <v>-0.69499257796692071</v>
      </c>
      <c r="BB945" s="15">
        <v>0.41253763854731906</v>
      </c>
      <c r="BC945" s="15">
        <v>0.22929183496058547</v>
      </c>
      <c r="BD945" s="15">
        <v>-0.20094832407327018</v>
      </c>
      <c r="BE945" s="15">
        <v>-0.65154728571873521</v>
      </c>
      <c r="BF945" s="15">
        <v>-0.77280842729202637</v>
      </c>
      <c r="BG945" s="15">
        <v>-0.78442103901140658</v>
      </c>
      <c r="BH945" s="15">
        <v>-0.28142576412216197</v>
      </c>
      <c r="BI945" s="15">
        <v>-1.0316209180624258</v>
      </c>
      <c r="BJ945" s="15">
        <v>-1.109965012228906</v>
      </c>
      <c r="BK945" s="15">
        <v>-1.0294399445471938</v>
      </c>
      <c r="BL945" s="15">
        <v>-0.99114276937466594</v>
      </c>
      <c r="BM945" s="15">
        <v>-1.1639368752336119</v>
      </c>
      <c r="BN945" s="15">
        <v>-1.0971223276534634</v>
      </c>
      <c r="BO945" s="15">
        <v>-1.034974112549145</v>
      </c>
      <c r="BP945" s="15">
        <v>-1.5715285754403538</v>
      </c>
      <c r="BQ945" s="15">
        <v>-1.2986375626545363</v>
      </c>
      <c r="BR945" s="15">
        <v>-1.0987338288623891</v>
      </c>
      <c r="BS945" s="15">
        <v>-1.055808644780307</v>
      </c>
      <c r="BT945" s="15">
        <v>-0.96733562285050867</v>
      </c>
      <c r="BU945" s="15">
        <v>-1.0055932145795177</v>
      </c>
      <c r="BV945" s="15">
        <v>-1.0863572043727676</v>
      </c>
      <c r="BW945" s="42">
        <v>-1.6865649698302514</v>
      </c>
      <c r="BX945" s="15">
        <v>-1.57558744392378</v>
      </c>
      <c r="BY945" s="15">
        <v>-1.4076602066754211</v>
      </c>
      <c r="BZ945" s="15">
        <v>-1.3643125856808436</v>
      </c>
      <c r="CA945" s="15">
        <v>-1.2164950155009646</v>
      </c>
      <c r="CB945" s="15">
        <v>-1.1557282943037728</v>
      </c>
      <c r="CC945" s="42">
        <v>-1.3286615072290546</v>
      </c>
      <c r="EH945" s="42"/>
      <c r="EN945" s="45"/>
      <c r="EO945" s="42"/>
      <c r="EU945" s="45"/>
    </row>
    <row r="946" spans="1:151" s="42" customFormat="1" x14ac:dyDescent="0.35">
      <c r="A946" s="41">
        <v>8</v>
      </c>
      <c r="B946" s="28" t="s">
        <v>16</v>
      </c>
      <c r="C946" s="28" t="s">
        <v>24</v>
      </c>
      <c r="D946" s="46">
        <f>D939</f>
        <v>1</v>
      </c>
      <c r="E946" s="42">
        <v>2.0163925128742011</v>
      </c>
      <c r="F946" s="42">
        <v>0.20737985549890658</v>
      </c>
      <c r="G946" s="42">
        <v>-0.32704876152874951</v>
      </c>
      <c r="H946" s="42">
        <v>-0.5266531587211174</v>
      </c>
      <c r="I946" s="42">
        <v>-0.62625692585965831</v>
      </c>
      <c r="J946" s="42">
        <v>-0.68434773142107974</v>
      </c>
      <c r="K946" s="42">
        <v>-0.34605333676730426</v>
      </c>
      <c r="M946" s="42">
        <v>-0.82924990655159425</v>
      </c>
      <c r="N946" s="42">
        <v>-0.83314199661225696</v>
      </c>
      <c r="O946" s="42">
        <v>-0.8355460797001093</v>
      </c>
      <c r="P946" s="42">
        <v>-0.83730359736106874</v>
      </c>
      <c r="Q946" s="42">
        <v>-0.83901772492786719</v>
      </c>
      <c r="R946" s="42">
        <v>-0.73667111794151752</v>
      </c>
      <c r="T946" s="42">
        <v>0.36758948557073307</v>
      </c>
      <c r="U946" s="42">
        <v>-1.0649557693291325</v>
      </c>
      <c r="V946" s="42">
        <v>-0.78500547705972612</v>
      </c>
      <c r="W946" s="42">
        <v>-0.76175806766795406</v>
      </c>
      <c r="X946" s="42">
        <v>-0.77241001675302978</v>
      </c>
      <c r="Y946" s="42">
        <v>-0.47360587855629099</v>
      </c>
      <c r="Z946" s="42">
        <v>0.82378593310478909</v>
      </c>
      <c r="AA946" s="42">
        <v>0.24499505237902278</v>
      </c>
      <c r="AB946" s="42">
        <v>-0.17278739496899606</v>
      </c>
      <c r="AC946" s="42">
        <v>-0.4178705403851079</v>
      </c>
      <c r="AD946" s="42">
        <v>-0.55818688214246204</v>
      </c>
      <c r="AE946" s="42">
        <v>-0.64144553288620221</v>
      </c>
      <c r="AF946" s="42">
        <v>-0.21234754793323476</v>
      </c>
      <c r="AG946" s="42">
        <v>0.82378593310478909</v>
      </c>
      <c r="AH946" s="42">
        <v>-0.90164401027224961</v>
      </c>
      <c r="AI946" s="42">
        <v>-0.74548648070046719</v>
      </c>
      <c r="AJ946" s="42">
        <v>-0.74919759402197483</v>
      </c>
      <c r="AK946" s="42">
        <v>-0.73588734978425707</v>
      </c>
      <c r="AL946" s="42">
        <v>-0.99897848713823112</v>
      </c>
      <c r="AM946" s="42">
        <v>-0.62826391191643405</v>
      </c>
      <c r="AN946" s="42">
        <v>-0.75938325682288021</v>
      </c>
      <c r="AO946" s="42">
        <v>-0.90661531677444207</v>
      </c>
      <c r="AP946" s="42">
        <v>-0.99661199430412351</v>
      </c>
      <c r="AQ946" s="42">
        <v>-1.0213001214567334</v>
      </c>
      <c r="AR946" s="42">
        <v>-0.99926025949677466</v>
      </c>
      <c r="AS946" s="42">
        <v>-0.95428714812966364</v>
      </c>
      <c r="AT946" s="42">
        <v>-0.97276265417245511</v>
      </c>
      <c r="AU946" s="42">
        <v>-0.75938325682288021</v>
      </c>
      <c r="AV946" s="42">
        <v>-1.0399226481359694</v>
      </c>
      <c r="AW946" s="42">
        <v>-0.59606035899158194</v>
      </c>
      <c r="AX946" s="42">
        <v>-0.73469386273082282</v>
      </c>
      <c r="AY946" s="42">
        <v>-0.91351056582700429</v>
      </c>
      <c r="AZ946" s="42">
        <v>-0.90009613646105946</v>
      </c>
      <c r="BA946" s="42">
        <v>-0.67074159080804141</v>
      </c>
      <c r="BB946" s="42">
        <v>0.16898074012411896</v>
      </c>
      <c r="BC946" s="42">
        <v>-0.23525867642226506</v>
      </c>
      <c r="BD946" s="42">
        <v>-0.46010092670452707</v>
      </c>
      <c r="BE946" s="42">
        <v>-0.56498555483308932</v>
      </c>
      <c r="BF946" s="42">
        <v>-0.61742133429432267</v>
      </c>
      <c r="BG946" s="42">
        <v>-0.64599555230623806</v>
      </c>
      <c r="BH946" s="42">
        <v>-0.43308053751053949</v>
      </c>
      <c r="BI946" s="42">
        <v>-0.9337736423322166</v>
      </c>
      <c r="BJ946" s="42">
        <v>-1.0104419136649858</v>
      </c>
      <c r="BK946" s="42">
        <v>-0.94405766067394126</v>
      </c>
      <c r="BL946" s="42">
        <v>-0.90441568137683648</v>
      </c>
      <c r="BM946" s="42">
        <v>-1.0529071568100019</v>
      </c>
      <c r="BN946" s="42">
        <v>-1.0036191489115949</v>
      </c>
      <c r="BO946" s="42">
        <v>-0.9399106389701064</v>
      </c>
      <c r="BP946" s="42">
        <v>-1.4130869305125764</v>
      </c>
      <c r="BQ946" s="42">
        <v>-1.1709028967886415</v>
      </c>
      <c r="BR946" s="42">
        <v>-1.0086621705052252</v>
      </c>
      <c r="BS946" s="42">
        <v>-0.9731417476012747</v>
      </c>
      <c r="BT946" s="42">
        <v>-0.89455601472143509</v>
      </c>
      <c r="BU946" s="42">
        <v>-0.93161012204092764</v>
      </c>
      <c r="BV946" s="42">
        <v>-0.99508715728897446</v>
      </c>
      <c r="BW946" s="42">
        <v>-1.5436704960950862</v>
      </c>
      <c r="BX946" s="42">
        <v>-1.4296080940258149</v>
      </c>
      <c r="BY946" s="42">
        <v>-1.2891644400289963</v>
      </c>
      <c r="BZ946" s="42">
        <v>-1.2607582128640527</v>
      </c>
      <c r="CA946" s="42">
        <v>-1.1382298715421912</v>
      </c>
      <c r="CB946" s="42">
        <v>-1.0834976197533652</v>
      </c>
      <c r="CC946" s="42">
        <v>-1.2262316926668928</v>
      </c>
    </row>
    <row r="947" spans="1:151" s="15" customFormat="1" x14ac:dyDescent="0.35">
      <c r="A947" s="11">
        <v>9</v>
      </c>
      <c r="B947" s="1"/>
      <c r="C947" s="1"/>
      <c r="D947" s="38">
        <f t="shared" ref="D947:D1010" si="32">D940</f>
        <v>0.99</v>
      </c>
      <c r="E947" s="15">
        <v>1.7594774581006425</v>
      </c>
      <c r="F947" s="15">
        <v>1.9266777410681715</v>
      </c>
      <c r="G947" s="15">
        <v>4.8579064643422286E-2</v>
      </c>
      <c r="H947" s="15">
        <v>-0.40976673339075192</v>
      </c>
      <c r="I947" s="15">
        <v>-0.57402869571836646</v>
      </c>
      <c r="J947" s="15">
        <v>-0.65530749584803694</v>
      </c>
      <c r="K947" s="15">
        <v>-9.0175625370662302E-2</v>
      </c>
      <c r="L947" s="42">
        <v>0.82924990655159425</v>
      </c>
      <c r="N947" s="15">
        <v>-0.83274087680208997</v>
      </c>
      <c r="O947" s="15">
        <v>-0.8334527763766626</v>
      </c>
      <c r="P947" s="15">
        <v>-0.83425458772461869</v>
      </c>
      <c r="Q947" s="15">
        <v>-0.83546996390286621</v>
      </c>
      <c r="R947" s="42">
        <v>-0.68208717094427518</v>
      </c>
      <c r="S947" s="15">
        <v>0.82924990655159425</v>
      </c>
      <c r="T947" s="15">
        <v>0.9466822181168304</v>
      </c>
      <c r="U947" s="15">
        <v>-1.0423948813158561</v>
      </c>
      <c r="V947" s="15">
        <v>-0.75206737252227918</v>
      </c>
      <c r="W947" s="15">
        <v>-0.73927890268733354</v>
      </c>
      <c r="X947" s="15">
        <v>-0.75023133342078385</v>
      </c>
      <c r="Y947" s="42">
        <v>-0.375934996904628</v>
      </c>
      <c r="Z947" s="15">
        <v>1.2217322959018155</v>
      </c>
      <c r="AA947" s="15">
        <v>0.74309278221181851</v>
      </c>
      <c r="AB947" s="15">
        <v>0.11815513038738965</v>
      </c>
      <c r="AC947" s="15">
        <v>-0.28467082548078521</v>
      </c>
      <c r="AD947" s="15">
        <v>-0.49439438409986919</v>
      </c>
      <c r="AE947" s="15">
        <v>-0.6068879977015087</v>
      </c>
      <c r="AF947" s="15">
        <v>1.7786391978553195E-2</v>
      </c>
      <c r="AG947" s="15">
        <v>1.2217322959018155</v>
      </c>
      <c r="AH947" s="15">
        <v>-0.84076354031231271</v>
      </c>
      <c r="AI947" s="15">
        <v>-0.70615760976534669</v>
      </c>
      <c r="AJ947" s="15">
        <v>-0.72514787960449945</v>
      </c>
      <c r="AK947" s="15">
        <v>-0.71196264186687586</v>
      </c>
      <c r="AL947" s="15">
        <v>-0.99402707174195692</v>
      </c>
      <c r="AM947" s="15">
        <v>-0.57773386347616729</v>
      </c>
      <c r="AN947" s="15">
        <v>-0.57459688005565157</v>
      </c>
      <c r="AO947" s="15">
        <v>-0.76544352733529897</v>
      </c>
      <c r="AP947" s="15">
        <v>-0.91204191967970594</v>
      </c>
      <c r="AQ947" s="15">
        <v>-0.98105411114611585</v>
      </c>
      <c r="AR947" s="15">
        <v>-0.98191443547144563</v>
      </c>
      <c r="AS947" s="15">
        <v>-0.94519300218220847</v>
      </c>
      <c r="AT947" s="15">
        <v>-0.9067404837346833</v>
      </c>
      <c r="AU947" s="15">
        <v>-0.57459688005565157</v>
      </c>
      <c r="AV947" s="15">
        <v>-0.99188491102167897</v>
      </c>
      <c r="AW947" s="15">
        <v>-0.54596491622341159</v>
      </c>
      <c r="AX947" s="15">
        <v>-0.71001087916866368</v>
      </c>
      <c r="AY947" s="15">
        <v>-0.90481873207358376</v>
      </c>
      <c r="AZ947" s="15">
        <v>-0.8913619760511704</v>
      </c>
      <c r="BA947" s="15">
        <v>-0.6282889079931373</v>
      </c>
      <c r="BB947" s="15">
        <v>0.6391388328037243</v>
      </c>
      <c r="BC947" s="15">
        <v>0.22332468611693074</v>
      </c>
      <c r="BD947" s="15">
        <v>-0.24285382211699089</v>
      </c>
      <c r="BE947" s="15">
        <v>-0.46572087765145781</v>
      </c>
      <c r="BF947" s="15">
        <v>-0.56265185324571187</v>
      </c>
      <c r="BG947" s="15">
        <v>-0.61031129141441365</v>
      </c>
      <c r="BH947" s="15">
        <v>-0.25455257195152703</v>
      </c>
      <c r="BI947" s="15">
        <v>-0.91748627161232799</v>
      </c>
      <c r="BJ947" s="15">
        <v>-0.99687634698969452</v>
      </c>
      <c r="BK947" s="15">
        <v>-0.93240171190919074</v>
      </c>
      <c r="BL947" s="15">
        <v>-0.89408240635758374</v>
      </c>
      <c r="BM947" s="15">
        <v>-1.0529875242216842</v>
      </c>
      <c r="BN947" s="15">
        <v>-1.0014092007869688</v>
      </c>
      <c r="BO947" s="15">
        <v>-0.93035518529514727</v>
      </c>
      <c r="BP947" s="15">
        <v>-1.4140170118739306</v>
      </c>
      <c r="BQ947" s="15">
        <v>-1.169047538622443</v>
      </c>
      <c r="BR947" s="15">
        <v>-0.99890493882900488</v>
      </c>
      <c r="BS947" s="15">
        <v>-0.96318345453209786</v>
      </c>
      <c r="BT947" s="15">
        <v>-0.88271146757182184</v>
      </c>
      <c r="BU947" s="15">
        <v>-0.92213285989379934</v>
      </c>
      <c r="BV947" s="15">
        <v>-0.98492246520451521</v>
      </c>
      <c r="BW947" s="42">
        <v>-1.564750480828526</v>
      </c>
      <c r="BX947" s="15">
        <v>-1.447811796649451</v>
      </c>
      <c r="BY947" s="15">
        <v>-1.2998414640424514</v>
      </c>
      <c r="BZ947" s="15">
        <v>-1.2688217403516822</v>
      </c>
      <c r="CA947" s="15">
        <v>-1.1385096858685699</v>
      </c>
      <c r="CB947" s="15">
        <v>-1.0810331843122016</v>
      </c>
      <c r="CC947" s="42">
        <v>-1.2326181743379381</v>
      </c>
      <c r="EH947" s="42"/>
      <c r="EN947" s="45"/>
      <c r="EO947" s="42"/>
      <c r="EU947" s="45"/>
    </row>
    <row r="948" spans="1:151" s="15" customFormat="1" x14ac:dyDescent="0.35">
      <c r="A948" s="11">
        <v>10</v>
      </c>
      <c r="B948" s="1"/>
      <c r="C948" s="1"/>
      <c r="D948" s="38">
        <f t="shared" si="32"/>
        <v>0.98</v>
      </c>
      <c r="E948" s="15">
        <v>1.3176596419359419</v>
      </c>
      <c r="F948" s="15">
        <v>1.6321606948621188</v>
      </c>
      <c r="G948" s="15">
        <v>1.8287677270544709</v>
      </c>
      <c r="H948" s="15">
        <v>-7.5240744345742294E-2</v>
      </c>
      <c r="I948" s="15">
        <v>-0.46909934202557518</v>
      </c>
      <c r="J948" s="15">
        <v>-0.60717339368774514</v>
      </c>
      <c r="K948" s="15">
        <v>0.95335979871988885</v>
      </c>
      <c r="L948" s="42">
        <v>0.83314199661225696</v>
      </c>
      <c r="M948" s="15">
        <v>0.83274087680208997</v>
      </c>
      <c r="O948" s="15">
        <v>-0.83177452230895177</v>
      </c>
      <c r="P948" s="15">
        <v>-0.83200717238052579</v>
      </c>
      <c r="Q948" s="15">
        <v>-0.83293763896603146</v>
      </c>
      <c r="R948" s="42">
        <v>-0.36758169493549692</v>
      </c>
      <c r="S948" s="15">
        <v>0.83314199661225696</v>
      </c>
      <c r="T948" s="15">
        <v>1.2958171985934259</v>
      </c>
      <c r="U948" s="15">
        <v>-1.0023878762250131</v>
      </c>
      <c r="V948" s="15">
        <v>-0.71065469182782859</v>
      </c>
      <c r="W948" s="15">
        <v>-0.71257125056343229</v>
      </c>
      <c r="X948" s="15">
        <v>-0.7232192532992584</v>
      </c>
      <c r="Y948" s="42">
        <v>-0.22360272503313117</v>
      </c>
      <c r="Z948" s="15">
        <v>1.2730227926251232</v>
      </c>
      <c r="AA948" s="15">
        <v>1.1601346800904693</v>
      </c>
      <c r="AB948" s="15">
        <v>0.67525507842633026</v>
      </c>
      <c r="AC948" s="15">
        <v>6.7755927598524843E-3</v>
      </c>
      <c r="AD948" s="15">
        <v>-0.37075135220311284</v>
      </c>
      <c r="AE948" s="15">
        <v>-0.54821734877531969</v>
      </c>
      <c r="AF948" s="15">
        <v>0.4934255949950675</v>
      </c>
      <c r="AG948" s="15">
        <v>1.2730227926251232</v>
      </c>
      <c r="AH948" s="15">
        <v>-0.73987117811908731</v>
      </c>
      <c r="AI948" s="15">
        <v>-0.65558903973346583</v>
      </c>
      <c r="AJ948" s="15">
        <v>-0.69634611209806652</v>
      </c>
      <c r="AK948" s="15">
        <v>-0.68265850210123213</v>
      </c>
      <c r="AL948" s="15">
        <v>-0.99144163343182101</v>
      </c>
      <c r="AM948" s="15">
        <v>-0.50701783604972839</v>
      </c>
      <c r="AN948" s="15">
        <v>-0.34137922381813635</v>
      </c>
      <c r="AO948" s="15">
        <v>-0.557309040161034</v>
      </c>
      <c r="AP948" s="15">
        <v>-0.76796783856871331</v>
      </c>
      <c r="AQ948" s="15">
        <v>-0.90845488723824752</v>
      </c>
      <c r="AR948" s="15">
        <v>-0.95359071394968054</v>
      </c>
      <c r="AS948" s="15">
        <v>-0.93396223340074336</v>
      </c>
      <c r="AT948" s="15">
        <v>-0.78749297173041299</v>
      </c>
      <c r="AU948" s="15">
        <v>-0.34137922381813635</v>
      </c>
      <c r="AV948" s="15">
        <v>-0.90668923164977322</v>
      </c>
      <c r="AW948" s="15">
        <v>-0.47862834672945892</v>
      </c>
      <c r="AX948" s="15">
        <v>-0.68026397324022447</v>
      </c>
      <c r="AY948" s="15">
        <v>-0.89692236545988813</v>
      </c>
      <c r="AZ948" s="15">
        <v>-0.88331200656177433</v>
      </c>
      <c r="BA948" s="15">
        <v>-0.57103305966257201</v>
      </c>
      <c r="BB948" s="15">
        <v>0.86304095804302805</v>
      </c>
      <c r="BC948" s="15">
        <v>0.77321626044749714</v>
      </c>
      <c r="BD948" s="15">
        <v>0.29206318542940457</v>
      </c>
      <c r="BE948" s="15">
        <v>-0.23908060729904365</v>
      </c>
      <c r="BF948" s="15">
        <v>-0.46013068061918766</v>
      </c>
      <c r="BG948" s="15">
        <v>-0.55215582040418365</v>
      </c>
      <c r="BH948" s="15">
        <v>0.19256504083317441</v>
      </c>
      <c r="BI948" s="15">
        <v>-0.89865757868661</v>
      </c>
      <c r="BJ948" s="15">
        <v>-0.98230642411296976</v>
      </c>
      <c r="BK948" s="15">
        <v>-0.92040051081483365</v>
      </c>
      <c r="BL948" s="15">
        <v>-0.88339578659795781</v>
      </c>
      <c r="BM948" s="15">
        <v>-1.0567202295404681</v>
      </c>
      <c r="BN948" s="15">
        <v>-1.0021429641212067</v>
      </c>
      <c r="BO948" s="15">
        <v>-0.92107005875603964</v>
      </c>
      <c r="BP948" s="15">
        <v>-1.4168861898111855</v>
      </c>
      <c r="BQ948" s="15">
        <v>-1.1705485062357368</v>
      </c>
      <c r="BR948" s="15">
        <v>-0.98852615594211046</v>
      </c>
      <c r="BS948" s="15">
        <v>-0.95249993951327994</v>
      </c>
      <c r="BT948" s="15">
        <v>-0.86932270886961971</v>
      </c>
      <c r="BU948" s="15">
        <v>-0.91185714724843425</v>
      </c>
      <c r="BV948" s="15">
        <v>-0.97393350175912319</v>
      </c>
      <c r="BW948" s="42">
        <v>-1.5963518808831343</v>
      </c>
      <c r="BX948" s="15">
        <v>-1.4766141328331457</v>
      </c>
      <c r="BY948" s="15">
        <v>-1.3177816277969239</v>
      </c>
      <c r="BZ948" s="15">
        <v>-1.2829355706314887</v>
      </c>
      <c r="CA948" s="15">
        <v>-1.1422297541228681</v>
      </c>
      <c r="CB948" s="15">
        <v>-1.0812064923022695</v>
      </c>
      <c r="CC948" s="42">
        <v>-1.244903226549174</v>
      </c>
      <c r="EH948" s="42"/>
      <c r="EN948" s="45"/>
      <c r="EO948" s="42"/>
      <c r="EU948" s="45"/>
    </row>
    <row r="949" spans="1:151" s="15" customFormat="1" x14ac:dyDescent="0.35">
      <c r="A949" s="11">
        <v>11</v>
      </c>
      <c r="B949" s="1"/>
      <c r="C949" s="1"/>
      <c r="D949" s="38">
        <f t="shared" si="32"/>
        <v>0.97</v>
      </c>
      <c r="E949" s="15">
        <v>1.1400786874265583</v>
      </c>
      <c r="F949" s="15">
        <v>1.2448520189603252</v>
      </c>
      <c r="G949" s="15">
        <v>1.5240278728751888</v>
      </c>
      <c r="H949" s="15">
        <v>1.7313810430546575</v>
      </c>
      <c r="I949" s="15">
        <v>-0.16477009283556884</v>
      </c>
      <c r="J949" s="15">
        <v>-0.50998894753806168</v>
      </c>
      <c r="K949" s="15">
        <v>2.0606885287579337</v>
      </c>
      <c r="L949" s="42">
        <v>0.8355460797001093</v>
      </c>
      <c r="M949" s="15">
        <v>0.8334527763766626</v>
      </c>
      <c r="N949" s="15">
        <v>0.83177452230895177</v>
      </c>
      <c r="P949" s="15">
        <v>-0.830756646967441</v>
      </c>
      <c r="Q949" s="15">
        <v>-0.83153146249451071</v>
      </c>
      <c r="R949" s="42">
        <v>1.1141765163641939</v>
      </c>
      <c r="S949" s="15">
        <v>0.8355460797001093</v>
      </c>
      <c r="T949" s="15">
        <v>1.2416684596472634</v>
      </c>
      <c r="U949" s="15">
        <v>-0.90973445929346086</v>
      </c>
      <c r="V949" s="15">
        <v>-0.654203554963253</v>
      </c>
      <c r="W949" s="15">
        <v>-0.6785514155591742</v>
      </c>
      <c r="X949" s="15">
        <v>-0.68733450764220061</v>
      </c>
      <c r="Y949" s="42">
        <v>2.1257188969679725E-2</v>
      </c>
      <c r="Z949" s="15">
        <v>1.1871968857956605</v>
      </c>
      <c r="AA949" s="15">
        <v>1.1908014140833589</v>
      </c>
      <c r="AB949" s="15">
        <v>1.1088468243092005</v>
      </c>
      <c r="AC949" s="15">
        <v>0.6219185189267401</v>
      </c>
      <c r="AD949" s="15">
        <v>-8.2729898058806761E-2</v>
      </c>
      <c r="AE949" s="15">
        <v>-0.43197705133300601</v>
      </c>
      <c r="AF949" s="15">
        <v>1.0867908037285823</v>
      </c>
      <c r="AG949" s="15">
        <v>1.1871968857956605</v>
      </c>
      <c r="AH949" s="15">
        <v>-0.55932167618721729</v>
      </c>
      <c r="AI949" s="15">
        <v>-0.58586936701351333</v>
      </c>
      <c r="AJ949" s="15">
        <v>-0.65949256344610996</v>
      </c>
      <c r="AK949" s="15">
        <v>-0.64404778433673326</v>
      </c>
      <c r="AL949" s="15">
        <v>-0.99115044007592923</v>
      </c>
      <c r="AM949" s="15">
        <v>-0.40046164559553016</v>
      </c>
      <c r="AN949" s="15">
        <v>-8.6395954969948716E-2</v>
      </c>
      <c r="AO949" s="15">
        <v>-0.28614189227204984</v>
      </c>
      <c r="AP949" s="15">
        <v>-0.53059957870630836</v>
      </c>
      <c r="AQ949" s="15">
        <v>-0.76085505091534289</v>
      </c>
      <c r="AR949" s="15">
        <v>-0.89133143958974181</v>
      </c>
      <c r="AS949" s="15">
        <v>-0.91254524432983641</v>
      </c>
      <c r="AT949" s="15">
        <v>-0.5673716917412881</v>
      </c>
      <c r="AU949" s="15">
        <v>-8.6395954969948716E-2</v>
      </c>
      <c r="AV949" s="15">
        <v>-0.74019181631117958</v>
      </c>
      <c r="AW949" s="15">
        <v>-0.3831218500544335</v>
      </c>
      <c r="AX949" s="15">
        <v>-0.64205721399316618</v>
      </c>
      <c r="AY949" s="15">
        <v>-0.88932924424075954</v>
      </c>
      <c r="AZ949" s="15">
        <v>-0.87542226759245656</v>
      </c>
      <c r="BA949" s="15">
        <v>-0.48784617451840018</v>
      </c>
      <c r="BB949" s="15">
        <v>0.91559040285551307</v>
      </c>
      <c r="BC949" s="15">
        <v>0.94602635970324822</v>
      </c>
      <c r="BD949" s="15">
        <v>0.9110035710122093</v>
      </c>
      <c r="BE949" s="15">
        <v>0.38821837663861863</v>
      </c>
      <c r="BF949" s="15">
        <v>-0.21585095429536175</v>
      </c>
      <c r="BG949" s="15">
        <v>-0.440711247198387</v>
      </c>
      <c r="BH949" s="15">
        <v>1.0181702002645863</v>
      </c>
      <c r="BI949" s="15">
        <v>-0.87252408319294483</v>
      </c>
      <c r="BJ949" s="15">
        <v>-0.96237991036660941</v>
      </c>
      <c r="BK949" s="15">
        <v>-0.90568045727915358</v>
      </c>
      <c r="BL949" s="15">
        <v>-0.87041972661814337</v>
      </c>
      <c r="BM949" s="15">
        <v>-1.0639320423340124</v>
      </c>
      <c r="BN949" s="15">
        <v>-1.0057967058589419</v>
      </c>
      <c r="BO949" s="15">
        <v>-0.91011343857885496</v>
      </c>
      <c r="BP949" s="15">
        <v>-1.4115905268789386</v>
      </c>
      <c r="BQ949" s="15">
        <v>-1.1727867707063357</v>
      </c>
      <c r="BR949" s="15">
        <v>-0.97427695271481551</v>
      </c>
      <c r="BS949" s="15">
        <v>-0.93836862244796093</v>
      </c>
      <c r="BT949" s="15">
        <v>-0.85190117421943479</v>
      </c>
      <c r="BU949" s="15">
        <v>-0.89866006853474867</v>
      </c>
      <c r="BV949" s="15">
        <v>-0.95874037841400772</v>
      </c>
      <c r="BW949" s="42">
        <v>-1.6406060630090948</v>
      </c>
      <c r="BX949" s="15">
        <v>-1.5185136958242995</v>
      </c>
      <c r="BY949" s="15">
        <v>-1.3442359444399925</v>
      </c>
      <c r="BZ949" s="15">
        <v>-1.3038910247307032</v>
      </c>
      <c r="CA949" s="15">
        <v>-1.1492893541806608</v>
      </c>
      <c r="CB949" s="15">
        <v>-1.0836813710490039</v>
      </c>
      <c r="CC949" s="42">
        <v>-1.2638846853146271</v>
      </c>
      <c r="EH949" s="42"/>
      <c r="EN949" s="45"/>
      <c r="EO949" s="42"/>
      <c r="EU949" s="45"/>
    </row>
    <row r="950" spans="1:151" s="15" customFormat="1" x14ac:dyDescent="0.35">
      <c r="A950" s="11">
        <v>12</v>
      </c>
      <c r="B950" s="1"/>
      <c r="C950" s="1"/>
      <c r="D950" s="38">
        <f t="shared" si="32"/>
        <v>0.96</v>
      </c>
      <c r="E950" s="15">
        <v>1.0513980086289518</v>
      </c>
      <c r="F950" s="15">
        <v>1.0964421356044243</v>
      </c>
      <c r="G950" s="15">
        <v>1.1894778765109493</v>
      </c>
      <c r="H950" s="15">
        <v>1.4430505419601007</v>
      </c>
      <c r="I950" s="15">
        <v>1.6374291900380704</v>
      </c>
      <c r="J950" s="15">
        <v>-0.22450538354923427</v>
      </c>
      <c r="K950" s="15">
        <v>1.36202325349342</v>
      </c>
      <c r="L950" s="42">
        <v>0.83730359736106874</v>
      </c>
      <c r="M950" s="15">
        <v>0.83425458772461869</v>
      </c>
      <c r="N950" s="15">
        <v>0.83200717238052579</v>
      </c>
      <c r="O950" s="15">
        <v>0.830756646967441</v>
      </c>
      <c r="Q950" s="15">
        <v>-0.83119713077497726</v>
      </c>
      <c r="R950" s="42">
        <v>0.93337039361007934</v>
      </c>
      <c r="S950" s="15">
        <v>0.83730359736106874</v>
      </c>
      <c r="T950" s="15">
        <v>1.1412111189375895</v>
      </c>
      <c r="U950" s="15">
        <v>-0.6930127088293645</v>
      </c>
      <c r="V950" s="15">
        <v>-0.57251757355240174</v>
      </c>
      <c r="W950" s="15">
        <v>-0.63248303948049545</v>
      </c>
      <c r="X950" s="15">
        <v>-0.63565619805882811</v>
      </c>
      <c r="Y950" s="42">
        <v>0.36914354877337102</v>
      </c>
      <c r="Z950" s="15">
        <v>1.1071962573442504</v>
      </c>
      <c r="AA950" s="15">
        <v>1.1172120300184727</v>
      </c>
      <c r="AB950" s="15">
        <v>1.1258899264930773</v>
      </c>
      <c r="AC950" s="15">
        <v>1.0696502898820839</v>
      </c>
      <c r="AD950" s="15">
        <v>0.5824327042197186</v>
      </c>
      <c r="AE950" s="15">
        <v>-0.14787780455526445</v>
      </c>
      <c r="AF950" s="15">
        <v>1.2006949669708706</v>
      </c>
      <c r="AG950" s="15">
        <v>1.1071962573442504</v>
      </c>
      <c r="AH950" s="15">
        <v>-0.26891126520113751</v>
      </c>
      <c r="AI950" s="15">
        <v>-0.48554911311564902</v>
      </c>
      <c r="AJ950" s="15">
        <v>-0.60961330272487557</v>
      </c>
      <c r="AK950" s="15">
        <v>-0.58979020154077577</v>
      </c>
      <c r="AL950" s="15">
        <v>-0.99268143249010155</v>
      </c>
      <c r="AM950" s="15">
        <v>-0.23320438001736302</v>
      </c>
      <c r="AN950" s="15">
        <v>0.14444557726093302</v>
      </c>
      <c r="AO950" s="15">
        <v>-6.0811117131267514E-3</v>
      </c>
      <c r="AP950" s="15">
        <v>-0.21747852009722929</v>
      </c>
      <c r="AQ950" s="15">
        <v>-0.4875924545606371</v>
      </c>
      <c r="AR950" s="15">
        <v>-0.73760059965561686</v>
      </c>
      <c r="AS950" s="15">
        <v>-0.85539474215796329</v>
      </c>
      <c r="AT950" s="15">
        <v>-0.2376757637432195</v>
      </c>
      <c r="AU950" s="15">
        <v>0.14444557726093302</v>
      </c>
      <c r="AV950" s="15">
        <v>-0.45242424610705584</v>
      </c>
      <c r="AW950" s="15">
        <v>-0.24446548400902357</v>
      </c>
      <c r="AX950" s="15">
        <v>-0.59031042678819756</v>
      </c>
      <c r="AY950" s="15">
        <v>-0.88114946362207247</v>
      </c>
      <c r="AZ950" s="15">
        <v>-0.8667492020001496</v>
      </c>
      <c r="BA950" s="15">
        <v>-0.36078010778291841</v>
      </c>
      <c r="BB950" s="15">
        <v>0.92013299972663798</v>
      </c>
      <c r="BC950" s="15">
        <v>0.95569684341457717</v>
      </c>
      <c r="BD950" s="15">
        <v>1.0103227885382753</v>
      </c>
      <c r="BE950" s="15">
        <v>1.0489230643117218</v>
      </c>
      <c r="BF950" s="15">
        <v>0.5231171036245158</v>
      </c>
      <c r="BG950" s="15">
        <v>-0.1664567741541646</v>
      </c>
      <c r="BH950" s="15">
        <v>1.1732548127924187</v>
      </c>
      <c r="BI950" s="15">
        <v>-0.82901901353910845</v>
      </c>
      <c r="BJ950" s="15">
        <v>-0.92768546846115929</v>
      </c>
      <c r="BK950" s="15">
        <v>-0.8833521706902816</v>
      </c>
      <c r="BL950" s="15">
        <v>-0.8511770035229842</v>
      </c>
      <c r="BM950" s="15">
        <v>-1.0731685932779269</v>
      </c>
      <c r="BN950" s="15">
        <v>-1.0116831127942671</v>
      </c>
      <c r="BO950" s="15">
        <v>-0.89317228618998035</v>
      </c>
      <c r="BP950" s="15">
        <v>-1.3744552053643888</v>
      </c>
      <c r="BQ950" s="15">
        <v>-1.1684225434682487</v>
      </c>
      <c r="BR950" s="15">
        <v>-0.94944633005545798</v>
      </c>
      <c r="BS950" s="15">
        <v>-0.91536990966808351</v>
      </c>
      <c r="BT950" s="15">
        <v>-0.82582964326632835</v>
      </c>
      <c r="BU950" s="15">
        <v>-0.87854276448096291</v>
      </c>
      <c r="BV950" s="15">
        <v>-0.93232229684034607</v>
      </c>
      <c r="BW950" s="42">
        <v>-1.6993171381305099</v>
      </c>
      <c r="BX950" s="15">
        <v>-1.5759443346045932</v>
      </c>
      <c r="BY950" s="15">
        <v>-1.3799921313731192</v>
      </c>
      <c r="BZ950" s="15">
        <v>-1.331931933902998</v>
      </c>
      <c r="CA950" s="15">
        <v>-1.1588870062532695</v>
      </c>
      <c r="CB950" s="15">
        <v>-1.0873910632920163</v>
      </c>
      <c r="CC950" s="42">
        <v>-1.2898615234807966</v>
      </c>
      <c r="EH950" s="42"/>
      <c r="EN950" s="45"/>
      <c r="EO950" s="42"/>
      <c r="EU950" s="45"/>
    </row>
    <row r="951" spans="1:151" s="15" customFormat="1" x14ac:dyDescent="0.35">
      <c r="A951" s="11">
        <v>13</v>
      </c>
      <c r="B951" s="1"/>
      <c r="C951" s="1"/>
      <c r="D951" s="38">
        <f t="shared" si="32"/>
        <v>0.95</v>
      </c>
      <c r="E951" s="15">
        <v>1.0011972872494044</v>
      </c>
      <c r="F951" s="15">
        <v>1.0236996065188679</v>
      </c>
      <c r="G951" s="15">
        <v>1.0654602794334143</v>
      </c>
      <c r="H951" s="15">
        <v>1.1522195926338803</v>
      </c>
      <c r="I951" s="15">
        <v>1.3885954297894803</v>
      </c>
      <c r="J951" s="15">
        <v>1.5471337988915068</v>
      </c>
      <c r="K951" s="15">
        <v>1.1514753773661557</v>
      </c>
      <c r="L951" s="42">
        <v>0.83901772492786719</v>
      </c>
      <c r="M951" s="15">
        <v>0.83546996390286621</v>
      </c>
      <c r="N951" s="15">
        <v>0.83293763896603146</v>
      </c>
      <c r="O951" s="15">
        <v>0.83153146249451071</v>
      </c>
      <c r="P951" s="15">
        <v>0.83119713077497726</v>
      </c>
      <c r="R951" s="42">
        <v>0.89193093860869543</v>
      </c>
      <c r="S951" s="15">
        <v>0.83901772492786719</v>
      </c>
      <c r="T951" s="15">
        <v>1.0706096030597221</v>
      </c>
      <c r="U951" s="15">
        <v>-0.32533533793612884</v>
      </c>
      <c r="V951" s="15">
        <v>-0.45256471099382395</v>
      </c>
      <c r="W951" s="15">
        <v>-0.56766829509342753</v>
      </c>
      <c r="X951" s="15">
        <v>-0.55689534164190546</v>
      </c>
      <c r="Y951" s="42">
        <v>0.70176221052846732</v>
      </c>
      <c r="Z951" s="15">
        <v>1.0510971293050779</v>
      </c>
      <c r="AA951" s="15">
        <v>1.0555736726124911</v>
      </c>
      <c r="AB951" s="15">
        <v>1.0657846316690762</v>
      </c>
      <c r="AC951" s="15">
        <v>1.0802330622512177</v>
      </c>
      <c r="AD951" s="15">
        <v>1.0418604593101803</v>
      </c>
      <c r="AE951" s="15">
        <v>0.55482198395284932</v>
      </c>
      <c r="AF951" s="15">
        <v>1.1292787201274259</v>
      </c>
      <c r="AG951" s="15">
        <v>1.0510971293050779</v>
      </c>
      <c r="AH951" s="15">
        <v>6.5764478514719629E-2</v>
      </c>
      <c r="AI951" s="15">
        <v>-0.34234982623677979</v>
      </c>
      <c r="AJ951" s="15">
        <v>-0.53986804164791014</v>
      </c>
      <c r="AK951" s="15">
        <v>-0.51021972250259751</v>
      </c>
      <c r="AL951" s="15">
        <v>-0.99508039614801447</v>
      </c>
      <c r="AM951" s="15">
        <v>1.8273287805753356E-2</v>
      </c>
      <c r="AN951" s="15">
        <v>0.32276166454449712</v>
      </c>
      <c r="AO951" s="15">
        <v>0.2224815959959496</v>
      </c>
      <c r="AP951" s="15">
        <v>7.9335869133663556E-2</v>
      </c>
      <c r="AQ951" s="15">
        <v>-0.13109778034488032</v>
      </c>
      <c r="AR951" s="15">
        <v>-0.41931937183240053</v>
      </c>
      <c r="AS951" s="15">
        <v>-0.68830476253457251</v>
      </c>
      <c r="AT951" s="15">
        <v>9.4775833653781796E-2</v>
      </c>
      <c r="AU951" s="15">
        <v>0.32276166454449712</v>
      </c>
      <c r="AV951" s="15">
        <v>-0.10393099184726072</v>
      </c>
      <c r="AW951" s="15">
        <v>-5.005553842704228E-2</v>
      </c>
      <c r="AX951" s="15">
        <v>-0.51808912330713186</v>
      </c>
      <c r="AY951" s="15">
        <v>-0.87109441250970099</v>
      </c>
      <c r="AZ951" s="15">
        <v>-0.85590291808317276</v>
      </c>
      <c r="BA951" s="15">
        <v>-0.16797948395405687</v>
      </c>
      <c r="BB951" s="15">
        <v>0.9149164115064764</v>
      </c>
      <c r="BC951" s="15">
        <v>0.94193890449372175</v>
      </c>
      <c r="BD951" s="15">
        <v>0.98622817153582132</v>
      </c>
      <c r="BE951" s="15">
        <v>1.0663677288181013</v>
      </c>
      <c r="BF951" s="15">
        <v>1.1841735719632138</v>
      </c>
      <c r="BG951" s="15">
        <v>0.70288987214188159</v>
      </c>
      <c r="BH951" s="15">
        <v>1.0913947926813268</v>
      </c>
      <c r="BI951" s="15">
        <v>-0.74853295446681434</v>
      </c>
      <c r="BJ951" s="15">
        <v>-0.86031147835256438</v>
      </c>
      <c r="BK951" s="15">
        <v>-0.84415698121689087</v>
      </c>
      <c r="BL951" s="15">
        <v>-0.81794982292434049</v>
      </c>
      <c r="BM951" s="15">
        <v>-1.0802632568860235</v>
      </c>
      <c r="BN951" s="15">
        <v>-1.0179082634888827</v>
      </c>
      <c r="BO951" s="15">
        <v>-0.86134516516484505</v>
      </c>
      <c r="BP951" s="15">
        <v>-1.2670044730143701</v>
      </c>
      <c r="BQ951" s="15">
        <v>-1.1412593454616557</v>
      </c>
      <c r="BR951" s="15">
        <v>-0.90190869198758994</v>
      </c>
      <c r="BS951" s="15">
        <v>-0.87391431022890054</v>
      </c>
      <c r="BT951" s="15">
        <v>-0.78321196553644223</v>
      </c>
      <c r="BU951" s="15">
        <v>-0.84471615196416683</v>
      </c>
      <c r="BV951" s="15">
        <v>-0.88182225093984234</v>
      </c>
      <c r="BW951" s="42">
        <v>-1.7735758943760391</v>
      </c>
      <c r="BX951" s="15">
        <v>-1.6509016048729916</v>
      </c>
      <c r="BY951" s="15">
        <v>-1.4249185577569952</v>
      </c>
      <c r="BZ951" s="15">
        <v>-1.3663895819445768</v>
      </c>
      <c r="CA951" s="15">
        <v>-1.1692619628676499</v>
      </c>
      <c r="CB951" s="15">
        <v>-1.0902971114826763</v>
      </c>
      <c r="CC951" s="42">
        <v>-1.3222819049047938</v>
      </c>
      <c r="EH951" s="42"/>
      <c r="EN951" s="45"/>
      <c r="EO951" s="42"/>
      <c r="EU951" s="45"/>
    </row>
    <row r="952" spans="1:151" s="42" customFormat="1" x14ac:dyDescent="0.35">
      <c r="A952" s="41">
        <v>14</v>
      </c>
      <c r="B952" s="28"/>
      <c r="C952" s="28"/>
      <c r="D952" s="46" t="str">
        <f t="shared" si="32"/>
        <v>ave</v>
      </c>
      <c r="E952" s="42">
        <v>1.1222099479832868</v>
      </c>
      <c r="F952" s="42">
        <v>1.2547839891869048</v>
      </c>
      <c r="G952" s="42">
        <v>1.5752691338147768</v>
      </c>
      <c r="H952" s="42">
        <v>9.4041881777008313E-2</v>
      </c>
      <c r="I952" s="42">
        <v>-0.48163103435665827</v>
      </c>
      <c r="J952" s="42">
        <v>-0.63349531219970356</v>
      </c>
      <c r="K952" s="42">
        <v>1.793824480988258</v>
      </c>
      <c r="L952" s="42">
        <v>0.73667111794151752</v>
      </c>
      <c r="M952" s="42">
        <v>0.68208717094427518</v>
      </c>
      <c r="N952" s="42">
        <v>0.36758169493549692</v>
      </c>
      <c r="O952" s="42">
        <v>-1.1141765163641939</v>
      </c>
      <c r="P952" s="42">
        <v>-0.93337039361007934</v>
      </c>
      <c r="Q952" s="42">
        <v>-0.89193093860869543</v>
      </c>
      <c r="S952" s="42">
        <v>0.73667111794151752</v>
      </c>
      <c r="T952" s="42">
        <v>1.2065982882264277</v>
      </c>
      <c r="U952" s="42">
        <v>-1.0025899747272313</v>
      </c>
      <c r="V952" s="42">
        <v>-0.7096876707613945</v>
      </c>
      <c r="W952" s="42">
        <v>-0.71638654726102147</v>
      </c>
      <c r="X952" s="42">
        <v>-0.73013767713560951</v>
      </c>
      <c r="Y952" s="42">
        <v>-0.18683305674994641</v>
      </c>
      <c r="Z952" s="42">
        <v>1.1712112214107167</v>
      </c>
      <c r="AA952" s="42">
        <v>1.1275582379789413</v>
      </c>
      <c r="AB952" s="42">
        <v>0.82939493712890633</v>
      </c>
      <c r="AC952" s="42">
        <v>0.11460840457179758</v>
      </c>
      <c r="AD952" s="42">
        <v>-0.36385630258983342</v>
      </c>
      <c r="AE952" s="42">
        <v>-0.56708135707543728</v>
      </c>
      <c r="AF952" s="42">
        <v>0.68240654393212552</v>
      </c>
      <c r="AG952" s="42">
        <v>1.1712112214107167</v>
      </c>
      <c r="AH952" s="42">
        <v>-0.71241640730735134</v>
      </c>
      <c r="AI952" s="42">
        <v>-0.65027932665195121</v>
      </c>
      <c r="AJ952" s="42">
        <v>-0.69875294411907984</v>
      </c>
      <c r="AK952" s="42">
        <v>-0.68687064391501618</v>
      </c>
      <c r="AL952" s="42">
        <v>-1.0032458277136425</v>
      </c>
      <c r="AM952" s="42">
        <v>-0.49887418435883579</v>
      </c>
      <c r="AN952" s="42">
        <v>-0.27747671760153142</v>
      </c>
      <c r="AO952" s="42">
        <v>-0.48896115606942231</v>
      </c>
      <c r="AP952" s="42">
        <v>-0.71572036175639242</v>
      </c>
      <c r="AQ952" s="42">
        <v>-0.89069374176354132</v>
      </c>
      <c r="AR952" s="42">
        <v>-0.96463372451650253</v>
      </c>
      <c r="AS952" s="42">
        <v>-0.95683378402632002</v>
      </c>
      <c r="AT952" s="42">
        <v>-0.74763503722291069</v>
      </c>
      <c r="AU952" s="42">
        <v>-0.27747671760153142</v>
      </c>
      <c r="AV952" s="42">
        <v>-0.8794452394119795</v>
      </c>
      <c r="AW952" s="42">
        <v>-0.46842607489572424</v>
      </c>
      <c r="AX952" s="42">
        <v>-0.68227972820122884</v>
      </c>
      <c r="AY952" s="42">
        <v>-0.90522455992082262</v>
      </c>
      <c r="AZ952" s="42">
        <v>-0.89232957930806789</v>
      </c>
      <c r="BA952" s="42">
        <v>-0.56631878140080538</v>
      </c>
      <c r="BB952" s="42">
        <v>0.79160084833141753</v>
      </c>
      <c r="BC952" s="42">
        <v>0.74016896588911463</v>
      </c>
      <c r="BD952" s="42">
        <v>0.42916357227984286</v>
      </c>
      <c r="BE952" s="42">
        <v>-0.17157923938094222</v>
      </c>
      <c r="BF952" s="42">
        <v>-0.46141236693106363</v>
      </c>
      <c r="BG952" s="42">
        <v>-0.56706463845162169</v>
      </c>
      <c r="BH952" s="42">
        <v>0.36437957617927197</v>
      </c>
      <c r="BI952" s="42">
        <v>-0.91020987632979244</v>
      </c>
      <c r="BJ952" s="42">
        <v>-0.99731076746373315</v>
      </c>
      <c r="BK952" s="42">
        <v>-0.93469334212978139</v>
      </c>
      <c r="BL952" s="42">
        <v>-0.89885785850777267</v>
      </c>
      <c r="BM952" s="42">
        <v>-1.0787495943072294</v>
      </c>
      <c r="BN952" s="42">
        <v>-1.0203416223873663</v>
      </c>
      <c r="BO952" s="42">
        <v>-0.93760115489893792</v>
      </c>
      <c r="BP952" s="42">
        <v>-1.4369698713704016</v>
      </c>
      <c r="BQ952" s="42">
        <v>-1.1923448322924537</v>
      </c>
      <c r="BR952" s="42">
        <v>-1.0045648973893588</v>
      </c>
      <c r="BS952" s="42">
        <v>-0.96773785435790205</v>
      </c>
      <c r="BT952" s="42">
        <v>-0.88279120317457804</v>
      </c>
      <c r="BU952" s="42">
        <v>-0.92610958502944607</v>
      </c>
      <c r="BV952" s="42">
        <v>-0.99017662698844322</v>
      </c>
      <c r="BW952" s="42">
        <v>-1.621732146785958</v>
      </c>
      <c r="BX952" s="42">
        <v>-1.504531878289453</v>
      </c>
      <c r="BY952" s="42">
        <v>-1.3411891736056725</v>
      </c>
      <c r="BZ952" s="42">
        <v>-1.3035787427593148</v>
      </c>
      <c r="CA952" s="42">
        <v>-1.1578768411395179</v>
      </c>
      <c r="CB952" s="42">
        <v>-1.0955975688669757</v>
      </c>
      <c r="CC952" s="42">
        <v>-1.2648399241354704</v>
      </c>
    </row>
    <row r="953" spans="1:151" s="15" customFormat="1" x14ac:dyDescent="0.35">
      <c r="A953" s="11">
        <v>15</v>
      </c>
      <c r="B953" s="1"/>
      <c r="C953" s="1" t="s">
        <v>28</v>
      </c>
      <c r="D953" s="38">
        <f t="shared" si="32"/>
        <v>1</v>
      </c>
      <c r="E953" s="15">
        <v>2.0163925128742011</v>
      </c>
      <c r="F953" s="15">
        <v>0.20737985549890658</v>
      </c>
      <c r="G953" s="15">
        <v>-0.32704876152874951</v>
      </c>
      <c r="H953" s="15">
        <v>-0.5266531587211174</v>
      </c>
      <c r="I953" s="15">
        <v>-0.62625692585965831</v>
      </c>
      <c r="J953" s="15">
        <v>-0.68434773142107974</v>
      </c>
      <c r="K953" s="15">
        <v>-0.34605333676730426</v>
      </c>
      <c r="L953" s="42"/>
      <c r="M953" s="15">
        <v>-0.82924990655159425</v>
      </c>
      <c r="N953" s="15">
        <v>-0.83314199661225696</v>
      </c>
      <c r="O953" s="15">
        <v>-0.8355460797001093</v>
      </c>
      <c r="P953" s="15">
        <v>-0.83730359736106874</v>
      </c>
      <c r="Q953" s="15">
        <v>-0.83901772492786719</v>
      </c>
      <c r="R953" s="42">
        <v>-0.73667111794151752</v>
      </c>
      <c r="T953" s="15">
        <v>0.36758948557073307</v>
      </c>
      <c r="U953" s="15">
        <v>-1.0649557693291325</v>
      </c>
      <c r="V953" s="15">
        <v>-0.78500547705972612</v>
      </c>
      <c r="W953" s="15">
        <v>-0.76175806766795406</v>
      </c>
      <c r="X953" s="15">
        <v>-0.77241001675302978</v>
      </c>
      <c r="Y953" s="42">
        <v>-0.47360587855629099</v>
      </c>
      <c r="Z953" s="15">
        <v>0.82378593310478909</v>
      </c>
      <c r="AA953" s="15">
        <v>0.24499505237902278</v>
      </c>
      <c r="AB953" s="15">
        <v>-0.17278739496899606</v>
      </c>
      <c r="AC953" s="15">
        <v>-0.4178705403851079</v>
      </c>
      <c r="AD953" s="15">
        <v>-0.55818688214246204</v>
      </c>
      <c r="AE953" s="15">
        <v>-0.64144553288620221</v>
      </c>
      <c r="AF953" s="15">
        <v>-0.21234754793323476</v>
      </c>
      <c r="AG953" s="15">
        <v>0.82378593310478909</v>
      </c>
      <c r="AH953" s="15">
        <v>-0.90164401027224961</v>
      </c>
      <c r="AI953" s="15">
        <v>-0.74548648070046719</v>
      </c>
      <c r="AJ953" s="15">
        <v>-0.74919759402197483</v>
      </c>
      <c r="AK953" s="15">
        <v>-0.73588734978425707</v>
      </c>
      <c r="AL953" s="15">
        <v>-0.99897848713823112</v>
      </c>
      <c r="AM953" s="15">
        <v>-0.62826391191643405</v>
      </c>
      <c r="AN953" s="15">
        <v>-0.75938325682288021</v>
      </c>
      <c r="AO953" s="15">
        <v>-0.90661531677444207</v>
      </c>
      <c r="AP953" s="15">
        <v>-0.99661199430412351</v>
      </c>
      <c r="AQ953" s="15">
        <v>-1.0213001214567334</v>
      </c>
      <c r="AR953" s="15">
        <v>-0.99926025949677466</v>
      </c>
      <c r="AS953" s="15">
        <v>-0.95428714812966364</v>
      </c>
      <c r="AT953" s="15">
        <v>-0.97276265417245511</v>
      </c>
      <c r="AU953" s="15">
        <v>-0.75938325682288021</v>
      </c>
      <c r="AV953" s="15">
        <v>-1.0399226481359694</v>
      </c>
      <c r="AW953" s="15">
        <v>-0.59606035899158194</v>
      </c>
      <c r="AX953" s="15">
        <v>-0.73469386273082282</v>
      </c>
      <c r="AY953" s="15">
        <v>-0.91351056582700429</v>
      </c>
      <c r="AZ953" s="15">
        <v>-0.90009613646105946</v>
      </c>
      <c r="BA953" s="15">
        <v>-0.67074159080804141</v>
      </c>
      <c r="BB953" s="15">
        <v>0.16898074012411896</v>
      </c>
      <c r="BC953" s="15">
        <v>-0.23525867642226506</v>
      </c>
      <c r="BD953" s="15">
        <v>-0.46010092670452707</v>
      </c>
      <c r="BE953" s="15">
        <v>-0.56498555483308932</v>
      </c>
      <c r="BF953" s="15">
        <v>-0.61742133429432267</v>
      </c>
      <c r="BG953" s="15">
        <v>-0.64599555230623806</v>
      </c>
      <c r="BH953" s="15">
        <v>-0.43308053751053949</v>
      </c>
      <c r="BI953" s="15">
        <v>-0.9337736423322166</v>
      </c>
      <c r="BJ953" s="15">
        <v>-1.0104419136649858</v>
      </c>
      <c r="BK953" s="15">
        <v>-0.94405766067394126</v>
      </c>
      <c r="BL953" s="15">
        <v>-0.90441568137683648</v>
      </c>
      <c r="BM953" s="15">
        <v>-1.0529071568100019</v>
      </c>
      <c r="BN953" s="15">
        <v>-1.0036191489115949</v>
      </c>
      <c r="BO953" s="15">
        <v>-0.9399106389701064</v>
      </c>
      <c r="BP953" s="15">
        <v>-1.4130869305125764</v>
      </c>
      <c r="BQ953" s="15">
        <v>-1.1709028967886415</v>
      </c>
      <c r="BR953" s="15">
        <v>-1.0086621705052252</v>
      </c>
      <c r="BS953" s="15">
        <v>-0.9731417476012747</v>
      </c>
      <c r="BT953" s="15">
        <v>-0.89455601472143509</v>
      </c>
      <c r="BU953" s="15">
        <v>-0.93161012204092764</v>
      </c>
      <c r="BV953" s="15">
        <v>-0.99508715728897446</v>
      </c>
      <c r="BW953" s="42">
        <v>-1.5436704960950862</v>
      </c>
      <c r="BX953" s="15">
        <v>-1.4296080940258149</v>
      </c>
      <c r="BY953" s="15">
        <v>-1.2891644400289963</v>
      </c>
      <c r="BZ953" s="15">
        <v>-1.2607582128640527</v>
      </c>
      <c r="CA953" s="15">
        <v>-1.1382298715421912</v>
      </c>
      <c r="CB953" s="15">
        <v>-1.0834976197533652</v>
      </c>
      <c r="CC953" s="42">
        <v>-1.2262316926668928</v>
      </c>
      <c r="EH953" s="42"/>
      <c r="EN953" s="45"/>
      <c r="EO953" s="42"/>
      <c r="EU953" s="45"/>
    </row>
    <row r="954" spans="1:151" s="15" customFormat="1" x14ac:dyDescent="0.35">
      <c r="A954" s="11">
        <v>16</v>
      </c>
      <c r="B954" s="1"/>
      <c r="C954" s="1"/>
      <c r="D954" s="38">
        <f t="shared" si="32"/>
        <v>0.99</v>
      </c>
      <c r="E954" s="15">
        <v>0.15706024512789482</v>
      </c>
      <c r="F954" s="15">
        <v>-0.25818313953619021</v>
      </c>
      <c r="G954" s="15">
        <v>-0.67179380605761863</v>
      </c>
      <c r="H954" s="15">
        <v>-0.83571707486047164</v>
      </c>
      <c r="I954" s="15">
        <v>-0.87651816099573776</v>
      </c>
      <c r="J954" s="15">
        <v>-0.88534342005407241</v>
      </c>
      <c r="K954" s="15">
        <v>-0.68624963108006387</v>
      </c>
      <c r="L954" s="42">
        <v>-0.36758948557073307</v>
      </c>
      <c r="M954" s="15">
        <v>-0.9466822181168304</v>
      </c>
      <c r="N954" s="15">
        <v>-1.2958171985934259</v>
      </c>
      <c r="O954" s="15">
        <v>-1.2416684596472634</v>
      </c>
      <c r="P954" s="15">
        <v>-1.1412111189375895</v>
      </c>
      <c r="Q954" s="15">
        <v>-1.0706096030597221</v>
      </c>
      <c r="R954" s="42">
        <v>-1.2065982882264277</v>
      </c>
      <c r="S954" s="15">
        <v>-0.36758948557073307</v>
      </c>
      <c r="U954" s="15">
        <v>-1.2715724784082805</v>
      </c>
      <c r="V954" s="15">
        <v>-0.88527712620118149</v>
      </c>
      <c r="W954" s="15">
        <v>-0.84761854040661333</v>
      </c>
      <c r="X954" s="15">
        <v>-0.87991025973330739</v>
      </c>
      <c r="Y954" s="42">
        <v>-0.65697965307614192</v>
      </c>
      <c r="Z954" s="15">
        <v>0.70740456953001263</v>
      </c>
      <c r="AA954" s="15">
        <v>-0.23429697561194102</v>
      </c>
      <c r="AB954" s="15">
        <v>-0.78944080933581084</v>
      </c>
      <c r="AC954" s="15">
        <v>-0.86620487171970872</v>
      </c>
      <c r="AD954" s="15">
        <v>-0.88222842858756945</v>
      </c>
      <c r="AE954" s="15">
        <v>-0.88581862866502825</v>
      </c>
      <c r="AF954" s="15">
        <v>-0.69538109636873224</v>
      </c>
      <c r="AG954" s="15">
        <v>0.70740456953001263</v>
      </c>
      <c r="AH954" s="15">
        <v>-1.0926727616471734</v>
      </c>
      <c r="AI954" s="15">
        <v>-0.84068093385159159</v>
      </c>
      <c r="AJ954" s="15">
        <v>-0.83074095402050141</v>
      </c>
      <c r="AK954" s="15">
        <v>-0.83086738464999332</v>
      </c>
      <c r="AL954" s="15">
        <v>-1.0704614775878867</v>
      </c>
      <c r="AM954" s="15">
        <v>-0.75785082827487682</v>
      </c>
      <c r="AN954" s="15">
        <v>-0.86852812627113229</v>
      </c>
      <c r="AO954" s="15">
        <v>-1.0582386661978038</v>
      </c>
      <c r="AP954" s="15">
        <v>-1.1934784083098997</v>
      </c>
      <c r="AQ954" s="15">
        <v>-1.239684802382959</v>
      </c>
      <c r="AR954" s="15">
        <v>-1.2109103988637995</v>
      </c>
      <c r="AS954" s="15">
        <v>-1.144706809519725</v>
      </c>
      <c r="AT954" s="15">
        <v>-1.1997099129844229</v>
      </c>
      <c r="AU954" s="15">
        <v>-0.86852812627113229</v>
      </c>
      <c r="AV954" s="15">
        <v>-1.2174155672628737</v>
      </c>
      <c r="AW954" s="15">
        <v>-0.70019823058067432</v>
      </c>
      <c r="AX954" s="15">
        <v>-0.81533786613260273</v>
      </c>
      <c r="AY954" s="15">
        <v>-0.97733376572528485</v>
      </c>
      <c r="AZ954" s="15">
        <v>-0.96806779305241997</v>
      </c>
      <c r="BA954" s="15">
        <v>-0.78329201743444132</v>
      </c>
      <c r="BB954" s="15">
        <v>-0.2609260869996019</v>
      </c>
      <c r="BC954" s="15">
        <v>-0.7866122685628093</v>
      </c>
      <c r="BD954" s="15">
        <v>-1.0197535407910232</v>
      </c>
      <c r="BE954" s="15">
        <v>-0.9753139448488638</v>
      </c>
      <c r="BF954" s="15">
        <v>-0.91432589026379085</v>
      </c>
      <c r="BG954" s="15">
        <v>-0.87138401736094806</v>
      </c>
      <c r="BH954" s="15">
        <v>-0.92882279979649118</v>
      </c>
      <c r="BI954" s="15">
        <v>-1.0614859749821204</v>
      </c>
      <c r="BJ954" s="15">
        <v>-1.1545073503012531</v>
      </c>
      <c r="BK954" s="15">
        <v>-1.0698340741859536</v>
      </c>
      <c r="BL954" s="15">
        <v>-1.0314751731728755</v>
      </c>
      <c r="BM954" s="15">
        <v>-1.187556225545612</v>
      </c>
      <c r="BN954" s="15">
        <v>-1.1148476137914365</v>
      </c>
      <c r="BO954" s="15">
        <v>-1.0700047759965636</v>
      </c>
      <c r="BP954" s="15">
        <v>-1.6135439681813291</v>
      </c>
      <c r="BQ954" s="15">
        <v>-1.331172332484778</v>
      </c>
      <c r="BR954" s="15">
        <v>-1.1555960145139035</v>
      </c>
      <c r="BS954" s="15">
        <v>-1.1107182667291198</v>
      </c>
      <c r="BT954" s="15">
        <v>-1.0214272644312732</v>
      </c>
      <c r="BU954" s="15">
        <v>-1.0577779035565986</v>
      </c>
      <c r="BV954" s="15">
        <v>-1.1443126881832999</v>
      </c>
      <c r="BW954" s="42">
        <v>-1.6397480384106708</v>
      </c>
      <c r="BX954" s="15">
        <v>-1.5404534022063032</v>
      </c>
      <c r="BY954" s="15">
        <v>-1.4003533591238673</v>
      </c>
      <c r="BZ954" s="15">
        <v>-1.3664078415095313</v>
      </c>
      <c r="CA954" s="15">
        <v>-1.2387808317362448</v>
      </c>
      <c r="CB954" s="15">
        <v>-1.1817812727898025</v>
      </c>
      <c r="CC954" s="42">
        <v>-1.3314504570991981</v>
      </c>
      <c r="EH954" s="42"/>
      <c r="EN954" s="45"/>
      <c r="EO954" s="42"/>
      <c r="EU954" s="45"/>
    </row>
    <row r="955" spans="1:151" s="15" customFormat="1" x14ac:dyDescent="0.35">
      <c r="A955" s="11">
        <v>17</v>
      </c>
      <c r="B955" s="1"/>
      <c r="C955" s="1"/>
      <c r="D955" s="38">
        <f t="shared" si="32"/>
        <v>0.98</v>
      </c>
      <c r="E955" s="15">
        <v>1.2347391527477385</v>
      </c>
      <c r="F955" s="15">
        <v>1.2293714708355419</v>
      </c>
      <c r="G955" s="15">
        <v>1.2127926979005823</v>
      </c>
      <c r="H955" s="15">
        <v>1.1480125693629739</v>
      </c>
      <c r="I955" s="15">
        <v>0.95110476412151779</v>
      </c>
      <c r="J955" s="15">
        <v>0.57309280063716161</v>
      </c>
      <c r="K955" s="15">
        <v>1.2181632905813649</v>
      </c>
      <c r="L955" s="42">
        <v>1.0649557693291325</v>
      </c>
      <c r="M955" s="15">
        <v>1.0423948813158561</v>
      </c>
      <c r="N955" s="15">
        <v>1.0023878762250131</v>
      </c>
      <c r="O955" s="15">
        <v>0.90973445929346086</v>
      </c>
      <c r="P955" s="15">
        <v>0.6930127088293645</v>
      </c>
      <c r="Q955" s="15">
        <v>0.32533533793612884</v>
      </c>
      <c r="R955" s="42">
        <v>1.0025899747272313</v>
      </c>
      <c r="S955" s="15">
        <v>1.0649557693291325</v>
      </c>
      <c r="T955" s="15">
        <v>1.2715724784082805</v>
      </c>
      <c r="V955" s="15">
        <v>-0.37932686459194886</v>
      </c>
      <c r="W955" s="15">
        <v>-0.48660736647107566</v>
      </c>
      <c r="X955" s="15">
        <v>-0.42853013038219623</v>
      </c>
      <c r="Y955" s="42">
        <v>1.8198162875008694</v>
      </c>
      <c r="Z955" s="15">
        <v>1.2495647616755603</v>
      </c>
      <c r="AA955" s="15">
        <v>1.2124272970701875</v>
      </c>
      <c r="AB955" s="15">
        <v>1.1523920834324211</v>
      </c>
      <c r="AC955" s="15">
        <v>1.0382276253127911</v>
      </c>
      <c r="AD955" s="15">
        <v>0.81962531926702709</v>
      </c>
      <c r="AE955" s="15">
        <v>0.48906134797743811</v>
      </c>
      <c r="AF955" s="15">
        <v>1.1439912610994125</v>
      </c>
      <c r="AG955" s="15">
        <v>1.2495647616755603</v>
      </c>
      <c r="AH955" s="15">
        <v>1.3881078003863918</v>
      </c>
      <c r="AI955" s="15">
        <v>-0.24268495430034928</v>
      </c>
      <c r="AJ955" s="15">
        <v>-0.46552094995589183</v>
      </c>
      <c r="AK955" s="15">
        <v>-0.3991217197921032</v>
      </c>
      <c r="AL955" s="15">
        <v>-0.92600383121223928</v>
      </c>
      <c r="AM955" s="15">
        <v>0.40836305912641568</v>
      </c>
      <c r="AN955" s="15">
        <v>0.79724181607397449</v>
      </c>
      <c r="AO955" s="15">
        <v>0.75344472954745267</v>
      </c>
      <c r="AP955" s="15">
        <v>0.6828534340451673</v>
      </c>
      <c r="AQ955" s="15">
        <v>0.45550621285897069</v>
      </c>
      <c r="AR955" s="15">
        <v>-0.17099132863317257</v>
      </c>
      <c r="AS955" s="15">
        <v>-0.42269893244951423</v>
      </c>
      <c r="AT955" s="15">
        <v>0.84655427009634676</v>
      </c>
      <c r="AU955" s="15">
        <v>0.79724181607397449</v>
      </c>
      <c r="AV955" s="15">
        <v>0.63891924764718877</v>
      </c>
      <c r="AW955" s="15">
        <v>0.2189633572276127</v>
      </c>
      <c r="AX955" s="15">
        <v>-0.43899125422054686</v>
      </c>
      <c r="AY955" s="15">
        <v>-0.81274988442978124</v>
      </c>
      <c r="AZ955" s="15">
        <v>-0.78400183316359606</v>
      </c>
      <c r="BA955" s="15">
        <v>7.3240198497064493E-2</v>
      </c>
      <c r="BB955" s="15">
        <v>1.2798812433941704</v>
      </c>
      <c r="BC955" s="15">
        <v>1.3152272459556953</v>
      </c>
      <c r="BD955" s="15">
        <v>1.3480294583406538</v>
      </c>
      <c r="BE955" s="15">
        <v>1.3206459086228703</v>
      </c>
      <c r="BF955" s="15">
        <v>1.0827228749714288</v>
      </c>
      <c r="BG955" s="15">
        <v>0.6284757144548101</v>
      </c>
      <c r="BH955" s="15">
        <v>1.3728407854871083</v>
      </c>
      <c r="BI955" s="15">
        <v>-0.68148758794876918</v>
      </c>
      <c r="BJ955" s="15">
        <v>-0.79599675832301331</v>
      </c>
      <c r="BK955" s="15">
        <v>-0.74004054562449972</v>
      </c>
      <c r="BL955" s="15">
        <v>-0.66917832078979245</v>
      </c>
      <c r="BM955" s="15">
        <v>-0.92047505885834657</v>
      </c>
      <c r="BN955" s="15">
        <v>-0.88217539602278117</v>
      </c>
      <c r="BO955" s="15">
        <v>-0.72366770268873903</v>
      </c>
      <c r="BP955" s="15">
        <v>-1.5104932941003135</v>
      </c>
      <c r="BQ955" s="15">
        <v>-1.1004170686595316</v>
      </c>
      <c r="BR955" s="15">
        <v>-0.78796299692743987</v>
      </c>
      <c r="BS955" s="15">
        <v>-0.7477133447342994</v>
      </c>
      <c r="BT955" s="15">
        <v>-0.64181343126844914</v>
      </c>
      <c r="BU955" s="15">
        <v>-0.70815894380399269</v>
      </c>
      <c r="BV955" s="15">
        <v>-0.75921258144012549</v>
      </c>
      <c r="BW955" s="42">
        <v>-1.7089813992990088</v>
      </c>
      <c r="BX955" s="15">
        <v>-1.5524039022448961</v>
      </c>
      <c r="BY955" s="15">
        <v>-1.3175792200237038</v>
      </c>
      <c r="BZ955" s="15">
        <v>-1.2737717276825631</v>
      </c>
      <c r="CA955" s="15">
        <v>-1.0964288972506562</v>
      </c>
      <c r="CB955" s="15">
        <v>-1.0159317183213341</v>
      </c>
      <c r="CC955" s="42">
        <v>-1.2418377579273099</v>
      </c>
      <c r="EH955" s="42"/>
      <c r="EN955" s="45"/>
      <c r="EO955" s="42"/>
      <c r="EU955" s="45"/>
    </row>
    <row r="956" spans="1:151" s="15" customFormat="1" x14ac:dyDescent="0.35">
      <c r="A956" s="11">
        <v>18</v>
      </c>
      <c r="B956" s="1"/>
      <c r="C956" s="1"/>
      <c r="D956" s="38">
        <f t="shared" si="32"/>
        <v>0.97</v>
      </c>
      <c r="E956" s="15">
        <v>0.8790311333071269</v>
      </c>
      <c r="F956" s="15">
        <v>0.85080702919223095</v>
      </c>
      <c r="G956" s="15">
        <v>0.81552308360060388</v>
      </c>
      <c r="H956" s="15">
        <v>0.76677319656100607</v>
      </c>
      <c r="I956" s="15">
        <v>0.69417031853699529</v>
      </c>
      <c r="J956" s="15">
        <v>0.58363871081841356</v>
      </c>
      <c r="K956" s="15">
        <v>0.81577049008057967</v>
      </c>
      <c r="L956" s="42">
        <v>0.78500547705972612</v>
      </c>
      <c r="M956" s="15">
        <v>0.75206737252227918</v>
      </c>
      <c r="N956" s="15">
        <v>0.71065469182782859</v>
      </c>
      <c r="O956" s="15">
        <v>0.654203554963253</v>
      </c>
      <c r="P956" s="15">
        <v>0.57251757355240174</v>
      </c>
      <c r="Q956" s="15">
        <v>0.45256471099382395</v>
      </c>
      <c r="R956" s="42">
        <v>0.7096876707613945</v>
      </c>
      <c r="S956" s="15">
        <v>0.78500547705972612</v>
      </c>
      <c r="T956" s="15">
        <v>0.88527712620118149</v>
      </c>
      <c r="U956" s="15">
        <v>0.37932686459194886</v>
      </c>
      <c r="W956" s="15">
        <v>-0.59878127102027168</v>
      </c>
      <c r="X956" s="15">
        <v>-0.32237160321590197</v>
      </c>
      <c r="Y956" s="42">
        <v>1.0963072685387452</v>
      </c>
      <c r="Z956" s="15">
        <v>0.90036311266545421</v>
      </c>
      <c r="AA956" s="15">
        <v>0.862072670633655</v>
      </c>
      <c r="AB956" s="15">
        <v>0.81540154593689895</v>
      </c>
      <c r="AC956" s="15">
        <v>0.75526382743981868</v>
      </c>
      <c r="AD956" s="15">
        <v>0.67270613998340378</v>
      </c>
      <c r="AE956" s="15">
        <v>0.55610779694568258</v>
      </c>
      <c r="AF956" s="15">
        <v>0.81471523169360538</v>
      </c>
      <c r="AG956" s="15">
        <v>0.90036311266545421</v>
      </c>
      <c r="AH956" s="15">
        <v>0.60707118367991653</v>
      </c>
      <c r="AI956" s="15">
        <v>0.8058207114389293</v>
      </c>
      <c r="AJ956" s="15">
        <v>-0.56026437283069774</v>
      </c>
      <c r="AK956" s="15">
        <v>-0.2999799406998952</v>
      </c>
      <c r="AL956" s="15">
        <v>-1.1997002728133384</v>
      </c>
      <c r="AM956" s="15">
        <v>1.1903740547501385</v>
      </c>
      <c r="AN956" s="15">
        <v>0.62926468712175709</v>
      </c>
      <c r="AO956" s="15">
        <v>0.57990902692591517</v>
      </c>
      <c r="AP956" s="15">
        <v>0.51960358215331071</v>
      </c>
      <c r="AQ956" s="15">
        <v>0.44245586811175669</v>
      </c>
      <c r="AR956" s="15">
        <v>0.33778023863611739</v>
      </c>
      <c r="AS956" s="15">
        <v>0.19762005516342596</v>
      </c>
      <c r="AT956" s="15">
        <v>0.54617159037677332</v>
      </c>
      <c r="AU956" s="15">
        <v>0.62926468712175709</v>
      </c>
      <c r="AV956" s="15">
        <v>0.46051515922060743</v>
      </c>
      <c r="AW956" s="15">
        <v>1.6558817179587615</v>
      </c>
      <c r="AX956" s="15">
        <v>-0.48073446896951449</v>
      </c>
      <c r="AY956" s="15">
        <v>-1.0107893851144938</v>
      </c>
      <c r="AZ956" s="15">
        <v>-0.97003073937150219</v>
      </c>
      <c r="BA956" s="15">
        <v>1.1550136321468312</v>
      </c>
      <c r="BB956" s="15">
        <v>0.87368671875012316</v>
      </c>
      <c r="BC956" s="15">
        <v>0.85469665314468068</v>
      </c>
      <c r="BD956" s="15">
        <v>0.82905692741263715</v>
      </c>
      <c r="BE956" s="15">
        <v>0.79124592483493994</v>
      </c>
      <c r="BF956" s="15">
        <v>0.73106656049753282</v>
      </c>
      <c r="BG956" s="15">
        <v>0.63469362087349002</v>
      </c>
      <c r="BH956" s="15">
        <v>0.83834794355157261</v>
      </c>
      <c r="BI956" s="15">
        <v>-0.47461444132321606</v>
      </c>
      <c r="BJ956" s="15">
        <v>-0.80749847660450647</v>
      </c>
      <c r="BK956" s="15">
        <v>-0.85523791758302936</v>
      </c>
      <c r="BL956" s="15">
        <v>-0.65860244920782396</v>
      </c>
      <c r="BM956" s="15">
        <v>-0.9924666780525444</v>
      </c>
      <c r="BN956" s="15">
        <v>-1.0401912438585126</v>
      </c>
      <c r="BO956" s="15">
        <v>-0.75467228877659132</v>
      </c>
      <c r="BP956" s="15">
        <v>-0.97285397772968329</v>
      </c>
      <c r="BQ956" s="15">
        <v>-1.1504068303423434</v>
      </c>
      <c r="BR956" s="15">
        <v>-0.71286445997602965</v>
      </c>
      <c r="BS956" s="15">
        <v>-0.6981387400681599</v>
      </c>
      <c r="BT956" s="15">
        <v>-0.57874429836488961</v>
      </c>
      <c r="BU956" s="15">
        <v>-0.66944755147696822</v>
      </c>
      <c r="BV956" s="15">
        <v>-0.66134656725255714</v>
      </c>
      <c r="BW956" s="42">
        <v>-1.9569299903285657</v>
      </c>
      <c r="BX956" s="15">
        <v>-1.8797733519356619</v>
      </c>
      <c r="BY956" s="15">
        <v>-1.5409887328741327</v>
      </c>
      <c r="BZ956" s="15">
        <v>-1.4829588389284427</v>
      </c>
      <c r="CA956" s="15">
        <v>-1.2901171694657281</v>
      </c>
      <c r="CB956" s="15">
        <v>-1.2107015692606187</v>
      </c>
      <c r="CC956" s="42">
        <v>-1.4974998976591025</v>
      </c>
      <c r="EH956" s="42"/>
      <c r="EN956" s="45"/>
      <c r="EO956" s="42"/>
      <c r="EU956" s="45"/>
    </row>
    <row r="957" spans="1:151" s="15" customFormat="1" x14ac:dyDescent="0.35">
      <c r="A957" s="11">
        <v>19</v>
      </c>
      <c r="B957" s="1"/>
      <c r="C957" s="1"/>
      <c r="D957" s="38">
        <f t="shared" si="32"/>
        <v>0.96</v>
      </c>
      <c r="E957" s="15">
        <v>0.8355164236291861</v>
      </c>
      <c r="F957" s="15">
        <v>0.81638494190400979</v>
      </c>
      <c r="G957" s="15">
        <v>0.79395452834184532</v>
      </c>
      <c r="H957" s="15">
        <v>0.76534343749134481</v>
      </c>
      <c r="I957" s="15">
        <v>0.72598220812199998</v>
      </c>
      <c r="J957" s="15">
        <v>0.66915518203547997</v>
      </c>
      <c r="K957" s="15">
        <v>0.7987101293340455</v>
      </c>
      <c r="L957" s="42">
        <v>0.76175806766795406</v>
      </c>
      <c r="M957" s="15">
        <v>0.73927890268733354</v>
      </c>
      <c r="N957" s="15">
        <v>0.71257125056343229</v>
      </c>
      <c r="O957" s="15">
        <v>0.6785514155591742</v>
      </c>
      <c r="P957" s="15">
        <v>0.63248303948049545</v>
      </c>
      <c r="Q957" s="15">
        <v>0.56766829509342753</v>
      </c>
      <c r="R957" s="42">
        <v>0.71638654726102147</v>
      </c>
      <c r="S957" s="15">
        <v>0.76175806766795406</v>
      </c>
      <c r="T957" s="15">
        <v>0.84761854040661333</v>
      </c>
      <c r="U957" s="15">
        <v>0.48660736647107566</v>
      </c>
      <c r="V957" s="15">
        <v>0.59878127102027168</v>
      </c>
      <c r="X957" s="15">
        <v>0.53455848591562116</v>
      </c>
      <c r="Y957" s="42">
        <v>0.95356318354094183</v>
      </c>
      <c r="Z957" s="15">
        <v>0.85802171777425995</v>
      </c>
      <c r="AA957" s="15">
        <v>0.83204750422118279</v>
      </c>
      <c r="AB957" s="15">
        <v>0.80195147161133018</v>
      </c>
      <c r="AC957" s="15">
        <v>0.76576738257828347</v>
      </c>
      <c r="AD957" s="15">
        <v>0.71945642951840461</v>
      </c>
      <c r="AE957" s="15">
        <v>0.65676397800622366</v>
      </c>
      <c r="AF957" s="15">
        <v>0.8066756899755172</v>
      </c>
      <c r="AG957" s="15">
        <v>0.85802171777425995</v>
      </c>
      <c r="AH957" s="15">
        <v>0.62225800778674112</v>
      </c>
      <c r="AI957" s="15">
        <v>0.67699155474999739</v>
      </c>
      <c r="AJ957" s="15">
        <v>0.29112332455897699</v>
      </c>
      <c r="AK957" s="15">
        <v>0.72321455580795091</v>
      </c>
      <c r="AL957" s="15">
        <v>-1.5285939802815778</v>
      </c>
      <c r="AM957" s="15">
        <v>0.95296965210029005</v>
      </c>
      <c r="AN957" s="15">
        <v>0.62585810582040924</v>
      </c>
      <c r="AO957" s="15">
        <v>0.59287471622939081</v>
      </c>
      <c r="AP957" s="15">
        <v>0.55658952237767345</v>
      </c>
      <c r="AQ957" s="15">
        <v>0.51682295876747975</v>
      </c>
      <c r="AR957" s="15">
        <v>0.47200422674771708</v>
      </c>
      <c r="AS957" s="15">
        <v>0.41913956128255209</v>
      </c>
      <c r="AT957" s="15">
        <v>0.57957987355709317</v>
      </c>
      <c r="AU957" s="15">
        <v>0.62585810582040924</v>
      </c>
      <c r="AV957" s="15">
        <v>0.52524548287980244</v>
      </c>
      <c r="AW957" s="15">
        <v>1.0396898890760904</v>
      </c>
      <c r="AX957" s="15">
        <v>0.42532897095852357</v>
      </c>
      <c r="AY957" s="15">
        <v>-1.1795787688264452</v>
      </c>
      <c r="AZ957" s="15">
        <v>-1.1439493130305702</v>
      </c>
      <c r="BA957" s="15">
        <v>0.90950594629576997</v>
      </c>
      <c r="BB957" s="15">
        <v>0.824131962689857</v>
      </c>
      <c r="BC957" s="15">
        <v>0.81226274187489123</v>
      </c>
      <c r="BD957" s="15">
        <v>0.79792439745466348</v>
      </c>
      <c r="BE957" s="15">
        <v>0.77952731981556855</v>
      </c>
      <c r="BF957" s="15">
        <v>0.75371186298257409</v>
      </c>
      <c r="BG957" s="15">
        <v>0.71488928337673141</v>
      </c>
      <c r="BH957" s="15">
        <v>0.81033811126216593</v>
      </c>
      <c r="BI957" s="15">
        <v>0.18879575868394954</v>
      </c>
      <c r="BJ957" s="15">
        <v>-7.8018857510198339E-2</v>
      </c>
      <c r="BK957" s="15">
        <v>-0.38651127548741465</v>
      </c>
      <c r="BL957" s="15">
        <v>-0.27698615575476904</v>
      </c>
      <c r="BM957" s="15">
        <v>-0.80963719083346342</v>
      </c>
      <c r="BN957" s="15">
        <v>-1.1043269366173096</v>
      </c>
      <c r="BO957" s="15">
        <v>-0.28481955358801547</v>
      </c>
      <c r="BP957" s="15">
        <v>-0.34503645713641395</v>
      </c>
      <c r="BQ957" s="15">
        <v>-0.55880923750669531</v>
      </c>
      <c r="BR957" s="15">
        <v>-0.32882635210296934</v>
      </c>
      <c r="BS957" s="15">
        <v>-0.38026967521952088</v>
      </c>
      <c r="BT957" s="15">
        <v>-0.28635281995897893</v>
      </c>
      <c r="BU957" s="15">
        <v>-0.44681029985656706</v>
      </c>
      <c r="BV957" s="15">
        <v>-0.26136165823590546</v>
      </c>
      <c r="BW957" s="42">
        <v>-2.1277198524067793</v>
      </c>
      <c r="BX957" s="15">
        <v>-2.1640198042104304</v>
      </c>
      <c r="BY957" s="15">
        <v>-1.7119772125846568</v>
      </c>
      <c r="BZ957" s="15">
        <v>-1.6623604499874076</v>
      </c>
      <c r="CA957" s="15">
        <v>-1.4481682996733749</v>
      </c>
      <c r="CB957" s="15">
        <v>-1.367929356504175</v>
      </c>
      <c r="CC957" s="42">
        <v>-1.741886822073931</v>
      </c>
      <c r="EH957" s="42"/>
      <c r="EN957" s="45"/>
      <c r="EO957" s="42"/>
      <c r="EU957" s="45"/>
    </row>
    <row r="958" spans="1:151" s="15" customFormat="1" x14ac:dyDescent="0.35">
      <c r="A958" s="11">
        <v>20</v>
      </c>
      <c r="B958" s="1"/>
      <c r="C958" s="1"/>
      <c r="D958" s="38">
        <f t="shared" si="32"/>
        <v>0.95</v>
      </c>
      <c r="E958" s="15">
        <v>0.85588157718234092</v>
      </c>
      <c r="F958" s="15">
        <v>0.8382833374307086</v>
      </c>
      <c r="G958" s="15">
        <v>0.817310977656028</v>
      </c>
      <c r="H958" s="15">
        <v>0.78936344322495111</v>
      </c>
      <c r="I958" s="15">
        <v>0.74798406263990613</v>
      </c>
      <c r="J958" s="15">
        <v>0.68211658629556904</v>
      </c>
      <c r="K958" s="15">
        <v>0.82600084324644651</v>
      </c>
      <c r="L958" s="42">
        <v>0.77241001675302978</v>
      </c>
      <c r="M958" s="15">
        <v>0.75023133342078385</v>
      </c>
      <c r="N958" s="15">
        <v>0.7232192532992584</v>
      </c>
      <c r="O958" s="15">
        <v>0.68733450764220061</v>
      </c>
      <c r="P958" s="15">
        <v>0.63565619805882811</v>
      </c>
      <c r="Q958" s="15">
        <v>0.55689534164190546</v>
      </c>
      <c r="R958" s="42">
        <v>0.73013767713560951</v>
      </c>
      <c r="S958" s="15">
        <v>0.77241001675302978</v>
      </c>
      <c r="T958" s="15">
        <v>0.87991025973330739</v>
      </c>
      <c r="U958" s="15">
        <v>0.42853013038219623</v>
      </c>
      <c r="V958" s="15">
        <v>0.32237160321590197</v>
      </c>
      <c r="W958" s="15">
        <v>-0.53455848591562116</v>
      </c>
      <c r="Y958" s="42">
        <v>1.015131272674088</v>
      </c>
      <c r="Z958" s="15">
        <v>0.88806532683408534</v>
      </c>
      <c r="AA958" s="15">
        <v>0.86351997922882229</v>
      </c>
      <c r="AB958" s="15">
        <v>0.83460432658858397</v>
      </c>
      <c r="AC958" s="15">
        <v>0.79870367063765424</v>
      </c>
      <c r="AD958" s="15">
        <v>0.74986399225698752</v>
      </c>
      <c r="AE958" s="15">
        <v>0.6774207927725574</v>
      </c>
      <c r="AF958" s="15">
        <v>0.84341103375925131</v>
      </c>
      <c r="AG958" s="15">
        <v>0.88806532683408534</v>
      </c>
      <c r="AH958" s="15">
        <v>0.59143966488663091</v>
      </c>
      <c r="AI958" s="15">
        <v>0.47760765072594064</v>
      </c>
      <c r="AJ958" s="15">
        <v>-0.34704012212137419</v>
      </c>
      <c r="AK958" s="15">
        <v>3.6951618933761338E-2</v>
      </c>
      <c r="AL958" s="15">
        <v>-1.3612436548226039</v>
      </c>
      <c r="AM958" s="15">
        <v>1.019900110637552</v>
      </c>
      <c r="AN958" s="15">
        <v>0.59870309928945253</v>
      </c>
      <c r="AO958" s="15">
        <v>0.56170205746267954</v>
      </c>
      <c r="AP958" s="15">
        <v>0.51965135051531153</v>
      </c>
      <c r="AQ958" s="15">
        <v>0.47146329343354437</v>
      </c>
      <c r="AR958" s="15">
        <v>0.41362941790598673</v>
      </c>
      <c r="AS958" s="15">
        <v>0.33923151480240754</v>
      </c>
      <c r="AT958" s="15">
        <v>0.54932325472810817</v>
      </c>
      <c r="AU958" s="15">
        <v>0.59870309928945253</v>
      </c>
      <c r="AV958" s="15">
        <v>0.47502447319936647</v>
      </c>
      <c r="AW958" s="15">
        <v>1.0181332438034367</v>
      </c>
      <c r="AX958" s="15">
        <v>-0.25587889570469291</v>
      </c>
      <c r="AY958" s="15">
        <v>-1.0777706643791887</v>
      </c>
      <c r="AZ958" s="15">
        <v>-1.0686119747889999</v>
      </c>
      <c r="BA958" s="15">
        <v>0.91113716979945714</v>
      </c>
      <c r="BB958" s="15">
        <v>0.84280540410052318</v>
      </c>
      <c r="BC958" s="15">
        <v>0.83454439573384709</v>
      </c>
      <c r="BD958" s="15">
        <v>0.82446612704225297</v>
      </c>
      <c r="BE958" s="15">
        <v>0.81084454772734804</v>
      </c>
      <c r="BF958" s="15">
        <v>0.78912211499244378</v>
      </c>
      <c r="BG958" s="15">
        <v>0.74981250391898091</v>
      </c>
      <c r="BH958" s="15">
        <v>0.8434268767189208</v>
      </c>
      <c r="BI958" s="15">
        <v>-0.10481171773240885</v>
      </c>
      <c r="BJ958" s="15">
        <v>-0.57977375249711827</v>
      </c>
      <c r="BK958" s="15">
        <v>-1.2442483461891936</v>
      </c>
      <c r="BL958" s="15">
        <v>-0.90979418081567298</v>
      </c>
      <c r="BM958" s="15">
        <v>-1.3633745018603565</v>
      </c>
      <c r="BN958" s="15">
        <v>-1.4609441317717411</v>
      </c>
      <c r="BO958" s="15">
        <v>-1.0732708692937687</v>
      </c>
      <c r="BP958" s="15">
        <v>-0.66793398596891973</v>
      </c>
      <c r="BQ958" s="15">
        <v>-1.1715631644755757</v>
      </c>
      <c r="BR958" s="15">
        <v>-0.74864243117385931</v>
      </c>
      <c r="BS958" s="15">
        <v>-0.78634757393789279</v>
      </c>
      <c r="BT958" s="15">
        <v>-0.66282582015992519</v>
      </c>
      <c r="BU958" s="15">
        <v>-0.78076066372556374</v>
      </c>
      <c r="BV958" s="15">
        <v>-0.68190939086157054</v>
      </c>
      <c r="BW958" s="42">
        <v>-2.1404413536564375</v>
      </c>
      <c r="BX958" s="15">
        <v>-2.24360218443308</v>
      </c>
      <c r="BY958" s="15">
        <v>-1.85129246115909</v>
      </c>
      <c r="BZ958" s="15">
        <v>-1.7549831590648268</v>
      </c>
      <c r="CA958" s="15">
        <v>-1.5247733390400646</v>
      </c>
      <c r="CB958" s="15">
        <v>-1.4452594488613884</v>
      </c>
      <c r="CC958" s="42">
        <v>-1.8114211756241489</v>
      </c>
      <c r="EH958" s="42"/>
      <c r="EN958" s="45"/>
      <c r="EO958" s="42"/>
      <c r="EU958" s="45"/>
    </row>
    <row r="959" spans="1:151" s="15" customFormat="1" x14ac:dyDescent="0.35">
      <c r="A959" s="11">
        <v>21</v>
      </c>
      <c r="B959" s="1"/>
      <c r="C959" s="1"/>
      <c r="D959" s="38" t="str">
        <f t="shared" si="32"/>
        <v>ave</v>
      </c>
      <c r="E959" s="15">
        <v>0.64793837769269225</v>
      </c>
      <c r="F959" s="15">
        <v>0.56821415627658611</v>
      </c>
      <c r="G959" s="15">
        <v>0.44090317209265523</v>
      </c>
      <c r="H959" s="15">
        <v>0.22709718692234684</v>
      </c>
      <c r="I959" s="15">
        <v>-9.7039541865047929E-2</v>
      </c>
      <c r="J959" s="15">
        <v>-0.44158803656049767</v>
      </c>
      <c r="K959" s="15">
        <v>0.41137918481835334</v>
      </c>
      <c r="L959" s="42">
        <v>0.47360587855629099</v>
      </c>
      <c r="M959" s="15">
        <v>0.375934996904628</v>
      </c>
      <c r="N959" s="15">
        <v>0.22360272503313117</v>
      </c>
      <c r="O959" s="15">
        <v>-2.1257188969679725E-2</v>
      </c>
      <c r="P959" s="15">
        <v>-0.36914354877337102</v>
      </c>
      <c r="Q959" s="15">
        <v>-0.70176221052846732</v>
      </c>
      <c r="R959" s="42">
        <v>0.18683305674994641</v>
      </c>
      <c r="S959" s="15">
        <v>0.47360587855629099</v>
      </c>
      <c r="T959" s="15">
        <v>0.65697965307614192</v>
      </c>
      <c r="U959" s="15">
        <v>-1.8198162875008694</v>
      </c>
      <c r="V959" s="15">
        <v>-1.0963072685387452</v>
      </c>
      <c r="W959" s="15">
        <v>-0.95356318354094183</v>
      </c>
      <c r="X959" s="15">
        <v>-1.015131272674088</v>
      </c>
      <c r="Y959" s="42"/>
      <c r="Z959" s="15">
        <v>0.707449406950027</v>
      </c>
      <c r="AA959" s="15">
        <v>0.61032173017318725</v>
      </c>
      <c r="AB959" s="15">
        <v>0.46451478369219423</v>
      </c>
      <c r="AC959" s="15">
        <v>0.24076329486518461</v>
      </c>
      <c r="AD959" s="15">
        <v>-7.053188068674035E-2</v>
      </c>
      <c r="AE959" s="15">
        <v>-0.39342799255750244</v>
      </c>
      <c r="AF959" s="15">
        <v>0.43400209429685532</v>
      </c>
      <c r="AG959" s="15">
        <v>0.707449406950027</v>
      </c>
      <c r="AH959" s="15">
        <v>-1.1287259176890059</v>
      </c>
      <c r="AI959" s="15">
        <v>-1.0114041738053521</v>
      </c>
      <c r="AJ959" s="15">
        <v>-0.93055190731726511</v>
      </c>
      <c r="AK959" s="15">
        <v>-0.92990183778072666</v>
      </c>
      <c r="AL959" s="15">
        <v>-1.2147986610048647</v>
      </c>
      <c r="AM959" s="15">
        <v>-0.91733336147402222</v>
      </c>
      <c r="AN959" s="15">
        <v>-0.11323831530975922</v>
      </c>
      <c r="AO959" s="15">
        <v>-0.3574793431124651</v>
      </c>
      <c r="AP959" s="15">
        <v>-0.73226265054297401</v>
      </c>
      <c r="AQ959" s="15">
        <v>-1.2184351383821348</v>
      </c>
      <c r="AR959" s="15">
        <v>-1.4960839968380069</v>
      </c>
      <c r="AS959" s="15">
        <v>-1.4083204433883385</v>
      </c>
      <c r="AT959" s="15">
        <v>-0.82885620146183092</v>
      </c>
      <c r="AU959" s="15">
        <v>-0.11323831530975922</v>
      </c>
      <c r="AV959" s="15">
        <v>-1.2161870904775678</v>
      </c>
      <c r="AW959" s="15">
        <v>-0.74138757549625767</v>
      </c>
      <c r="AX959" s="15">
        <v>-0.90412302694890023</v>
      </c>
      <c r="AY959" s="15">
        <v>-1.0817442756181022</v>
      </c>
      <c r="AZ959" s="15">
        <v>-1.0698488777410811</v>
      </c>
      <c r="BA959" s="15">
        <v>-0.92594233472370335</v>
      </c>
      <c r="BB959" s="15">
        <v>0.59770976024605404</v>
      </c>
      <c r="BC959" s="15">
        <v>0.52577220058416685</v>
      </c>
      <c r="BD959" s="15">
        <v>0.39559107597723386</v>
      </c>
      <c r="BE959" s="15">
        <v>0.15555197979321747</v>
      </c>
      <c r="BF959" s="15">
        <v>-0.19747074583857707</v>
      </c>
      <c r="BG959" s="15">
        <v>-0.49108252115293061</v>
      </c>
      <c r="BH959" s="15">
        <v>0.38396879404374568</v>
      </c>
      <c r="BI959" s="15">
        <v>-1.3797599707355486</v>
      </c>
      <c r="BJ959" s="15">
        <v>-1.5310845325780067</v>
      </c>
      <c r="BK959" s="15">
        <v>-1.2872925254448826</v>
      </c>
      <c r="BL959" s="15">
        <v>-1.1852577881095399</v>
      </c>
      <c r="BM959" s="15">
        <v>-1.362425439554005</v>
      </c>
      <c r="BN959" s="15">
        <v>-1.2655340260252519</v>
      </c>
      <c r="BO959" s="15">
        <v>-1.2756109993945444</v>
      </c>
      <c r="BP959" s="15">
        <v>-2.258604710298115</v>
      </c>
      <c r="BQ959" s="15">
        <v>-1.701839305771004</v>
      </c>
      <c r="BR959" s="15">
        <v>-1.324923783706893</v>
      </c>
      <c r="BS959" s="15">
        <v>-1.2402594217293221</v>
      </c>
      <c r="BT959" s="15">
        <v>-1.1077103820903633</v>
      </c>
      <c r="BU959" s="15">
        <v>-1.1350482930285686</v>
      </c>
      <c r="BV959" s="15">
        <v>-1.3168946979018878</v>
      </c>
      <c r="BW959" s="42">
        <v>-1.854931721832902</v>
      </c>
      <c r="BX959" s="15">
        <v>-1.7858072223273731</v>
      </c>
      <c r="BY959" s="15">
        <v>-1.579166620775978</v>
      </c>
      <c r="BZ959" s="15">
        <v>-1.5220417880476687</v>
      </c>
      <c r="CA959" s="15">
        <v>-1.3700261044194137</v>
      </c>
      <c r="CB959" s="15">
        <v>-1.3100155772138393</v>
      </c>
      <c r="CC959" s="42">
        <v>-1.5068272260333084</v>
      </c>
      <c r="EH959" s="42"/>
      <c r="EN959" s="45"/>
      <c r="EO959" s="42"/>
      <c r="EU959" s="45"/>
    </row>
    <row r="960" spans="1:151" s="15" customFormat="1" x14ac:dyDescent="0.35">
      <c r="A960" s="11">
        <v>22</v>
      </c>
      <c r="B960" s="1"/>
      <c r="C960" s="1" t="s">
        <v>25</v>
      </c>
      <c r="D960" s="38">
        <f t="shared" si="32"/>
        <v>1</v>
      </c>
      <c r="E960" s="15">
        <v>-0.20024203406949459</v>
      </c>
      <c r="F960" s="15">
        <v>-0.57729678144027385</v>
      </c>
      <c r="G960" s="15">
        <v>-0.79505601481843324</v>
      </c>
      <c r="H960" s="15">
        <v>-0.86656121793887742</v>
      </c>
      <c r="I960" s="15">
        <v>-0.88482849406289288</v>
      </c>
      <c r="J960" s="15">
        <v>-0.88851511087831214</v>
      </c>
      <c r="K960" s="15">
        <v>-0.77275924570233001</v>
      </c>
      <c r="L960" s="42">
        <v>-0.82378593310478909</v>
      </c>
      <c r="M960" s="15">
        <v>-1.2217322959018155</v>
      </c>
      <c r="N960" s="15">
        <v>-1.2730227926251232</v>
      </c>
      <c r="O960" s="15">
        <v>-1.1871968857956605</v>
      </c>
      <c r="P960" s="15">
        <v>-1.1071962573442504</v>
      </c>
      <c r="Q960" s="15">
        <v>-1.0510971293050779</v>
      </c>
      <c r="R960" s="42">
        <v>-1.1712112214107167</v>
      </c>
      <c r="S960" s="15">
        <v>-0.82378593310478909</v>
      </c>
      <c r="T960" s="15">
        <v>-0.70740456953001263</v>
      </c>
      <c r="U960" s="15">
        <v>-1.2495647616755603</v>
      </c>
      <c r="V960" s="15">
        <v>-0.90036311266545421</v>
      </c>
      <c r="W960" s="15">
        <v>-0.85802171777425995</v>
      </c>
      <c r="X960" s="15">
        <v>-0.88806532683408534</v>
      </c>
      <c r="Y960" s="42">
        <v>-0.707449406950027</v>
      </c>
      <c r="AA960" s="15">
        <v>-0.88920996066460833</v>
      </c>
      <c r="AB960" s="15">
        <v>-0.89694979416320753</v>
      </c>
      <c r="AC960" s="15">
        <v>-0.89806278713382925</v>
      </c>
      <c r="AD960" s="15">
        <v>-0.89623463700393124</v>
      </c>
      <c r="AE960" s="15">
        <v>-0.89385247919952548</v>
      </c>
      <c r="AF960" s="15">
        <v>-0.79165958183914442</v>
      </c>
      <c r="AH960" s="15">
        <v>-1.1068220261991746</v>
      </c>
      <c r="AI960" s="15">
        <v>-0.86098741809824919</v>
      </c>
      <c r="AJ960" s="15">
        <v>-0.84227243764728688</v>
      </c>
      <c r="AK960" s="15">
        <v>-0.84102963195574998</v>
      </c>
      <c r="AL960" s="15">
        <v>-1.068370412536084</v>
      </c>
      <c r="AM960" s="15">
        <v>-0.78354032936117979</v>
      </c>
      <c r="AN960" s="15">
        <v>-0.99046943135465904</v>
      </c>
      <c r="AO960" s="15">
        <v>-1.138451703369399</v>
      </c>
      <c r="AP960" s="15">
        <v>-1.225743982898361</v>
      </c>
      <c r="AQ960" s="15">
        <v>-1.2390930600952255</v>
      </c>
      <c r="AR960" s="15">
        <v>-1.1981764615448536</v>
      </c>
      <c r="AS960" s="15">
        <v>-1.132058673718886</v>
      </c>
      <c r="AT960" s="15">
        <v>-1.2148873248134615</v>
      </c>
      <c r="AU960" s="15">
        <v>-0.99046943135465904</v>
      </c>
      <c r="AV960" s="15">
        <v>-1.2208839964907876</v>
      </c>
      <c r="AW960" s="15">
        <v>-0.72732833962401566</v>
      </c>
      <c r="AX960" s="15">
        <v>-0.82743416692297289</v>
      </c>
      <c r="AY960" s="15">
        <v>-0.97870399009202569</v>
      </c>
      <c r="AZ960" s="15">
        <v>-0.969996923740018</v>
      </c>
      <c r="BA960" s="15">
        <v>-0.80421697674241888</v>
      </c>
      <c r="BB960" s="15">
        <v>-0.67972284881715039</v>
      </c>
      <c r="BC960" s="15">
        <v>-0.99080040007978543</v>
      </c>
      <c r="BD960" s="15">
        <v>-1.0225959369796933</v>
      </c>
      <c r="BE960" s="15">
        <v>-0.96572516134993636</v>
      </c>
      <c r="BF960" s="15">
        <v>-0.91300876675929621</v>
      </c>
      <c r="BG960" s="15">
        <v>-0.87488933662206292</v>
      </c>
      <c r="BH960" s="15">
        <v>-0.93365490427011755</v>
      </c>
      <c r="BI960" s="15">
        <v>-1.0556639430531658</v>
      </c>
      <c r="BJ960" s="15">
        <v>-1.1443759648064089</v>
      </c>
      <c r="BK960" s="15">
        <v>-1.0641635365361504</v>
      </c>
      <c r="BL960" s="15">
        <v>-1.0269756211715229</v>
      </c>
      <c r="BM960" s="15">
        <v>-1.1760028690837203</v>
      </c>
      <c r="BN960" s="15">
        <v>-1.1074945465730215</v>
      </c>
      <c r="BO960" s="15">
        <v>-1.0634363814140024</v>
      </c>
      <c r="BP960" s="15">
        <v>-1.5757598481868598</v>
      </c>
      <c r="BQ960" s="15">
        <v>-1.3118290193554316</v>
      </c>
      <c r="BR960" s="15">
        <v>-1.1472542667311267</v>
      </c>
      <c r="BS960" s="15">
        <v>-1.1050875667648137</v>
      </c>
      <c r="BT960" s="15">
        <v>-1.0198299095655017</v>
      </c>
      <c r="BU960" s="15">
        <v>-1.0548084979519332</v>
      </c>
      <c r="BV960" s="15">
        <v>-1.1358253098825228</v>
      </c>
      <c r="BW960" s="42">
        <v>-1.6130684633432106</v>
      </c>
      <c r="BX960" s="15">
        <v>-1.5155187000444243</v>
      </c>
      <c r="BY960" s="15">
        <v>-1.3835484938839973</v>
      </c>
      <c r="BZ960" s="15">
        <v>-1.3516339840948948</v>
      </c>
      <c r="CA960" s="15">
        <v>-1.2295790820938717</v>
      </c>
      <c r="CB960" s="15">
        <v>-1.1752246399203143</v>
      </c>
      <c r="CC960" s="42">
        <v>-1.3163756434143115</v>
      </c>
      <c r="EH960" s="42"/>
      <c r="EN960" s="45"/>
      <c r="EO960" s="42"/>
      <c r="EU960" s="45"/>
    </row>
    <row r="961" spans="1:151" s="15" customFormat="1" x14ac:dyDescent="0.35">
      <c r="A961" s="11">
        <v>23</v>
      </c>
      <c r="B961" s="1"/>
      <c r="C961" s="1"/>
      <c r="D961" s="38">
        <f t="shared" si="32"/>
        <v>0.99</v>
      </c>
      <c r="E961" s="15">
        <v>0.21396793896353639</v>
      </c>
      <c r="F961" s="15">
        <v>-0.14857669954607822</v>
      </c>
      <c r="G961" s="15">
        <v>-0.5718899103295364</v>
      </c>
      <c r="H961" s="15">
        <v>-0.78322028308037372</v>
      </c>
      <c r="I961" s="15">
        <v>-0.84795350954342319</v>
      </c>
      <c r="J961" s="15">
        <v>-0.86702871848583141</v>
      </c>
      <c r="K961" s="15">
        <v>-0.61297868463693328</v>
      </c>
      <c r="L961" s="42">
        <v>-0.24499505237902278</v>
      </c>
      <c r="M961" s="15">
        <v>-0.74309278221181851</v>
      </c>
      <c r="N961" s="15">
        <v>-1.1601346800904693</v>
      </c>
      <c r="O961" s="15">
        <v>-1.1908014140833589</v>
      </c>
      <c r="P961" s="15">
        <v>-1.1172120300184727</v>
      </c>
      <c r="Q961" s="15">
        <v>-1.0555736726124911</v>
      </c>
      <c r="R961" s="42">
        <v>-1.1275582379789413</v>
      </c>
      <c r="S961" s="15">
        <v>-0.24499505237902278</v>
      </c>
      <c r="T961" s="15">
        <v>0.23429697561194102</v>
      </c>
      <c r="U961" s="15">
        <v>-1.2124272970701875</v>
      </c>
      <c r="V961" s="15">
        <v>-0.862072670633655</v>
      </c>
      <c r="W961" s="15">
        <v>-0.83204750422118279</v>
      </c>
      <c r="X961" s="15">
        <v>-0.86351997922882229</v>
      </c>
      <c r="Y961" s="42">
        <v>-0.61032173017318725</v>
      </c>
      <c r="Z961" s="15">
        <v>0.88920996066460833</v>
      </c>
      <c r="AB961" s="15">
        <v>-0.89860240246529</v>
      </c>
      <c r="AC961" s="15">
        <v>-0.89544493966766059</v>
      </c>
      <c r="AD961" s="15">
        <v>-0.89124363730554346</v>
      </c>
      <c r="AE961" s="15">
        <v>-0.88765498508485319</v>
      </c>
      <c r="AF961" s="15">
        <v>-0.73242358179927336</v>
      </c>
      <c r="AG961" s="15">
        <v>0.88920996066460833</v>
      </c>
      <c r="AH961" s="15">
        <v>-1.0328492782614398</v>
      </c>
      <c r="AI961" s="15">
        <v>-0.81556567697091442</v>
      </c>
      <c r="AJ961" s="15">
        <v>-0.81418825675429685</v>
      </c>
      <c r="AK961" s="15">
        <v>-0.8138548579728323</v>
      </c>
      <c r="AL961" s="15">
        <v>-1.059798010444142</v>
      </c>
      <c r="AM961" s="15">
        <v>-0.72947650090581573</v>
      </c>
      <c r="AN961" s="15">
        <v>-0.78488946109475788</v>
      </c>
      <c r="AO961" s="15">
        <v>-0.97355705699978179</v>
      </c>
      <c r="AP961" s="15">
        <v>-1.1210235012944116</v>
      </c>
      <c r="AQ961" s="15">
        <v>-1.1877432067290203</v>
      </c>
      <c r="AR961" s="15">
        <v>-1.1774860969833847</v>
      </c>
      <c r="AS961" s="15">
        <v>-1.123484566832599</v>
      </c>
      <c r="AT961" s="15">
        <v>-1.1340137906716334</v>
      </c>
      <c r="AU961" s="15">
        <v>-0.78488946109475788</v>
      </c>
      <c r="AV961" s="15">
        <v>-1.1531956607113403</v>
      </c>
      <c r="AW961" s="15">
        <v>-0.67228726901218694</v>
      </c>
      <c r="AX961" s="15">
        <v>-0.79874154755332316</v>
      </c>
      <c r="AY961" s="15">
        <v>-0.96638376598776177</v>
      </c>
      <c r="AZ961" s="15">
        <v>-0.95800432603930119</v>
      </c>
      <c r="BA961" s="15">
        <v>-0.7569943635315054</v>
      </c>
      <c r="BB961" s="15">
        <v>-0.13656331357081439</v>
      </c>
      <c r="BC961" s="15">
        <v>-0.57090340323282374</v>
      </c>
      <c r="BD961" s="15">
        <v>-0.89245583541238283</v>
      </c>
      <c r="BE961" s="15">
        <v>-0.92512574371352252</v>
      </c>
      <c r="BF961" s="15">
        <v>-0.88922931704586949</v>
      </c>
      <c r="BG961" s="15">
        <v>-0.85551450694107611</v>
      </c>
      <c r="BH961" s="15">
        <v>-0.8490816757402545</v>
      </c>
      <c r="BI961" s="15">
        <v>-1.0335898851925325</v>
      </c>
      <c r="BJ961" s="15">
        <v>-1.1271259039331376</v>
      </c>
      <c r="BK961" s="15">
        <v>-1.050512356285626</v>
      </c>
      <c r="BL961" s="15">
        <v>-1.0160855190858051</v>
      </c>
      <c r="BM961" s="15">
        <v>-1.1773255653255006</v>
      </c>
      <c r="BN961" s="15">
        <v>-1.1046464835621084</v>
      </c>
      <c r="BO961" s="15">
        <v>-1.0526735107938907</v>
      </c>
      <c r="BP961" s="15">
        <v>-1.5716654983163223</v>
      </c>
      <c r="BQ961" s="15">
        <v>-1.3092717938926368</v>
      </c>
      <c r="BR961" s="15">
        <v>-1.1386422750383893</v>
      </c>
      <c r="BS961" s="15">
        <v>-1.0963768188782261</v>
      </c>
      <c r="BT961" s="15">
        <v>-1.0090168771223962</v>
      </c>
      <c r="BU961" s="15">
        <v>-1.0467219867143509</v>
      </c>
      <c r="BV961" s="15">
        <v>-1.1268404091790944</v>
      </c>
      <c r="BW961" s="42">
        <v>-1.6312384871498384</v>
      </c>
      <c r="BX961" s="15">
        <v>-1.5322170930969787</v>
      </c>
      <c r="BY961" s="15">
        <v>-1.3945751590541637</v>
      </c>
      <c r="BZ961" s="15">
        <v>-1.3599785824391815</v>
      </c>
      <c r="CA961" s="15">
        <v>-1.2296501004105878</v>
      </c>
      <c r="CB961" s="15">
        <v>-1.1722628164784699</v>
      </c>
      <c r="CC961" s="42">
        <v>-1.3221402405128131</v>
      </c>
      <c r="EH961" s="42"/>
      <c r="EN961" s="45"/>
      <c r="EO961" s="42"/>
      <c r="EU961" s="45"/>
    </row>
    <row r="962" spans="1:151" s="15" customFormat="1" x14ac:dyDescent="0.35">
      <c r="A962" s="11">
        <v>24</v>
      </c>
      <c r="B962" s="1"/>
      <c r="C962" s="1"/>
      <c r="D962" s="38">
        <f t="shared" si="32"/>
        <v>0.98</v>
      </c>
      <c r="E962" s="15">
        <v>0.50053453874519338</v>
      </c>
      <c r="F962" s="15">
        <v>0.3094022306733426</v>
      </c>
      <c r="G962" s="15">
        <v>-0.10153373096416625</v>
      </c>
      <c r="H962" s="15">
        <v>-0.5694252544108892</v>
      </c>
      <c r="I962" s="15">
        <v>-0.7721201902328223</v>
      </c>
      <c r="J962" s="15">
        <v>-0.83277057687497036</v>
      </c>
      <c r="K962" s="15">
        <v>-0.22142404497525761</v>
      </c>
      <c r="L962" s="42">
        <v>0.17278739496899606</v>
      </c>
      <c r="M962" s="15">
        <v>-0.11815513038738965</v>
      </c>
      <c r="N962" s="15">
        <v>-0.67525507842633026</v>
      </c>
      <c r="O962" s="15">
        <v>-1.1088468243092005</v>
      </c>
      <c r="P962" s="15">
        <v>-1.1258899264930773</v>
      </c>
      <c r="Q962" s="15">
        <v>-1.0657846316690762</v>
      </c>
      <c r="R962" s="42">
        <v>-0.82939493712890633</v>
      </c>
      <c r="S962" s="15">
        <v>0.17278739496899606</v>
      </c>
      <c r="T962" s="15">
        <v>0.78944080933581084</v>
      </c>
      <c r="U962" s="15">
        <v>-1.1523920834324211</v>
      </c>
      <c r="V962" s="15">
        <v>-0.81540154593689895</v>
      </c>
      <c r="W962" s="15">
        <v>-0.80195147161133018</v>
      </c>
      <c r="X962" s="15">
        <v>-0.83460432658858397</v>
      </c>
      <c r="Y962" s="42">
        <v>-0.46451478369219423</v>
      </c>
      <c r="Z962" s="15">
        <v>0.89694979416320753</v>
      </c>
      <c r="AA962" s="15">
        <v>0.89860240246529</v>
      </c>
      <c r="AC962" s="15">
        <v>-0.88963207777756359</v>
      </c>
      <c r="AD962" s="15">
        <v>-0.88440712480159833</v>
      </c>
      <c r="AE962" s="15">
        <v>-0.88048979803124527</v>
      </c>
      <c r="AF962" s="15">
        <v>-0.38458168657703279</v>
      </c>
      <c r="AG962" s="15">
        <v>0.89694979416320753</v>
      </c>
      <c r="AH962" s="15">
        <v>-0.91839679362507987</v>
      </c>
      <c r="AI962" s="15">
        <v>-0.75917707222236963</v>
      </c>
      <c r="AJ962" s="15">
        <v>-0.78140913128747924</v>
      </c>
      <c r="AK962" s="15">
        <v>-0.78154357081237869</v>
      </c>
      <c r="AL962" s="15">
        <v>-1.0533843436958148</v>
      </c>
      <c r="AM962" s="15">
        <v>-0.656714849461145</v>
      </c>
      <c r="AN962" s="15">
        <v>-0.54043690858064564</v>
      </c>
      <c r="AO962" s="15">
        <v>-0.74999596327225704</v>
      </c>
      <c r="AP962" s="15">
        <v>-0.9575553879678862</v>
      </c>
      <c r="AQ962" s="15">
        <v>-1.1006366210783198</v>
      </c>
      <c r="AR962" s="15">
        <v>-1.1445873983091133</v>
      </c>
      <c r="AS962" s="15">
        <v>-1.1141398955582289</v>
      </c>
      <c r="AT962" s="15">
        <v>-0.99765688253280271</v>
      </c>
      <c r="AU962" s="15">
        <v>-0.54043690858064564</v>
      </c>
      <c r="AV962" s="15">
        <v>-1.0463223267849355</v>
      </c>
      <c r="AW962" s="15">
        <v>-0.60104245845188731</v>
      </c>
      <c r="AX962" s="15">
        <v>-0.76506319003131962</v>
      </c>
      <c r="AY962" s="15">
        <v>-0.95467045640025761</v>
      </c>
      <c r="AZ962" s="15">
        <v>-0.94658318483880866</v>
      </c>
      <c r="BA962" s="15">
        <v>-0.69577791420551249</v>
      </c>
      <c r="BB962" s="15">
        <v>0.27451321595374439</v>
      </c>
      <c r="BC962" s="15">
        <v>3.2347032853020791E-2</v>
      </c>
      <c r="BD962" s="15">
        <v>-0.46049752194447419</v>
      </c>
      <c r="BE962" s="15">
        <v>-0.80261456967363909</v>
      </c>
      <c r="BF962" s="15">
        <v>-0.84401055840421235</v>
      </c>
      <c r="BG962" s="15">
        <v>-0.82667091278034055</v>
      </c>
      <c r="BH962" s="15">
        <v>-0.55134544958124565</v>
      </c>
      <c r="BI962" s="15">
        <v>-1.0084251635422559</v>
      </c>
      <c r="BJ962" s="15">
        <v>-1.1088959574550752</v>
      </c>
      <c r="BK962" s="15">
        <v>-1.0369212409104662</v>
      </c>
      <c r="BL962" s="15">
        <v>-1.00567632474365</v>
      </c>
      <c r="BM962" s="15">
        <v>-1.1835657885028519</v>
      </c>
      <c r="BN962" s="15">
        <v>-1.1053424079813323</v>
      </c>
      <c r="BO962" s="15">
        <v>-1.0428752957905394</v>
      </c>
      <c r="BP962" s="15">
        <v>-1.568124391838732</v>
      </c>
      <c r="BQ962" s="15">
        <v>-1.3107193982366465</v>
      </c>
      <c r="BR962" s="15">
        <v>-1.1304760457634666</v>
      </c>
      <c r="BS962" s="15">
        <v>-1.0879904698524825</v>
      </c>
      <c r="BT962" s="15">
        <v>-0.99767595977355372</v>
      </c>
      <c r="BU962" s="15">
        <v>-1.0387957809897059</v>
      </c>
      <c r="BV962" s="15">
        <v>-1.1181695726200804</v>
      </c>
      <c r="BW962" s="42">
        <v>-1.6595852637836852</v>
      </c>
      <c r="BX962" s="15">
        <v>-1.5596475452009211</v>
      </c>
      <c r="BY962" s="15">
        <v>-1.4134466969906991</v>
      </c>
      <c r="BZ962" s="15">
        <v>-1.3748011215434959</v>
      </c>
      <c r="CA962" s="15">
        <v>-1.2334010198939889</v>
      </c>
      <c r="CB962" s="15">
        <v>-1.1721758476702546</v>
      </c>
      <c r="CC962" s="42">
        <v>-1.3340762481498265</v>
      </c>
      <c r="EH962" s="42"/>
      <c r="EN962" s="45"/>
      <c r="EO962" s="42"/>
      <c r="EU962" s="45"/>
    </row>
    <row r="963" spans="1:151" s="15" customFormat="1" x14ac:dyDescent="0.35">
      <c r="A963" s="11">
        <v>25</v>
      </c>
      <c r="B963" s="1"/>
      <c r="C963" s="1"/>
      <c r="D963" s="38">
        <f t="shared" si="32"/>
        <v>0.97</v>
      </c>
      <c r="E963" s="15">
        <v>0.65895779718729586</v>
      </c>
      <c r="F963" s="15">
        <v>0.5820929522165682</v>
      </c>
      <c r="G963" s="15">
        <v>0.39307079815987866</v>
      </c>
      <c r="H963" s="15">
        <v>-6.3278100231986975E-2</v>
      </c>
      <c r="I963" s="15">
        <v>-0.56969269064182837</v>
      </c>
      <c r="J963" s="15">
        <v>-0.76411836113586429</v>
      </c>
      <c r="K963" s="15">
        <v>0.3539476836921075</v>
      </c>
      <c r="L963" s="42">
        <v>0.4178705403851079</v>
      </c>
      <c r="M963" s="15">
        <v>0.28467082548078521</v>
      </c>
      <c r="N963" s="15">
        <v>-6.7755927598524843E-3</v>
      </c>
      <c r="O963" s="15">
        <v>-0.6219185189267401</v>
      </c>
      <c r="P963" s="15">
        <v>-1.0696502898820839</v>
      </c>
      <c r="Q963" s="15">
        <v>-1.0802330622512177</v>
      </c>
      <c r="R963" s="42">
        <v>-0.11460840457179758</v>
      </c>
      <c r="S963" s="15">
        <v>0.4178705403851079</v>
      </c>
      <c r="T963" s="15">
        <v>0.86620487171970872</v>
      </c>
      <c r="U963" s="15">
        <v>-1.0382276253127911</v>
      </c>
      <c r="V963" s="15">
        <v>-0.75526382743981868</v>
      </c>
      <c r="W963" s="15">
        <v>-0.76576738257828347</v>
      </c>
      <c r="X963" s="15">
        <v>-0.79870367063765424</v>
      </c>
      <c r="Y963" s="42">
        <v>-0.24076329486518461</v>
      </c>
      <c r="Z963" s="15">
        <v>0.89806278713382925</v>
      </c>
      <c r="AA963" s="15">
        <v>0.89544493966766059</v>
      </c>
      <c r="AB963" s="15">
        <v>0.88963207777756359</v>
      </c>
      <c r="AD963" s="15">
        <v>-0.87780631617545501</v>
      </c>
      <c r="AE963" s="15">
        <v>-0.87404447583411116</v>
      </c>
      <c r="AF963" s="15">
        <v>1.2083922416382691</v>
      </c>
      <c r="AG963" s="15">
        <v>0.89806278713382925</v>
      </c>
      <c r="AH963" s="15">
        <v>-0.73316834650083351</v>
      </c>
      <c r="AI963" s="15">
        <v>-0.68566488010409687</v>
      </c>
      <c r="AJ963" s="15">
        <v>-0.74173611877203571</v>
      </c>
      <c r="AK963" s="15">
        <v>-0.74143759632689488</v>
      </c>
      <c r="AL963" s="15">
        <v>-1.0497698344251845</v>
      </c>
      <c r="AM963" s="15">
        <v>-0.55266254087977829</v>
      </c>
      <c r="AN963" s="15">
        <v>-0.27890863523657966</v>
      </c>
      <c r="AO963" s="15">
        <v>-0.4755968374762195</v>
      </c>
      <c r="AP963" s="15">
        <v>-0.71298378809944374</v>
      </c>
      <c r="AQ963" s="15">
        <v>-0.94062262205154923</v>
      </c>
      <c r="AR963" s="15">
        <v>-1.0768444987152139</v>
      </c>
      <c r="AS963" s="15">
        <v>-1.0975542694001661</v>
      </c>
      <c r="AT963" s="15">
        <v>-0.76884583762955372</v>
      </c>
      <c r="AU963" s="15">
        <v>-0.27890863523657966</v>
      </c>
      <c r="AV963" s="15">
        <v>-0.86875343465557808</v>
      </c>
      <c r="AW963" s="15">
        <v>-0.50513138394830759</v>
      </c>
      <c r="AX963" s="15">
        <v>-0.72410892806610572</v>
      </c>
      <c r="AY963" s="15">
        <v>-0.94375940612556275</v>
      </c>
      <c r="AZ963" s="15">
        <v>-0.9359517277960977</v>
      </c>
      <c r="BA963" s="15">
        <v>-0.61178733392372142</v>
      </c>
      <c r="BB963" s="15">
        <v>0.51249637566080208</v>
      </c>
      <c r="BC963" s="15">
        <v>0.42946486500372533</v>
      </c>
      <c r="BD963" s="15">
        <v>0.20534336982881221</v>
      </c>
      <c r="BE963" s="15">
        <v>-0.3419443553077543</v>
      </c>
      <c r="BF963" s="15">
        <v>-0.71876350229053809</v>
      </c>
      <c r="BG963" s="15">
        <v>-0.77496172110881645</v>
      </c>
      <c r="BH963" s="15">
        <v>0.18708289225543154</v>
      </c>
      <c r="BI963" s="15">
        <v>-0.97639425776145472</v>
      </c>
      <c r="BJ963" s="15">
        <v>-1.0865522759173101</v>
      </c>
      <c r="BK963" s="15">
        <v>-1.0223925726447485</v>
      </c>
      <c r="BL963" s="15">
        <v>-0.99544126363127727</v>
      </c>
      <c r="BM963" s="15">
        <v>-1.1964355677064569</v>
      </c>
      <c r="BN963" s="15">
        <v>-1.1109132574651885</v>
      </c>
      <c r="BO963" s="15">
        <v>-1.0336555398799494</v>
      </c>
      <c r="BP963" s="15">
        <v>-1.5556417437540062</v>
      </c>
      <c r="BQ963" s="15">
        <v>-1.3151005824019895</v>
      </c>
      <c r="BR963" s="15">
        <v>-1.1211764086321805</v>
      </c>
      <c r="BS963" s="15">
        <v>-1.0788472010494266</v>
      </c>
      <c r="BT963" s="15">
        <v>-0.98493948458913094</v>
      </c>
      <c r="BU963" s="15">
        <v>-1.0304477239506424</v>
      </c>
      <c r="BV963" s="15">
        <v>-1.1081664738307708</v>
      </c>
      <c r="BW963" s="42">
        <v>-1.7009324553009677</v>
      </c>
      <c r="BX963" s="15">
        <v>-1.6013025002074053</v>
      </c>
      <c r="BY963" s="15">
        <v>-1.4426452213430827</v>
      </c>
      <c r="BZ963" s="15">
        <v>-1.3980070238128841</v>
      </c>
      <c r="CA963" s="15">
        <v>-1.2417639636653774</v>
      </c>
      <c r="CB963" s="15">
        <v>-1.1756573260198238</v>
      </c>
      <c r="CC963" s="42">
        <v>-1.3540695977017974</v>
      </c>
      <c r="EH963" s="42"/>
      <c r="EN963" s="45"/>
      <c r="EO963" s="42"/>
      <c r="EU963" s="45"/>
    </row>
    <row r="964" spans="1:151" s="15" customFormat="1" x14ac:dyDescent="0.35">
      <c r="A964" s="11">
        <v>26</v>
      </c>
      <c r="B964" s="1"/>
      <c r="C964" s="1"/>
      <c r="D964" s="38">
        <f t="shared" si="32"/>
        <v>0.96</v>
      </c>
      <c r="E964" s="15">
        <v>0.74240090593464325</v>
      </c>
      <c r="F964" s="15">
        <v>0.71118381018545185</v>
      </c>
      <c r="G964" s="15">
        <v>0.64286051007697287</v>
      </c>
      <c r="H964" s="15">
        <v>0.459385754057481</v>
      </c>
      <c r="I964" s="15">
        <v>-3.4568050378437847E-2</v>
      </c>
      <c r="J964" s="15">
        <v>-0.57030185053578053</v>
      </c>
      <c r="K964" s="15">
        <v>0.67172689380537953</v>
      </c>
      <c r="L964" s="42">
        <v>0.55818688214246204</v>
      </c>
      <c r="M964" s="15">
        <v>0.49439438409986919</v>
      </c>
      <c r="N964" s="15">
        <v>0.37075135220311284</v>
      </c>
      <c r="O964" s="15">
        <v>8.2729898058806761E-2</v>
      </c>
      <c r="P964" s="15">
        <v>-0.5824327042197186</v>
      </c>
      <c r="Q964" s="15">
        <v>-1.0418604593101803</v>
      </c>
      <c r="R964" s="42">
        <v>0.36385630258983342</v>
      </c>
      <c r="S964" s="15">
        <v>0.55818688214246204</v>
      </c>
      <c r="T964" s="15">
        <v>0.88222842858756945</v>
      </c>
      <c r="U964" s="15">
        <v>-0.81962531926702709</v>
      </c>
      <c r="V964" s="15">
        <v>-0.67270613998340378</v>
      </c>
      <c r="W964" s="15">
        <v>-0.71945642951840461</v>
      </c>
      <c r="X964" s="15">
        <v>-0.74986399225698752</v>
      </c>
      <c r="Y964" s="42">
        <v>7.053188068674035E-2</v>
      </c>
      <c r="Z964" s="15">
        <v>0.89623463700393124</v>
      </c>
      <c r="AA964" s="15">
        <v>0.89124363730554346</v>
      </c>
      <c r="AB964" s="15">
        <v>0.88440712480159833</v>
      </c>
      <c r="AC964" s="15">
        <v>0.87780631617545501</v>
      </c>
      <c r="AE964" s="15">
        <v>-0.86918165629605848</v>
      </c>
      <c r="AF964" s="15">
        <v>0.99569618371609925</v>
      </c>
      <c r="AG964" s="15">
        <v>0.89623463700393124</v>
      </c>
      <c r="AH964" s="15">
        <v>-0.45825527721019593</v>
      </c>
      <c r="AI964" s="15">
        <v>-0.5853439798586535</v>
      </c>
      <c r="AJ964" s="15">
        <v>-0.69091748807630282</v>
      </c>
      <c r="AK964" s="15">
        <v>-0.68808380178662243</v>
      </c>
      <c r="AL964" s="15">
        <v>-1.0488067879358041</v>
      </c>
      <c r="AM964" s="15">
        <v>-0.39666389223981008</v>
      </c>
      <c r="AN964" s="15">
        <v>-3.5295850796592199E-2</v>
      </c>
      <c r="AO964" s="15">
        <v>-0.19171084838856928</v>
      </c>
      <c r="AP964" s="15">
        <v>-0.40485733735157509</v>
      </c>
      <c r="AQ964" s="15">
        <v>-0.66999602860245477</v>
      </c>
      <c r="AR964" s="15">
        <v>-0.92003842350955101</v>
      </c>
      <c r="AS964" s="15">
        <v>-1.0476868452633314</v>
      </c>
      <c r="AT964" s="15">
        <v>-0.44584363712200015</v>
      </c>
      <c r="AU964" s="15">
        <v>-3.5295850796592199E-2</v>
      </c>
      <c r="AV964" s="15">
        <v>-0.5990902472825036</v>
      </c>
      <c r="AW964" s="15">
        <v>-0.37238562294156374</v>
      </c>
      <c r="AX964" s="15">
        <v>-0.67153825789633992</v>
      </c>
      <c r="AY964" s="15">
        <v>-0.93309007819259804</v>
      </c>
      <c r="AZ964" s="15">
        <v>-0.92554321843816945</v>
      </c>
      <c r="BA964" s="15">
        <v>-0.49015226512706883</v>
      </c>
      <c r="BB964" s="15">
        <v>0.64284540779778321</v>
      </c>
      <c r="BC964" s="15">
        <v>0.61999737423196111</v>
      </c>
      <c r="BD964" s="15">
        <v>0.56200391949120665</v>
      </c>
      <c r="BE964" s="15">
        <v>0.3807528556694012</v>
      </c>
      <c r="BF964" s="15">
        <v>-0.20213743466977718</v>
      </c>
      <c r="BG964" s="15">
        <v>-0.63360532082176002</v>
      </c>
      <c r="BH964" s="15">
        <v>0.63744280676738807</v>
      </c>
      <c r="BI964" s="15">
        <v>-0.92791580684636366</v>
      </c>
      <c r="BJ964" s="15">
        <v>-1.0510709545661827</v>
      </c>
      <c r="BK964" s="15">
        <v>-1.0028213021941697</v>
      </c>
      <c r="BL964" s="15">
        <v>-0.98261311261464779</v>
      </c>
      <c r="BM964" s="15">
        <v>-1.2161929321321174</v>
      </c>
      <c r="BN964" s="15">
        <v>-1.1217331472815535</v>
      </c>
      <c r="BO964" s="15">
        <v>-1.0217485069380583</v>
      </c>
      <c r="BP964" s="15">
        <v>-1.5101829170480507</v>
      </c>
      <c r="BQ964" s="15">
        <v>-1.3156604325202681</v>
      </c>
      <c r="BR964" s="15">
        <v>-1.1048159925196837</v>
      </c>
      <c r="BS964" s="15">
        <v>-1.0644529602891197</v>
      </c>
      <c r="BT964" s="15">
        <v>-0.9672665916434291</v>
      </c>
      <c r="BU964" s="15">
        <v>-1.0186615740581744</v>
      </c>
      <c r="BV964" s="15">
        <v>-1.0906486114390068</v>
      </c>
      <c r="BW964" s="42">
        <v>-1.7574015412193822</v>
      </c>
      <c r="BX964" s="15">
        <v>-1.6602740749641893</v>
      </c>
      <c r="BY964" s="15">
        <v>-1.4839483349823144</v>
      </c>
      <c r="BZ964" s="15">
        <v>-1.4306720781763738</v>
      </c>
      <c r="CA964" s="15">
        <v>-1.2546107574717558</v>
      </c>
      <c r="CB964" s="15">
        <v>-1.1822956990791262</v>
      </c>
      <c r="CC964" s="42">
        <v>-1.3831981884841849</v>
      </c>
      <c r="EH964" s="42"/>
      <c r="EN964" s="45"/>
      <c r="EO964" s="42"/>
      <c r="EU964" s="45"/>
    </row>
    <row r="965" spans="1:151" s="15" customFormat="1" x14ac:dyDescent="0.35">
      <c r="A965" s="11">
        <v>27</v>
      </c>
      <c r="B965" s="1"/>
      <c r="C965" s="1"/>
      <c r="D965" s="38">
        <f t="shared" si="32"/>
        <v>0.95</v>
      </c>
      <c r="E965" s="15">
        <v>0.78772024256961037</v>
      </c>
      <c r="F965" s="15">
        <v>0.77329104354084277</v>
      </c>
      <c r="G965" s="15">
        <v>0.74638208583371746</v>
      </c>
      <c r="H965" s="15">
        <v>0.68494517584975645</v>
      </c>
      <c r="I965" s="15">
        <v>0.50692262748225514</v>
      </c>
      <c r="J965" s="15">
        <v>-1.4265068656394164E-2</v>
      </c>
      <c r="K965" s="15">
        <v>0.78362946292471269</v>
      </c>
      <c r="L965" s="42">
        <v>0.64144553288620221</v>
      </c>
      <c r="M965" s="15">
        <v>0.6068879977015087</v>
      </c>
      <c r="N965" s="15">
        <v>0.54821734877531969</v>
      </c>
      <c r="O965" s="15">
        <v>0.43197705133300601</v>
      </c>
      <c r="P965" s="15">
        <v>0.14787780455526445</v>
      </c>
      <c r="Q965" s="15">
        <v>-0.55482198395284932</v>
      </c>
      <c r="R965" s="42">
        <v>0.56708135707543728</v>
      </c>
      <c r="S965" s="15">
        <v>0.64144553288620221</v>
      </c>
      <c r="T965" s="15">
        <v>0.88581862866502825</v>
      </c>
      <c r="U965" s="15">
        <v>-0.48906134797743811</v>
      </c>
      <c r="V965" s="15">
        <v>-0.55610779694568258</v>
      </c>
      <c r="W965" s="15">
        <v>-0.65676397800622366</v>
      </c>
      <c r="X965" s="15">
        <v>-0.6774207927725574</v>
      </c>
      <c r="Y965" s="42">
        <v>0.39342799255750244</v>
      </c>
      <c r="Z965" s="15">
        <v>0.89385247919952548</v>
      </c>
      <c r="AA965" s="15">
        <v>0.88765498508485319</v>
      </c>
      <c r="AB965" s="15">
        <v>0.88048979803124527</v>
      </c>
      <c r="AC965" s="15">
        <v>0.87404447583411116</v>
      </c>
      <c r="AD965" s="15">
        <v>0.86918165629605848</v>
      </c>
      <c r="AF965" s="15">
        <v>0.94436632977942381</v>
      </c>
      <c r="AG965" s="15">
        <v>0.89385247919952548</v>
      </c>
      <c r="AH965" s="15">
        <v>-0.1404520792042934</v>
      </c>
      <c r="AI965" s="15">
        <v>-0.44790828565277901</v>
      </c>
      <c r="AJ965" s="15">
        <v>-0.62267912889696087</v>
      </c>
      <c r="AK965" s="15">
        <v>-0.61258562315063603</v>
      </c>
      <c r="AL965" s="15">
        <v>-1.0495851886616785</v>
      </c>
      <c r="AM965" s="15">
        <v>-0.16971282377815097</v>
      </c>
      <c r="AN965" s="15">
        <v>0.16412674032844132</v>
      </c>
      <c r="AO965" s="15">
        <v>5.2771798202600993E-2</v>
      </c>
      <c r="AP965" s="15">
        <v>-0.10364650118769818</v>
      </c>
      <c r="AQ965" s="15">
        <v>-0.32511294431076732</v>
      </c>
      <c r="AR965" s="15">
        <v>-0.61565949076609816</v>
      </c>
      <c r="AS965" s="15">
        <v>-0.89131971207588023</v>
      </c>
      <c r="AT965" s="15">
        <v>-0.11098182042060398</v>
      </c>
      <c r="AU965" s="15">
        <v>0.16412674032844132</v>
      </c>
      <c r="AV965" s="15">
        <v>-0.27984782184113566</v>
      </c>
      <c r="AW965" s="15">
        <v>-0.19279545872273646</v>
      </c>
      <c r="AX965" s="15">
        <v>-0.60101886058529064</v>
      </c>
      <c r="AY965" s="15">
        <v>-0.92145436440205963</v>
      </c>
      <c r="AZ965" s="15">
        <v>-0.91408396360749355</v>
      </c>
      <c r="BA965" s="15">
        <v>-0.31357131407680328</v>
      </c>
      <c r="BB965" s="15">
        <v>0.71643608595662067</v>
      </c>
      <c r="BC965" s="15">
        <v>0.71313845740675064</v>
      </c>
      <c r="BD965" s="15">
        <v>0.70304302270099783</v>
      </c>
      <c r="BE965" s="15">
        <v>0.67467615710320694</v>
      </c>
      <c r="BF965" s="15">
        <v>0.55902276507636584</v>
      </c>
      <c r="BG965" s="15">
        <v>-2.0269262292472265E-2</v>
      </c>
      <c r="BH965" s="15">
        <v>0.77305125321111057</v>
      </c>
      <c r="BI965" s="15">
        <v>-0.84475901879522763</v>
      </c>
      <c r="BJ965" s="15">
        <v>-0.9843766646902774</v>
      </c>
      <c r="BK965" s="15">
        <v>-0.96908513947971964</v>
      </c>
      <c r="BL965" s="15">
        <v>-0.96016000593018302</v>
      </c>
      <c r="BM965" s="15">
        <v>-1.2401921966648117</v>
      </c>
      <c r="BN965" s="15">
        <v>-1.1367747915172739</v>
      </c>
      <c r="BO965" s="15">
        <v>-0.99868569484854486</v>
      </c>
      <c r="BP965" s="15">
        <v>-1.3937053210063055</v>
      </c>
      <c r="BQ965" s="15">
        <v>-1.2952570454779135</v>
      </c>
      <c r="BR965" s="15">
        <v>-1.0683339954846709</v>
      </c>
      <c r="BS965" s="15">
        <v>-1.0347975007035608</v>
      </c>
      <c r="BT965" s="15">
        <v>-0.93687808710593423</v>
      </c>
      <c r="BU965" s="15">
        <v>-0.99667588705578269</v>
      </c>
      <c r="BV965" s="15">
        <v>-1.051790823085254</v>
      </c>
      <c r="BW965" s="42">
        <v>-1.8301132518512722</v>
      </c>
      <c r="BX965" s="15">
        <v>-1.7389747078296998</v>
      </c>
      <c r="BY965" s="15">
        <v>-1.5380488760408773</v>
      </c>
      <c r="BZ965" s="15">
        <v>-1.4727197758765094</v>
      </c>
      <c r="CA965" s="15">
        <v>-1.2705064317441708</v>
      </c>
      <c r="CB965" s="15">
        <v>-1.1903466913402758</v>
      </c>
      <c r="CC965" s="42">
        <v>-1.4214497266013184</v>
      </c>
      <c r="EH965" s="42"/>
      <c r="EN965" s="45"/>
      <c r="EO965" s="42"/>
      <c r="EU965" s="45"/>
    </row>
    <row r="966" spans="1:151" s="15" customFormat="1" x14ac:dyDescent="0.35">
      <c r="A966" s="11">
        <v>28</v>
      </c>
      <c r="B966" s="1"/>
      <c r="C966" s="1"/>
      <c r="D966" s="38" t="str">
        <f t="shared" si="32"/>
        <v>ave</v>
      </c>
      <c r="E966" s="15">
        <v>0.49648321301413928</v>
      </c>
      <c r="F966" s="15">
        <v>0.34492603724726162</v>
      </c>
      <c r="G966" s="15">
        <v>7.154901456107224E-3</v>
      </c>
      <c r="H966" s="15">
        <v>-0.50802374795781347</v>
      </c>
      <c r="I966" s="15">
        <v>-0.79217089210903457</v>
      </c>
      <c r="J966" s="15">
        <v>-0.86702329110001364</v>
      </c>
      <c r="K966" s="15">
        <v>-0.10697285421365825</v>
      </c>
      <c r="L966" s="42">
        <v>0.21234754793323476</v>
      </c>
      <c r="M966" s="15">
        <v>-1.7786391978553195E-2</v>
      </c>
      <c r="N966" s="15">
        <v>-0.4934255949950675</v>
      </c>
      <c r="O966" s="15">
        <v>-1.0867908037285823</v>
      </c>
      <c r="P966" s="15">
        <v>-1.2006949669708706</v>
      </c>
      <c r="Q966" s="15">
        <v>-1.1292787201274259</v>
      </c>
      <c r="R966" s="42">
        <v>-0.68240654393212552</v>
      </c>
      <c r="S966" s="15">
        <v>0.21234754793323476</v>
      </c>
      <c r="T966" s="15">
        <v>0.69538109636873224</v>
      </c>
      <c r="U966" s="15">
        <v>-1.1439912610994125</v>
      </c>
      <c r="V966" s="15">
        <v>-0.81471523169360538</v>
      </c>
      <c r="W966" s="15">
        <v>-0.8066756899755172</v>
      </c>
      <c r="X966" s="15">
        <v>-0.84341103375925131</v>
      </c>
      <c r="Y966" s="42">
        <v>-0.43400209429685532</v>
      </c>
      <c r="Z966" s="15">
        <v>0.79165958183914442</v>
      </c>
      <c r="AA966" s="15">
        <v>0.73242358179927336</v>
      </c>
      <c r="AB966" s="15">
        <v>0.38458168657703279</v>
      </c>
      <c r="AC966" s="15">
        <v>-1.2083922416382691</v>
      </c>
      <c r="AD966" s="15">
        <v>-0.99569618371609925</v>
      </c>
      <c r="AE966" s="15">
        <v>-0.94436632977942381</v>
      </c>
      <c r="AG966" s="15">
        <v>0.79165958183914442</v>
      </c>
      <c r="AH966" s="15">
        <v>-0.88632688625775724</v>
      </c>
      <c r="AI966" s="15">
        <v>-0.75390981298889537</v>
      </c>
      <c r="AJ966" s="15">
        <v>-0.78444048559059287</v>
      </c>
      <c r="AK966" s="15">
        <v>-0.78694102609643868</v>
      </c>
      <c r="AL966" s="15">
        <v>-1.0654687097636064</v>
      </c>
      <c r="AM966" s="15">
        <v>-0.65069092723168176</v>
      </c>
      <c r="AN966" s="15">
        <v>-0.4705873285960876</v>
      </c>
      <c r="AO966" s="15">
        <v>-0.67658491989475278</v>
      </c>
      <c r="AP966" s="15">
        <v>-0.89848377025932258</v>
      </c>
      <c r="AQ966" s="15">
        <v>-1.0755266768052076</v>
      </c>
      <c r="AR966" s="15">
        <v>-1.1528177414359848</v>
      </c>
      <c r="AS966" s="15">
        <v>-1.1391530402166388</v>
      </c>
      <c r="AT966" s="15">
        <v>-0.94964452229567087</v>
      </c>
      <c r="AU966" s="15">
        <v>-0.4705873285960876</v>
      </c>
      <c r="AV966" s="15">
        <v>-1.012778971082819</v>
      </c>
      <c r="AW966" s="15">
        <v>-0.59192355542559805</v>
      </c>
      <c r="AX966" s="15">
        <v>-0.76771221852070815</v>
      </c>
      <c r="AY966" s="15">
        <v>-0.96319086085291061</v>
      </c>
      <c r="AZ966" s="15">
        <v>-0.95603390090095874</v>
      </c>
      <c r="BA966" s="15">
        <v>-0.69208314823945949</v>
      </c>
      <c r="BB966" s="15">
        <v>0.30136647170298103</v>
      </c>
      <c r="BC966" s="15">
        <v>0.11639584499360926</v>
      </c>
      <c r="BD966" s="15">
        <v>-0.30040423087942247</v>
      </c>
      <c r="BE966" s="15">
        <v>-0.78001175167551184</v>
      </c>
      <c r="BF966" s="15">
        <v>-0.88486221255091502</v>
      </c>
      <c r="BG966" s="15">
        <v>-0.86485579613981733</v>
      </c>
      <c r="BH966" s="15">
        <v>-0.42218262981421367</v>
      </c>
      <c r="BI966" s="15">
        <v>-1.0196727726102706</v>
      </c>
      <c r="BJ966" s="15">
        <v>-1.1248367655288567</v>
      </c>
      <c r="BK966" s="15">
        <v>-1.0530492104031919</v>
      </c>
      <c r="BL966" s="15">
        <v>-1.0239928649814987</v>
      </c>
      <c r="BM966" s="15">
        <v>-1.2090603260225246</v>
      </c>
      <c r="BN966" s="15">
        <v>-1.1257170918071624</v>
      </c>
      <c r="BO966" s="15">
        <v>-1.0618147904520032</v>
      </c>
      <c r="BP966" s="15">
        <v>-1.5860757978038724</v>
      </c>
      <c r="BQ966" s="15">
        <v>-1.3345471994154237</v>
      </c>
      <c r="BR966" s="15">
        <v>-1.149836596323206</v>
      </c>
      <c r="BS966" s="15">
        <v>-1.1066422831617817</v>
      </c>
      <c r="BT966" s="15">
        <v>-1.0146137440976759</v>
      </c>
      <c r="BU966" s="15">
        <v>-1.056452220323209</v>
      </c>
      <c r="BV966" s="15">
        <v>-1.1379279905322821</v>
      </c>
      <c r="BW966" s="42">
        <v>-1.6849983274064653</v>
      </c>
      <c r="BX966" s="15">
        <v>-1.5884366536860088</v>
      </c>
      <c r="BY966" s="15">
        <v>-1.4386760422043807</v>
      </c>
      <c r="BZ966" s="15">
        <v>-1.3971178585315156</v>
      </c>
      <c r="CA966" s="15">
        <v>-1.2505755380984778</v>
      </c>
      <c r="CB966" s="15">
        <v>-1.1880824686771463</v>
      </c>
      <c r="CC966" s="42">
        <v>-1.3554206629903778</v>
      </c>
      <c r="EH966" s="42"/>
      <c r="EN966" s="45"/>
      <c r="EO966" s="42"/>
      <c r="EU966" s="45"/>
    </row>
    <row r="967" spans="1:151" s="15" customFormat="1" x14ac:dyDescent="0.35">
      <c r="A967" s="11">
        <v>29</v>
      </c>
      <c r="B967" s="1"/>
      <c r="C967" s="1" t="s">
        <v>27</v>
      </c>
      <c r="D967" s="38">
        <f t="shared" si="32"/>
        <v>1</v>
      </c>
      <c r="E967" s="15">
        <v>-0.20024203406949459</v>
      </c>
      <c r="F967" s="15">
        <v>-0.57729678144027385</v>
      </c>
      <c r="G967" s="15">
        <v>-0.79505601481843324</v>
      </c>
      <c r="H967" s="15">
        <v>-0.86656121793887742</v>
      </c>
      <c r="I967" s="15">
        <v>-0.88482849406289288</v>
      </c>
      <c r="J967" s="15">
        <v>-0.88851511087831214</v>
      </c>
      <c r="K967" s="15">
        <v>-0.77275924570233001</v>
      </c>
      <c r="L967" s="42">
        <v>-0.82378593310478909</v>
      </c>
      <c r="M967" s="15">
        <v>-1.2217322959018155</v>
      </c>
      <c r="N967" s="15">
        <v>-1.2730227926251232</v>
      </c>
      <c r="O967" s="15">
        <v>-1.1871968857956605</v>
      </c>
      <c r="P967" s="15">
        <v>-1.1071962573442504</v>
      </c>
      <c r="Q967" s="15">
        <v>-1.0510971293050779</v>
      </c>
      <c r="R967" s="42">
        <v>-1.1712112214107167</v>
      </c>
      <c r="S967" s="15">
        <v>-0.82378593310478909</v>
      </c>
      <c r="T967" s="15">
        <v>-0.70740456953001263</v>
      </c>
      <c r="U967" s="15">
        <v>-1.2495647616755603</v>
      </c>
      <c r="V967" s="15">
        <v>-0.90036311266545421</v>
      </c>
      <c r="W967" s="15">
        <v>-0.85802171777425995</v>
      </c>
      <c r="X967" s="15">
        <v>-0.88806532683408534</v>
      </c>
      <c r="Y967" s="42">
        <v>-0.707449406950027</v>
      </c>
      <c r="AA967" s="15">
        <v>-0.88920996066460833</v>
      </c>
      <c r="AB967" s="15">
        <v>-0.89694979416320753</v>
      </c>
      <c r="AC967" s="15">
        <v>-0.89806278713382925</v>
      </c>
      <c r="AD967" s="15">
        <v>-0.89623463700393124</v>
      </c>
      <c r="AE967" s="15">
        <v>-0.89385247919952548</v>
      </c>
      <c r="AF967" s="15">
        <v>-0.79165958183914442</v>
      </c>
      <c r="AH967" s="15">
        <v>-1.1068220261991746</v>
      </c>
      <c r="AI967" s="15">
        <v>-0.86098741809824919</v>
      </c>
      <c r="AJ967" s="15">
        <v>-0.84227243764728688</v>
      </c>
      <c r="AK967" s="15">
        <v>-0.84102963195574998</v>
      </c>
      <c r="AL967" s="15">
        <v>-1.068370412536084</v>
      </c>
      <c r="AM967" s="15">
        <v>-0.78354032936117979</v>
      </c>
      <c r="AN967" s="15">
        <v>-0.99046943135465904</v>
      </c>
      <c r="AO967" s="15">
        <v>-1.138451703369399</v>
      </c>
      <c r="AP967" s="15">
        <v>-1.225743982898361</v>
      </c>
      <c r="AQ967" s="15">
        <v>-1.2390930600952255</v>
      </c>
      <c r="AR967" s="15">
        <v>-1.1981764615448536</v>
      </c>
      <c r="AS967" s="15">
        <v>-1.132058673718886</v>
      </c>
      <c r="AT967" s="15">
        <v>-1.2148873248134615</v>
      </c>
      <c r="AU967" s="15">
        <v>-0.99046943135465904</v>
      </c>
      <c r="AV967" s="15">
        <v>-1.2208839964907876</v>
      </c>
      <c r="AW967" s="15">
        <v>-0.72732833962401566</v>
      </c>
      <c r="AX967" s="15">
        <v>-0.82743416692297289</v>
      </c>
      <c r="AY967" s="15">
        <v>-0.97870399009202569</v>
      </c>
      <c r="AZ967" s="15">
        <v>-0.969996923740018</v>
      </c>
      <c r="BA967" s="15">
        <v>-0.80421697674241888</v>
      </c>
      <c r="BB967" s="15">
        <v>-0.67972284881715039</v>
      </c>
      <c r="BC967" s="15">
        <v>-0.99080040007978543</v>
      </c>
      <c r="BD967" s="15">
        <v>-1.0225959369796933</v>
      </c>
      <c r="BE967" s="15">
        <v>-0.96572516134993636</v>
      </c>
      <c r="BF967" s="15">
        <v>-0.91300876675929621</v>
      </c>
      <c r="BG967" s="15">
        <v>-0.87488933662206292</v>
      </c>
      <c r="BH967" s="15">
        <v>-0.93365490427011755</v>
      </c>
      <c r="BI967" s="15">
        <v>-1.0556639430531658</v>
      </c>
      <c r="BJ967" s="15">
        <v>-1.1443759648064089</v>
      </c>
      <c r="BK967" s="15">
        <v>-1.0641635365361504</v>
      </c>
      <c r="BL967" s="15">
        <v>-1.0269756211715229</v>
      </c>
      <c r="BM967" s="15">
        <v>-1.1760028690837203</v>
      </c>
      <c r="BN967" s="15">
        <v>-1.1074945465730215</v>
      </c>
      <c r="BO967" s="15">
        <v>-1.0634363814140024</v>
      </c>
      <c r="BP967" s="15">
        <v>-1.5757598481868598</v>
      </c>
      <c r="BQ967" s="15">
        <v>-1.3118290193554316</v>
      </c>
      <c r="BR967" s="15">
        <v>-1.1472542667311267</v>
      </c>
      <c r="BS967" s="15">
        <v>-1.1050875667648137</v>
      </c>
      <c r="BT967" s="15">
        <v>-1.0198299095655017</v>
      </c>
      <c r="BU967" s="15">
        <v>-1.0548084979519332</v>
      </c>
      <c r="BV967" s="15">
        <v>-1.1358253098825228</v>
      </c>
      <c r="BW967" s="42">
        <v>-1.6130684633432106</v>
      </c>
      <c r="BX967" s="15">
        <v>-1.5155187000444243</v>
      </c>
      <c r="BY967" s="15">
        <v>-1.3835484938839973</v>
      </c>
      <c r="BZ967" s="15">
        <v>-1.3516339840948948</v>
      </c>
      <c r="CA967" s="15">
        <v>-1.2295790820938717</v>
      </c>
      <c r="CB967" s="15">
        <v>-1.1752246399203143</v>
      </c>
      <c r="CC967" s="42">
        <v>-1.3163756434143115</v>
      </c>
      <c r="EH967" s="42"/>
      <c r="EN967" s="45"/>
      <c r="EO967" s="42"/>
      <c r="EU967" s="45"/>
    </row>
    <row r="968" spans="1:151" s="15" customFormat="1" x14ac:dyDescent="0.35">
      <c r="A968" s="11">
        <v>30</v>
      </c>
      <c r="B968" s="1"/>
      <c r="C968" s="1"/>
      <c r="D968" s="38">
        <f t="shared" si="32"/>
        <v>0.99</v>
      </c>
      <c r="E968" s="15">
        <v>1.0829127320462284</v>
      </c>
      <c r="F968" s="15">
        <v>1.0379861425633548</v>
      </c>
      <c r="G968" s="15">
        <v>0.95673558732398334</v>
      </c>
      <c r="H968" s="15">
        <v>0.79452662971947718</v>
      </c>
      <c r="I968" s="15">
        <v>0.50816057021838212</v>
      </c>
      <c r="J968" s="15">
        <v>0.15238588143691029</v>
      </c>
      <c r="K968" s="15">
        <v>0.93038572175342937</v>
      </c>
      <c r="L968" s="42">
        <v>0.90164401027224961</v>
      </c>
      <c r="M968" s="15">
        <v>0.84076354031231271</v>
      </c>
      <c r="N968" s="15">
        <v>0.73987117811908731</v>
      </c>
      <c r="O968" s="15">
        <v>0.55932167618721729</v>
      </c>
      <c r="P968" s="15">
        <v>0.26891126520113751</v>
      </c>
      <c r="Q968" s="15">
        <v>-6.5764478514719629E-2</v>
      </c>
      <c r="R968" s="42">
        <v>0.71241640730735134</v>
      </c>
      <c r="S968" s="15">
        <v>0.90164401027224961</v>
      </c>
      <c r="T968" s="15">
        <v>1.0926727616471734</v>
      </c>
      <c r="U968" s="15">
        <v>-1.3881078003863918</v>
      </c>
      <c r="V968" s="15">
        <v>-0.60707118367991653</v>
      </c>
      <c r="W968" s="15">
        <v>-0.62225800778674112</v>
      </c>
      <c r="X968" s="15">
        <v>-0.59143966488663091</v>
      </c>
      <c r="Y968" s="42">
        <v>1.1287259176890059</v>
      </c>
      <c r="Z968" s="15">
        <v>1.1068220261991746</v>
      </c>
      <c r="AA968" s="15">
        <v>1.0328492782614398</v>
      </c>
      <c r="AB968" s="15">
        <v>0.91839679362507987</v>
      </c>
      <c r="AC968" s="15">
        <v>0.73316834650083351</v>
      </c>
      <c r="AD968" s="15">
        <v>0.45825527721019593</v>
      </c>
      <c r="AE968" s="15">
        <v>0.1404520792042934</v>
      </c>
      <c r="AF968" s="15">
        <v>0.88632688625775724</v>
      </c>
      <c r="AG968" s="15">
        <v>1.1068220261991746</v>
      </c>
      <c r="AI968" s="15">
        <v>-0.5155326507835567</v>
      </c>
      <c r="AJ968" s="15">
        <v>-0.60732196988561415</v>
      </c>
      <c r="AK968" s="15">
        <v>-0.55831927399714298</v>
      </c>
      <c r="AL968" s="15">
        <v>-0.99247283384552776</v>
      </c>
      <c r="AM968" s="15">
        <v>-5.4471321877989455E-2</v>
      </c>
      <c r="AN968" s="15">
        <v>0.55236160053864647</v>
      </c>
      <c r="AO968" s="15">
        <v>0.40291500214017106</v>
      </c>
      <c r="AP968" s="15">
        <v>6.9049057288227453E-2</v>
      </c>
      <c r="AQ968" s="15">
        <v>-0.63946794256726924</v>
      </c>
      <c r="AR968" s="15">
        <v>-0.84594370471592628</v>
      </c>
      <c r="AS968" s="15">
        <v>-0.76931620308912563</v>
      </c>
      <c r="AT968" s="15">
        <v>0.10035441408839173</v>
      </c>
      <c r="AU968" s="15">
        <v>0.55236160053864647</v>
      </c>
      <c r="AV968" s="15">
        <v>-1.0881389912286281</v>
      </c>
      <c r="AW968" s="15">
        <v>-0.13024961991446601</v>
      </c>
      <c r="AX968" s="15">
        <v>-0.58286390110996256</v>
      </c>
      <c r="AY968" s="15">
        <v>-0.88297484037178331</v>
      </c>
      <c r="AZ968" s="15">
        <v>-0.85767240715997695</v>
      </c>
      <c r="BA968" s="15">
        <v>-0.2759788813645746</v>
      </c>
      <c r="BB968" s="15">
        <v>1.1327590673052865</v>
      </c>
      <c r="BC968" s="15">
        <v>1.1219534281172459</v>
      </c>
      <c r="BD968" s="15">
        <v>1.065995692519575</v>
      </c>
      <c r="BE968" s="15">
        <v>0.88709507631837925</v>
      </c>
      <c r="BF968" s="15">
        <v>0.53677963299518439</v>
      </c>
      <c r="BG968" s="15">
        <v>0.16469899169412108</v>
      </c>
      <c r="BH968" s="15">
        <v>1.0447016582784459</v>
      </c>
      <c r="BI968" s="15">
        <v>-0.86647838704118985</v>
      </c>
      <c r="BJ968" s="15">
        <v>-0.96499984725992638</v>
      </c>
      <c r="BK968" s="15">
        <v>-0.87069831011121368</v>
      </c>
      <c r="BL968" s="15">
        <v>-0.79497486197817546</v>
      </c>
      <c r="BM968" s="15">
        <v>-1.0162349849036143</v>
      </c>
      <c r="BN968" s="15">
        <v>-0.96604277308536635</v>
      </c>
      <c r="BO968" s="15">
        <v>-0.85451627370547023</v>
      </c>
      <c r="BP968" s="15">
        <v>-1.6963450179626853</v>
      </c>
      <c r="BQ968" s="15">
        <v>-1.2280924477650088</v>
      </c>
      <c r="BR968" s="15">
        <v>-0.92405148332822606</v>
      </c>
      <c r="BS968" s="15">
        <v>-0.87309280893098939</v>
      </c>
      <c r="BT968" s="15">
        <v>-0.76374476391687696</v>
      </c>
      <c r="BU968" s="15">
        <v>-0.81795447225805507</v>
      </c>
      <c r="BV968" s="15">
        <v>-0.89923165309883468</v>
      </c>
      <c r="BW968" s="42">
        <v>-1.7208686846576655</v>
      </c>
      <c r="BX968" s="15">
        <v>-1.5784261314758721</v>
      </c>
      <c r="BY968" s="15">
        <v>-1.3650549974412385</v>
      </c>
      <c r="BZ968" s="15">
        <v>-1.320793179439494</v>
      </c>
      <c r="CA968" s="15">
        <v>-1.1557810772690098</v>
      </c>
      <c r="CB968" s="15">
        <v>-1.0827407498066122</v>
      </c>
      <c r="CC968" s="42">
        <v>-1.2914066001173665</v>
      </c>
      <c r="EH968" s="42"/>
      <c r="EN968" s="45"/>
      <c r="EO968" s="42"/>
      <c r="EU968" s="45"/>
    </row>
    <row r="969" spans="1:151" s="15" customFormat="1" x14ac:dyDescent="0.35">
      <c r="A969" s="11">
        <v>31</v>
      </c>
      <c r="B969" s="1"/>
      <c r="C969" s="1"/>
      <c r="D969" s="38">
        <f t="shared" si="32"/>
        <v>0.98</v>
      </c>
      <c r="E969" s="15">
        <v>0.84437825276811163</v>
      </c>
      <c r="F969" s="15">
        <v>0.80997281009175892</v>
      </c>
      <c r="G969" s="15">
        <v>0.76575693001111478</v>
      </c>
      <c r="H969" s="15">
        <v>0.7038670096904831</v>
      </c>
      <c r="I969" s="15">
        <v>0.61240107493577645</v>
      </c>
      <c r="J969" s="15">
        <v>0.47758034575379732</v>
      </c>
      <c r="K969" s="15">
        <v>0.76145065394635569</v>
      </c>
      <c r="L969" s="42">
        <v>0.74548648070046719</v>
      </c>
      <c r="M969" s="15">
        <v>0.70615760976534669</v>
      </c>
      <c r="N969" s="15">
        <v>0.65558903973346583</v>
      </c>
      <c r="O969" s="15">
        <v>0.58586936701351333</v>
      </c>
      <c r="P969" s="15">
        <v>0.48554911311564902</v>
      </c>
      <c r="Q969" s="15">
        <v>0.34234982623677979</v>
      </c>
      <c r="R969" s="42">
        <v>0.65027932665195121</v>
      </c>
      <c r="S969" s="15">
        <v>0.74548648070046719</v>
      </c>
      <c r="T969" s="15">
        <v>0.84068093385159159</v>
      </c>
      <c r="U969" s="15">
        <v>0.24268495430034928</v>
      </c>
      <c r="V969" s="15">
        <v>-0.8058207114389293</v>
      </c>
      <c r="W969" s="15">
        <v>-0.67699155474999739</v>
      </c>
      <c r="X969" s="15">
        <v>-0.47760765072594064</v>
      </c>
      <c r="Y969" s="42">
        <v>1.0114041738053521</v>
      </c>
      <c r="Z969" s="15">
        <v>0.86098741809824919</v>
      </c>
      <c r="AA969" s="15">
        <v>0.81556567697091442</v>
      </c>
      <c r="AB969" s="15">
        <v>0.75917707222236963</v>
      </c>
      <c r="AC969" s="15">
        <v>0.68566488010409687</v>
      </c>
      <c r="AD969" s="15">
        <v>0.5853439798586535</v>
      </c>
      <c r="AE969" s="15">
        <v>0.44790828565277901</v>
      </c>
      <c r="AF969" s="15">
        <v>0.75390981298889537</v>
      </c>
      <c r="AG969" s="15">
        <v>0.86098741809824919</v>
      </c>
      <c r="AH969" s="15">
        <v>0.5155326507835567</v>
      </c>
      <c r="AJ969" s="15">
        <v>-0.67475186732920633</v>
      </c>
      <c r="AK969" s="15">
        <v>-0.47582760352685743</v>
      </c>
      <c r="AL969" s="15">
        <v>-1.201121631092801</v>
      </c>
      <c r="AM969" s="15">
        <v>0.97372761304307642</v>
      </c>
      <c r="AN969" s="15">
        <v>0.57725248954939934</v>
      </c>
      <c r="AO969" s="15">
        <v>0.51579813207790648</v>
      </c>
      <c r="AP969" s="15">
        <v>0.43729586114466984</v>
      </c>
      <c r="AQ969" s="15">
        <v>0.33252057306104782</v>
      </c>
      <c r="AR969" s="15">
        <v>0.18961469437954973</v>
      </c>
      <c r="AS969" s="15">
        <v>1.3757757874352879E-2</v>
      </c>
      <c r="AT969" s="15">
        <v>0.45924105844777574</v>
      </c>
      <c r="AU969" s="15">
        <v>0.57725248954939934</v>
      </c>
      <c r="AV969" s="15">
        <v>0.35794632820405836</v>
      </c>
      <c r="AW969" s="15">
        <v>1.4638737287293666</v>
      </c>
      <c r="AX969" s="15">
        <v>-0.61501265410815709</v>
      </c>
      <c r="AY969" s="15">
        <v>-1.0348933819082144</v>
      </c>
      <c r="AZ969" s="15">
        <v>-0.9923922601390377</v>
      </c>
      <c r="BA969" s="15">
        <v>0.83115370158518664</v>
      </c>
      <c r="BB969" s="15">
        <v>0.83652652092091029</v>
      </c>
      <c r="BC969" s="15">
        <v>0.81040047018292549</v>
      </c>
      <c r="BD969" s="15">
        <v>0.77423277860038164</v>
      </c>
      <c r="BE969" s="15">
        <v>0.72075356145520841</v>
      </c>
      <c r="BF969" s="15">
        <v>0.63827850796316599</v>
      </c>
      <c r="BG969" s="15">
        <v>0.51479314993436076</v>
      </c>
      <c r="BH969" s="15">
        <v>0.77838235775915388</v>
      </c>
      <c r="BI969" s="15">
        <v>-0.74711474980798787</v>
      </c>
      <c r="BJ969" s="15">
        <v>-0.94516336125985678</v>
      </c>
      <c r="BK969" s="15">
        <v>-0.90875915816189468</v>
      </c>
      <c r="BL969" s="15">
        <v>-0.73264258536116034</v>
      </c>
      <c r="BM969" s="15">
        <v>-1.024416194840492</v>
      </c>
      <c r="BN969" s="15">
        <v>-1.0517203934684121</v>
      </c>
      <c r="BO969" s="15">
        <v>-0.8296750545584145</v>
      </c>
      <c r="BP969" s="15">
        <v>-1.1793340494949633</v>
      </c>
      <c r="BQ969" s="15">
        <v>-1.2189199076674437</v>
      </c>
      <c r="BR969" s="15">
        <v>-0.79639887013095867</v>
      </c>
      <c r="BS969" s="15">
        <v>-0.76816338743770607</v>
      </c>
      <c r="BT969" s="15">
        <v>-0.65087806127617831</v>
      </c>
      <c r="BU969" s="15">
        <v>-0.72623538607156768</v>
      </c>
      <c r="BV969" s="15">
        <v>-0.75093393418219234</v>
      </c>
      <c r="BW969" s="42">
        <v>-1.9509629861976541</v>
      </c>
      <c r="BX969" s="15">
        <v>-1.849474067212189</v>
      </c>
      <c r="BY969" s="15">
        <v>-1.5286191139444525</v>
      </c>
      <c r="BZ969" s="15">
        <v>-1.4696349211015312</v>
      </c>
      <c r="CA969" s="15">
        <v>-1.2807075156246794</v>
      </c>
      <c r="CB969" s="15">
        <v>-1.2053102065670933</v>
      </c>
      <c r="CC969" s="42">
        <v>-1.4770142152758563</v>
      </c>
      <c r="EH969" s="42"/>
      <c r="EN969" s="45"/>
      <c r="EO969" s="42"/>
      <c r="EU969" s="45"/>
    </row>
    <row r="970" spans="1:151" s="15" customFormat="1" x14ac:dyDescent="0.35">
      <c r="A970" s="11">
        <v>32</v>
      </c>
      <c r="B970" s="1"/>
      <c r="C970" s="1"/>
      <c r="D970" s="38">
        <f t="shared" si="32"/>
        <v>0.97</v>
      </c>
      <c r="E970" s="15">
        <v>0.82382541743614146</v>
      </c>
      <c r="F970" s="15">
        <v>0.8031795095560802</v>
      </c>
      <c r="G970" s="15">
        <v>0.77871106771294563</v>
      </c>
      <c r="H970" s="15">
        <v>0.74731271129695387</v>
      </c>
      <c r="I970" s="15">
        <v>0.70415142844633583</v>
      </c>
      <c r="J970" s="15">
        <v>0.64231196942655167</v>
      </c>
      <c r="K970" s="15">
        <v>0.78200284231667949</v>
      </c>
      <c r="L970" s="42">
        <v>0.74919759402197483</v>
      </c>
      <c r="M970" s="15">
        <v>0.72514787960449945</v>
      </c>
      <c r="N970" s="15">
        <v>0.69634611209806652</v>
      </c>
      <c r="O970" s="15">
        <v>0.65949256344610996</v>
      </c>
      <c r="P970" s="15">
        <v>0.60961330272487557</v>
      </c>
      <c r="Q970" s="15">
        <v>0.53986804164791014</v>
      </c>
      <c r="R970" s="42">
        <v>0.69875294411907984</v>
      </c>
      <c r="S970" s="15">
        <v>0.74919759402197483</v>
      </c>
      <c r="T970" s="15">
        <v>0.83074095402050141</v>
      </c>
      <c r="U970" s="15">
        <v>0.46552094995589183</v>
      </c>
      <c r="V970" s="15">
        <v>0.56026437283069774</v>
      </c>
      <c r="W970" s="15">
        <v>-0.29112332455897699</v>
      </c>
      <c r="X970" s="15">
        <v>0.34704012212137419</v>
      </c>
      <c r="Y970" s="42">
        <v>0.93055190731726511</v>
      </c>
      <c r="Z970" s="15">
        <v>0.84227243764728688</v>
      </c>
      <c r="AA970" s="15">
        <v>0.81418825675429685</v>
      </c>
      <c r="AB970" s="15">
        <v>0.78140913128747924</v>
      </c>
      <c r="AC970" s="15">
        <v>0.74173611877203571</v>
      </c>
      <c r="AD970" s="15">
        <v>0.69091748807630282</v>
      </c>
      <c r="AE970" s="15">
        <v>0.62267912889696087</v>
      </c>
      <c r="AF970" s="15">
        <v>0.78444048559059287</v>
      </c>
      <c r="AG970" s="15">
        <v>0.84227243764728688</v>
      </c>
      <c r="AH970" s="15">
        <v>0.60732196988561415</v>
      </c>
      <c r="AI970" s="15">
        <v>0.67475186732920633</v>
      </c>
      <c r="AK970" s="15">
        <v>0.56251039202483</v>
      </c>
      <c r="AL970" s="15">
        <v>-1.5479544910605059</v>
      </c>
      <c r="AM970" s="15">
        <v>0.9285177713947429</v>
      </c>
      <c r="AN970" s="15">
        <v>0.61583349140316246</v>
      </c>
      <c r="AO970" s="15">
        <v>0.58073121020640184</v>
      </c>
      <c r="AP970" s="15">
        <v>0.54157257762614874</v>
      </c>
      <c r="AQ970" s="15">
        <v>0.4977695689644055</v>
      </c>
      <c r="AR970" s="15">
        <v>0.44722178901087578</v>
      </c>
      <c r="AS970" s="15">
        <v>0.38660445354650552</v>
      </c>
      <c r="AT970" s="15">
        <v>0.5630255085759297</v>
      </c>
      <c r="AU970" s="15">
        <v>0.61583349140316246</v>
      </c>
      <c r="AV970" s="15">
        <v>0.51003710646012734</v>
      </c>
      <c r="AW970" s="15">
        <v>1.0453865967946967</v>
      </c>
      <c r="AX970" s="15">
        <v>0.47923560263900378</v>
      </c>
      <c r="AY970" s="15">
        <v>-1.2332215890891542</v>
      </c>
      <c r="AZ970" s="15">
        <v>-1.1737259913011491</v>
      </c>
      <c r="BA970" s="15">
        <v>0.89801015365618675</v>
      </c>
      <c r="BB970" s="15">
        <v>0.81154961900006473</v>
      </c>
      <c r="BC970" s="15">
        <v>0.79762982169954955</v>
      </c>
      <c r="BD970" s="15">
        <v>0.78053735372603494</v>
      </c>
      <c r="BE970" s="15">
        <v>0.75835162241131682</v>
      </c>
      <c r="BF970" s="15">
        <v>0.72732763906149989</v>
      </c>
      <c r="BG970" s="15">
        <v>0.68163696756750858</v>
      </c>
      <c r="BH970" s="15">
        <v>0.79107284444410142</v>
      </c>
      <c r="BI970" s="15">
        <v>0.13308925190764234</v>
      </c>
      <c r="BJ970" s="15">
        <v>-0.13971090401358272</v>
      </c>
      <c r="BK970" s="15">
        <v>-0.42588885049989672</v>
      </c>
      <c r="BL970" s="15">
        <v>-0.31440369802097612</v>
      </c>
      <c r="BM970" s="15">
        <v>-0.79171053242340272</v>
      </c>
      <c r="BN970" s="15">
        <v>-1.0500911005231996</v>
      </c>
      <c r="BO970" s="15">
        <v>-0.33055347956592784</v>
      </c>
      <c r="BP970" s="15">
        <v>-0.38397370197502234</v>
      </c>
      <c r="BQ970" s="15">
        <v>-0.58500944172949865</v>
      </c>
      <c r="BR970" s="15">
        <v>-0.35486786289506561</v>
      </c>
      <c r="BS970" s="15">
        <v>-0.39778696224108795</v>
      </c>
      <c r="BT970" s="15">
        <v>-0.30894804203463488</v>
      </c>
      <c r="BU970" s="15">
        <v>-0.45320207729490447</v>
      </c>
      <c r="BV970" s="15">
        <v>-0.29206092912679715</v>
      </c>
      <c r="BW970" s="42">
        <v>-2.1494421044218153</v>
      </c>
      <c r="BX970" s="15">
        <v>-2.1303849051590955</v>
      </c>
      <c r="BY970" s="15">
        <v>-1.6647412722742501</v>
      </c>
      <c r="BZ970" s="15">
        <v>-1.6144219761808589</v>
      </c>
      <c r="CA970" s="15">
        <v>-1.3950268609514627</v>
      </c>
      <c r="CB970" s="15">
        <v>-1.3122266818553399</v>
      </c>
      <c r="CC970" s="42">
        <v>-1.6856489105376438</v>
      </c>
      <c r="EH970" s="42"/>
      <c r="EN970" s="45"/>
      <c r="EO970" s="42"/>
      <c r="EU970" s="45"/>
    </row>
    <row r="971" spans="1:151" s="15" customFormat="1" x14ac:dyDescent="0.35">
      <c r="A971" s="11">
        <v>33</v>
      </c>
      <c r="B971" s="1"/>
      <c r="C971" s="1"/>
      <c r="D971" s="38">
        <f t="shared" si="32"/>
        <v>0.96</v>
      </c>
      <c r="E971" s="15">
        <v>0.81609664541010563</v>
      </c>
      <c r="F971" s="15">
        <v>0.79641367547048059</v>
      </c>
      <c r="G971" s="15">
        <v>0.77264256309215495</v>
      </c>
      <c r="H971" s="15">
        <v>0.74122643068059546</v>
      </c>
      <c r="I971" s="15">
        <v>0.69620902476522417</v>
      </c>
      <c r="J971" s="15">
        <v>0.62810828750627834</v>
      </c>
      <c r="K971" s="15">
        <v>0.77832614786855736</v>
      </c>
      <c r="L971" s="42">
        <v>0.73588734978425707</v>
      </c>
      <c r="M971" s="15">
        <v>0.71196264186687586</v>
      </c>
      <c r="N971" s="15">
        <v>0.68265850210123213</v>
      </c>
      <c r="O971" s="15">
        <v>0.64404778433673326</v>
      </c>
      <c r="P971" s="15">
        <v>0.58979020154077577</v>
      </c>
      <c r="Q971" s="15">
        <v>0.51021972250259751</v>
      </c>
      <c r="R971" s="42">
        <v>0.68687064391501618</v>
      </c>
      <c r="S971" s="15">
        <v>0.73588734978425707</v>
      </c>
      <c r="T971" s="15">
        <v>0.83086738464999332</v>
      </c>
      <c r="U971" s="15">
        <v>0.3991217197921032</v>
      </c>
      <c r="V971" s="15">
        <v>0.2999799406998952</v>
      </c>
      <c r="W971" s="15">
        <v>-0.72321455580795091</v>
      </c>
      <c r="X971" s="15">
        <v>-3.6951618933761338E-2</v>
      </c>
      <c r="Y971" s="42">
        <v>0.92990183778072666</v>
      </c>
      <c r="Z971" s="15">
        <v>0.84102963195574998</v>
      </c>
      <c r="AA971" s="15">
        <v>0.8138548579728323</v>
      </c>
      <c r="AB971" s="15">
        <v>0.78154357081237869</v>
      </c>
      <c r="AC971" s="15">
        <v>0.74143759632689488</v>
      </c>
      <c r="AD971" s="15">
        <v>0.68808380178662243</v>
      </c>
      <c r="AE971" s="15">
        <v>0.61258562315063603</v>
      </c>
      <c r="AF971" s="15">
        <v>0.78694102609643868</v>
      </c>
      <c r="AG971" s="15">
        <v>0.84102963195574998</v>
      </c>
      <c r="AH971" s="15">
        <v>0.55831927399714298</v>
      </c>
      <c r="AI971" s="15">
        <v>0.47582760352685743</v>
      </c>
      <c r="AJ971" s="15">
        <v>-0.56251039202483</v>
      </c>
      <c r="AL971" s="15">
        <v>-1.5338505097516135</v>
      </c>
      <c r="AM971" s="15">
        <v>0.9222627220809394</v>
      </c>
      <c r="AN971" s="15">
        <v>0.57398552721565832</v>
      </c>
      <c r="AO971" s="15">
        <v>0.53567296483889393</v>
      </c>
      <c r="AP971" s="15">
        <v>0.49182498705713645</v>
      </c>
      <c r="AQ971" s="15">
        <v>0.44120724636110997</v>
      </c>
      <c r="AR971" s="15">
        <v>0.38049901722190804</v>
      </c>
      <c r="AS971" s="15">
        <v>0.30409883485361661</v>
      </c>
      <c r="AT971" s="15">
        <v>0.51689336474809366</v>
      </c>
      <c r="AU971" s="15">
        <v>0.57398552721565832</v>
      </c>
      <c r="AV971" s="15">
        <v>0.45032943063086189</v>
      </c>
      <c r="AW971" s="15">
        <v>0.98400163510305394</v>
      </c>
      <c r="AX971" s="15">
        <v>-0.45464838124228968</v>
      </c>
      <c r="AY971" s="15">
        <v>-1.2277604779992113</v>
      </c>
      <c r="AZ971" s="15">
        <v>-1.2076650757979759</v>
      </c>
      <c r="BA971" s="15">
        <v>0.86374906765059212</v>
      </c>
      <c r="BB971" s="15">
        <v>0.80110474950810984</v>
      </c>
      <c r="BC971" s="15">
        <v>0.78916179827196475</v>
      </c>
      <c r="BD971" s="15">
        <v>0.77418089772523135</v>
      </c>
      <c r="BE971" s="15">
        <v>0.75411635106815678</v>
      </c>
      <c r="BF971" s="15">
        <v>0.72450226407047402</v>
      </c>
      <c r="BG971" s="15">
        <v>0.67730191122353878</v>
      </c>
      <c r="BH971" s="15">
        <v>0.78860353773583636</v>
      </c>
      <c r="BI971" s="15">
        <v>-0.11486119622293657</v>
      </c>
      <c r="BJ971" s="15">
        <v>-0.49802310301085551</v>
      </c>
      <c r="BK971" s="15">
        <v>-1.0292497699589946</v>
      </c>
      <c r="BL971" s="15">
        <v>-0.78209874657575651</v>
      </c>
      <c r="BM971" s="15">
        <v>-1.2402310510810033</v>
      </c>
      <c r="BN971" s="15">
        <v>-1.4666789641594977</v>
      </c>
      <c r="BO971" s="15">
        <v>-0.87638447671080066</v>
      </c>
      <c r="BP971" s="15">
        <v>-0.60889592751396271</v>
      </c>
      <c r="BQ971" s="15">
        <v>-0.9761578647879281</v>
      </c>
      <c r="BR971" s="15">
        <v>-0.65431880310616175</v>
      </c>
      <c r="BS971" s="15">
        <v>-0.69672120483639177</v>
      </c>
      <c r="BT971" s="15">
        <v>-0.59519400523532329</v>
      </c>
      <c r="BU971" s="15">
        <v>-0.72021255775003246</v>
      </c>
      <c r="BV971" s="15">
        <v>-0.58654658957005201</v>
      </c>
      <c r="BW971" s="42">
        <v>-2.2360047567980526</v>
      </c>
      <c r="BX971" s="15">
        <v>-2.3133587400895821</v>
      </c>
      <c r="BY971" s="15">
        <v>-1.8690701183279246</v>
      </c>
      <c r="BZ971" s="15">
        <v>-1.7748825699534556</v>
      </c>
      <c r="CA971" s="15">
        <v>-1.5372961128272855</v>
      </c>
      <c r="CB971" s="15">
        <v>-1.4639017407141486</v>
      </c>
      <c r="CC971" s="42">
        <v>-1.8538660179786997</v>
      </c>
      <c r="EH971" s="42"/>
      <c r="EN971" s="45"/>
      <c r="EO971" s="42"/>
      <c r="EU971" s="45"/>
    </row>
    <row r="972" spans="1:151" s="15" customFormat="1" x14ac:dyDescent="0.35">
      <c r="A972" s="11">
        <v>34</v>
      </c>
      <c r="B972" s="1"/>
      <c r="C972" s="1"/>
      <c r="D972" s="38">
        <f t="shared" si="32"/>
        <v>0.95</v>
      </c>
      <c r="E972" s="15">
        <v>1.0573521834382191</v>
      </c>
      <c r="F972" s="15">
        <v>1.0547326059800017</v>
      </c>
      <c r="G972" s="15">
        <v>1.0550026468524532</v>
      </c>
      <c r="H972" s="15">
        <v>1.0582005778675427</v>
      </c>
      <c r="I972" s="15">
        <v>1.063967749000039</v>
      </c>
      <c r="J972" s="15">
        <v>1.0714128747839902</v>
      </c>
      <c r="K972" s="15">
        <v>1.0673178481159389</v>
      </c>
      <c r="L972" s="42">
        <v>0.99897848713823112</v>
      </c>
      <c r="M972" s="15">
        <v>0.99402707174195692</v>
      </c>
      <c r="N972" s="15">
        <v>0.99144163343182101</v>
      </c>
      <c r="O972" s="15">
        <v>0.99115044007592923</v>
      </c>
      <c r="P972" s="15">
        <v>0.99268143249010155</v>
      </c>
      <c r="Q972" s="15">
        <v>0.99508039614801447</v>
      </c>
      <c r="R972" s="42">
        <v>1.0032458277136425</v>
      </c>
      <c r="S972" s="15">
        <v>0.99897848713823112</v>
      </c>
      <c r="T972" s="15">
        <v>1.0704614775878867</v>
      </c>
      <c r="U972" s="15">
        <v>0.92600383121223928</v>
      </c>
      <c r="V972" s="15">
        <v>1.1997002728133384</v>
      </c>
      <c r="W972" s="15">
        <v>1.5285939802815778</v>
      </c>
      <c r="X972" s="15">
        <v>1.3612436548226039</v>
      </c>
      <c r="Y972" s="42">
        <v>1.2147986610048647</v>
      </c>
      <c r="Z972" s="15">
        <v>1.068370412536084</v>
      </c>
      <c r="AA972" s="15">
        <v>1.059798010444142</v>
      </c>
      <c r="AB972" s="15">
        <v>1.0533843436958148</v>
      </c>
      <c r="AC972" s="15">
        <v>1.0497698344251845</v>
      </c>
      <c r="AD972" s="15">
        <v>1.0488067879358041</v>
      </c>
      <c r="AE972" s="15">
        <v>1.0495851886616785</v>
      </c>
      <c r="AF972" s="15">
        <v>1.0654687097636064</v>
      </c>
      <c r="AG972" s="15">
        <v>1.068370412536084</v>
      </c>
      <c r="AH972" s="15">
        <v>0.99247283384552776</v>
      </c>
      <c r="AI972" s="15">
        <v>1.201121631092801</v>
      </c>
      <c r="AJ972" s="15">
        <v>1.5479544910605059</v>
      </c>
      <c r="AK972" s="15">
        <v>1.5338505097516135</v>
      </c>
      <c r="AM972" s="15">
        <v>1.2884925129832756</v>
      </c>
      <c r="AN972" s="15">
        <v>0.92509377238028612</v>
      </c>
      <c r="AO972" s="15">
        <v>0.91877578512992231</v>
      </c>
      <c r="AP972" s="15">
        <v>0.91760776948485423</v>
      </c>
      <c r="AQ972" s="15">
        <v>0.92409498346226049</v>
      </c>
      <c r="AR972" s="15">
        <v>0.94010946229491077</v>
      </c>
      <c r="AS972" s="15">
        <v>0.96625064875559286</v>
      </c>
      <c r="AT972" s="15">
        <v>0.9442025619426162</v>
      </c>
      <c r="AU972" s="15">
        <v>0.92509377238028612</v>
      </c>
      <c r="AV972" s="15">
        <v>0.92415793854831141</v>
      </c>
      <c r="AW972" s="15">
        <v>1.3473911581146327</v>
      </c>
      <c r="AX972" s="15">
        <v>1.606875098882633</v>
      </c>
      <c r="AY972" s="15">
        <v>0.62016439755187236</v>
      </c>
      <c r="AZ972" s="15">
        <v>2.3433284013704077</v>
      </c>
      <c r="BA972" s="15">
        <v>1.311936784123453</v>
      </c>
      <c r="BB972" s="15">
        <v>1.0508441036054819</v>
      </c>
      <c r="BC972" s="15">
        <v>1.054124809961277</v>
      </c>
      <c r="BD972" s="15">
        <v>1.0608856762506114</v>
      </c>
      <c r="BE972" s="15">
        <v>1.0719920706191011</v>
      </c>
      <c r="BF972" s="15">
        <v>1.0877198038409503</v>
      </c>
      <c r="BG972" s="15">
        <v>1.1075160380542544</v>
      </c>
      <c r="BH972" s="15">
        <v>1.0784152185181963</v>
      </c>
      <c r="BI972" s="15">
        <v>1.0090659040483607</v>
      </c>
      <c r="BJ972" s="15">
        <v>0.88333498892318629</v>
      </c>
      <c r="BK972" s="15">
        <v>0.94852326850849444</v>
      </c>
      <c r="BL972" s="15">
        <v>0.98998622148004845</v>
      </c>
      <c r="BM972" s="15">
        <v>0.56384533800862879</v>
      </c>
      <c r="BN972" s="15">
        <v>0.58962974367077992</v>
      </c>
      <c r="BO972" s="15">
        <v>0.96550234948579472</v>
      </c>
      <c r="BP972" s="15">
        <v>0.49658442150628745</v>
      </c>
      <c r="BQ972" s="15">
        <v>0.58811879940041856</v>
      </c>
      <c r="BR972" s="15">
        <v>0.70422558592694262</v>
      </c>
      <c r="BS972" s="15">
        <v>0.70649269411631321</v>
      </c>
      <c r="BT972" s="15">
        <v>0.83235899445483408</v>
      </c>
      <c r="BU972" s="15">
        <v>0.66609200063082596</v>
      </c>
      <c r="BV972" s="15">
        <v>0.74695440070058938</v>
      </c>
      <c r="BW972" s="42">
        <v>-1.5865515131339989</v>
      </c>
      <c r="BX972" s="15">
        <v>-1.116675207202886</v>
      </c>
      <c r="BY972" s="15">
        <v>-0.66453529605881778</v>
      </c>
      <c r="BZ972" s="15">
        <v>-0.78029281461671052</v>
      </c>
      <c r="CA972" s="15">
        <v>-0.46465131909517632</v>
      </c>
      <c r="CB972" s="15">
        <v>-0.24501783346922704</v>
      </c>
      <c r="CC972" s="42">
        <v>-0.67371405590263622</v>
      </c>
      <c r="EH972" s="42"/>
      <c r="EN972" s="45"/>
      <c r="EO972" s="42"/>
      <c r="EU972" s="45"/>
    </row>
    <row r="973" spans="1:151" s="15" customFormat="1" x14ac:dyDescent="0.35">
      <c r="A973" s="11">
        <v>35</v>
      </c>
      <c r="B973" s="1"/>
      <c r="C973" s="1"/>
      <c r="D973" s="38" t="str">
        <f t="shared" si="32"/>
        <v>ave</v>
      </c>
      <c r="E973" s="15">
        <v>0.7490598241878319</v>
      </c>
      <c r="F973" s="15">
        <v>0.70742720111476531</v>
      </c>
      <c r="G973" s="15">
        <v>0.64891283888189555</v>
      </c>
      <c r="H973" s="15">
        <v>0.5586698882715958</v>
      </c>
      <c r="I973" s="15">
        <v>0.41153788538242281</v>
      </c>
      <c r="J973" s="15">
        <v>0.17961155184564634</v>
      </c>
      <c r="K973" s="15">
        <v>0.64441693083899643</v>
      </c>
      <c r="L973" s="42">
        <v>0.62826391191643405</v>
      </c>
      <c r="M973" s="15">
        <v>0.57773386347616729</v>
      </c>
      <c r="N973" s="15">
        <v>0.50701783604972839</v>
      </c>
      <c r="O973" s="15">
        <v>0.40046164559553016</v>
      </c>
      <c r="P973" s="15">
        <v>0.23320438001736302</v>
      </c>
      <c r="Q973" s="15">
        <v>-1.8273287805753356E-2</v>
      </c>
      <c r="R973" s="42">
        <v>0.49887418435883579</v>
      </c>
      <c r="S973" s="15">
        <v>0.62826391191643405</v>
      </c>
      <c r="T973" s="15">
        <v>0.75785082827487682</v>
      </c>
      <c r="U973" s="15">
        <v>-0.40836305912641568</v>
      </c>
      <c r="V973" s="15">
        <v>-1.1903740547501385</v>
      </c>
      <c r="W973" s="15">
        <v>-0.95296965210029005</v>
      </c>
      <c r="X973" s="15">
        <v>-1.019900110637552</v>
      </c>
      <c r="Y973" s="42">
        <v>0.91733336147402222</v>
      </c>
      <c r="Z973" s="15">
        <v>0.78354032936117979</v>
      </c>
      <c r="AA973" s="15">
        <v>0.72947650090581573</v>
      </c>
      <c r="AB973" s="15">
        <v>0.656714849461145</v>
      </c>
      <c r="AC973" s="15">
        <v>0.55266254087977829</v>
      </c>
      <c r="AD973" s="15">
        <v>0.39666389223981008</v>
      </c>
      <c r="AE973" s="15">
        <v>0.16971282377815097</v>
      </c>
      <c r="AF973" s="15">
        <v>0.65069092723168176</v>
      </c>
      <c r="AG973" s="15">
        <v>0.78354032936117979</v>
      </c>
      <c r="AH973" s="15">
        <v>5.4471321877989455E-2</v>
      </c>
      <c r="AI973" s="15">
        <v>-0.97372761304307642</v>
      </c>
      <c r="AJ973" s="15">
        <v>-0.9285177713947429</v>
      </c>
      <c r="AK973" s="15">
        <v>-0.9222627220809394</v>
      </c>
      <c r="AL973" s="15">
        <v>-1.2884925129832756</v>
      </c>
      <c r="AN973" s="15">
        <v>0.31461499884297028</v>
      </c>
      <c r="AO973" s="15">
        <v>0.21081663805037856</v>
      </c>
      <c r="AP973" s="15">
        <v>6.3323527845938657E-2</v>
      </c>
      <c r="AQ973" s="15">
        <v>-0.15813076909725254</v>
      </c>
      <c r="AR973" s="15">
        <v>-0.4842472365334935</v>
      </c>
      <c r="AS973" s="15">
        <v>-0.81927336297627062</v>
      </c>
      <c r="AT973" s="15">
        <v>7.427974224898666E-2</v>
      </c>
      <c r="AU973" s="15">
        <v>0.31461499884297028</v>
      </c>
      <c r="AV973" s="15">
        <v>-0.13638958739007248</v>
      </c>
      <c r="AW973" s="15">
        <v>-0.25242620361045226</v>
      </c>
      <c r="AX973" s="15">
        <v>-0.89142292052552352</v>
      </c>
      <c r="AY973" s="15">
        <v>-1.1207183016442288</v>
      </c>
      <c r="AZ973" s="15">
        <v>-1.1043497409689542</v>
      </c>
      <c r="BA973" s="15">
        <v>-0.88444079671500964</v>
      </c>
      <c r="BB973" s="15">
        <v>0.72321000100434141</v>
      </c>
      <c r="BC973" s="15">
        <v>0.69158847224756881</v>
      </c>
      <c r="BD973" s="15">
        <v>0.64316897384562077</v>
      </c>
      <c r="BE973" s="15">
        <v>0.56327135819614449</v>
      </c>
      <c r="BF973" s="15">
        <v>0.4250207676702964</v>
      </c>
      <c r="BG973" s="15">
        <v>0.20329215780299006</v>
      </c>
      <c r="BH973" s="15">
        <v>0.6526847400067205</v>
      </c>
      <c r="BI973" s="15">
        <v>-1.5789187942851426</v>
      </c>
      <c r="BJ973" s="15">
        <v>-1.775541362877656</v>
      </c>
      <c r="BK973" s="15">
        <v>-1.3814044799913081</v>
      </c>
      <c r="BL973" s="15">
        <v>-1.2022319627084319</v>
      </c>
      <c r="BM973" s="15">
        <v>-1.4072475821595263</v>
      </c>
      <c r="BN973" s="15">
        <v>-1.3234687712038469</v>
      </c>
      <c r="BO973" s="15">
        <v>-1.3524939294229315</v>
      </c>
      <c r="BP973" s="15">
        <v>-2.0607255465397381</v>
      </c>
      <c r="BQ973" s="15">
        <v>-1.8259072116106119</v>
      </c>
      <c r="BR973" s="15">
        <v>-1.2789548119997536</v>
      </c>
      <c r="BS973" s="15">
        <v>-1.190620350774928</v>
      </c>
      <c r="BT973" s="15">
        <v>-1.0436889870847352</v>
      </c>
      <c r="BU973" s="15">
        <v>-1.0744647330398238</v>
      </c>
      <c r="BV973" s="15">
        <v>-1.2646506518251805</v>
      </c>
      <c r="BW973" s="42">
        <v>-1.9833152494584485</v>
      </c>
      <c r="BX973" s="15">
        <v>-1.9393149739017281</v>
      </c>
      <c r="BY973" s="15">
        <v>-1.6693932806370921</v>
      </c>
      <c r="BZ973" s="15">
        <v>-1.5946179902909416</v>
      </c>
      <c r="CA973" s="15">
        <v>-1.4153676127917438</v>
      </c>
      <c r="CB973" s="15">
        <v>-1.3516614008309042</v>
      </c>
      <c r="CC973" s="42">
        <v>-1.5968274722801838</v>
      </c>
      <c r="EH973" s="42"/>
      <c r="EN973" s="45"/>
      <c r="EO973" s="42"/>
      <c r="EU973" s="45"/>
    </row>
    <row r="974" spans="1:151" s="15" customFormat="1" x14ac:dyDescent="0.35">
      <c r="A974" s="11">
        <v>36</v>
      </c>
      <c r="B974" s="1"/>
      <c r="C974" s="1" t="s">
        <v>26</v>
      </c>
      <c r="D974" s="38">
        <f t="shared" si="32"/>
        <v>1</v>
      </c>
      <c r="E974" s="15">
        <v>0.99510087247917556</v>
      </c>
      <c r="F974" s="15">
        <v>0.80657848202013949</v>
      </c>
      <c r="G974" s="15">
        <v>0.56164070358513218</v>
      </c>
      <c r="H974" s="15">
        <v>0.28519062306736087</v>
      </c>
      <c r="I974" s="15">
        <v>2.6406402992720863E-2</v>
      </c>
      <c r="J974" s="15">
        <v>-0.18027803066499901</v>
      </c>
      <c r="K974" s="15">
        <v>0.4818944215795421</v>
      </c>
      <c r="L974" s="42">
        <v>0.75938325682288021</v>
      </c>
      <c r="M974" s="15">
        <v>0.57459688005565157</v>
      </c>
      <c r="N974" s="15">
        <v>0.34137922381813635</v>
      </c>
      <c r="O974" s="15">
        <v>8.6395954969948716E-2</v>
      </c>
      <c r="P974" s="15">
        <v>-0.14444557726093302</v>
      </c>
      <c r="Q974" s="15">
        <v>-0.32276166454449712</v>
      </c>
      <c r="R974" s="42">
        <v>0.27747671760153142</v>
      </c>
      <c r="S974" s="15">
        <v>0.75938325682288021</v>
      </c>
      <c r="T974" s="15">
        <v>0.86852812627113229</v>
      </c>
      <c r="U974" s="15">
        <v>-0.79724181607397449</v>
      </c>
      <c r="V974" s="15">
        <v>-0.62926468712175709</v>
      </c>
      <c r="W974" s="15">
        <v>-0.62585810582040924</v>
      </c>
      <c r="X974" s="15">
        <v>-0.59870309928945253</v>
      </c>
      <c r="Y974" s="42">
        <v>0.11323831530975922</v>
      </c>
      <c r="Z974" s="15">
        <v>0.99046943135465904</v>
      </c>
      <c r="AA974" s="15">
        <v>0.78488946109475788</v>
      </c>
      <c r="AB974" s="15">
        <v>0.54043690858064564</v>
      </c>
      <c r="AC974" s="15">
        <v>0.27890863523657966</v>
      </c>
      <c r="AD974" s="15">
        <v>3.5295850796592199E-2</v>
      </c>
      <c r="AE974" s="15">
        <v>-0.16412674032844132</v>
      </c>
      <c r="AF974" s="15">
        <v>0.4705873285960876</v>
      </c>
      <c r="AG974" s="15">
        <v>0.99046943135465904</v>
      </c>
      <c r="AH974" s="15">
        <v>-0.55236160053864647</v>
      </c>
      <c r="AI974" s="15">
        <v>-0.57725248954939934</v>
      </c>
      <c r="AJ974" s="15">
        <v>-0.61583349140316246</v>
      </c>
      <c r="AK974" s="15">
        <v>-0.57398552721565832</v>
      </c>
      <c r="AL974" s="15">
        <v>-0.92509377238028612</v>
      </c>
      <c r="AM974" s="15">
        <v>-0.31461499884297028</v>
      </c>
      <c r="AO974" s="15">
        <v>-0.87079653293440185</v>
      </c>
      <c r="AP974" s="15">
        <v>-0.8312994479306226</v>
      </c>
      <c r="AQ974" s="15">
        <v>-0.7878949816205072</v>
      </c>
      <c r="AR974" s="15">
        <v>-0.74400678133330478</v>
      </c>
      <c r="AS974" s="15">
        <v>-0.70171697224222607</v>
      </c>
      <c r="AT974" s="15">
        <v>-0.65151277357516801</v>
      </c>
      <c r="AV974" s="15">
        <v>-0.78346957038581511</v>
      </c>
      <c r="AW974" s="15">
        <v>-0.33567095527158952</v>
      </c>
      <c r="AX974" s="15">
        <v>-0.59711960490328619</v>
      </c>
      <c r="AY974" s="15">
        <v>-0.83930364384347111</v>
      </c>
      <c r="AZ974" s="15">
        <v>-0.8156710270901717</v>
      </c>
      <c r="BA974" s="15">
        <v>-0.41979830876278007</v>
      </c>
      <c r="BB974" s="15">
        <v>1.1202919189583671</v>
      </c>
      <c r="BC974" s="15">
        <v>0.86408306409170654</v>
      </c>
      <c r="BD974" s="15">
        <v>0.53870158345344843</v>
      </c>
      <c r="BE974" s="15">
        <v>0.22668418927139194</v>
      </c>
      <c r="BF974" s="15">
        <v>-1.5110418432870939E-2</v>
      </c>
      <c r="BG974" s="15">
        <v>-0.18295570571359596</v>
      </c>
      <c r="BH974" s="15">
        <v>0.45327768178027444</v>
      </c>
      <c r="BI974" s="15">
        <v>-0.78326996634518564</v>
      </c>
      <c r="BJ974" s="15">
        <v>-0.86270901863021032</v>
      </c>
      <c r="BK974" s="15">
        <v>-0.80321939972069634</v>
      </c>
      <c r="BL974" s="15">
        <v>-0.74836885415498555</v>
      </c>
      <c r="BM974" s="15">
        <v>-0.91937851333769893</v>
      </c>
      <c r="BN974" s="15">
        <v>-0.88534885341737324</v>
      </c>
      <c r="BO974" s="15">
        <v>-0.78701130454298862</v>
      </c>
      <c r="BP974" s="15">
        <v>-1.3625498046325626</v>
      </c>
      <c r="BQ974" s="15">
        <v>-1.0605794187098565</v>
      </c>
      <c r="BR974" s="15">
        <v>-0.85773561498762985</v>
      </c>
      <c r="BS974" s="15">
        <v>-0.8217357986299958</v>
      </c>
      <c r="BT974" s="15">
        <v>-0.73651273341257373</v>
      </c>
      <c r="BU974" s="15">
        <v>-0.78310306833672072</v>
      </c>
      <c r="BV974" s="15">
        <v>-0.83706054101899618</v>
      </c>
      <c r="BW974" s="42">
        <v>-1.5435730396228029</v>
      </c>
      <c r="BX974" s="15">
        <v>-1.393256576400635</v>
      </c>
      <c r="BY974" s="15">
        <v>-1.2275367182950563</v>
      </c>
      <c r="BZ974" s="15">
        <v>-1.2024819563520868</v>
      </c>
      <c r="CA974" s="15">
        <v>-1.0709159593218929</v>
      </c>
      <c r="CB974" s="15">
        <v>-1.0071058702705917</v>
      </c>
      <c r="CC974" s="42">
        <v>-1.1701970538608457</v>
      </c>
      <c r="EH974" s="42"/>
      <c r="EN974" s="45"/>
      <c r="EO974" s="42"/>
      <c r="EU974" s="45"/>
    </row>
    <row r="975" spans="1:151" s="15" customFormat="1" x14ac:dyDescent="0.35">
      <c r="A975" s="11">
        <v>37</v>
      </c>
      <c r="B975" s="1"/>
      <c r="C975" s="1"/>
      <c r="D975" s="38">
        <f t="shared" si="32"/>
        <v>0.99</v>
      </c>
      <c r="E975" s="15">
        <v>1.1321739105742394</v>
      </c>
      <c r="F975" s="15">
        <v>0.99680771311966643</v>
      </c>
      <c r="G975" s="15">
        <v>0.78789158232085366</v>
      </c>
      <c r="H975" s="15">
        <v>0.5035538034240864</v>
      </c>
      <c r="I975" s="15">
        <v>0.19774786370632039</v>
      </c>
      <c r="J975" s="15">
        <v>-6.1788587395766779E-2</v>
      </c>
      <c r="K975" s="15">
        <v>0.70704532902274286</v>
      </c>
      <c r="L975" s="42">
        <v>0.90661531677444207</v>
      </c>
      <c r="M975" s="15">
        <v>0.76544352733529897</v>
      </c>
      <c r="N975" s="15">
        <v>0.557309040161034</v>
      </c>
      <c r="O975" s="15">
        <v>0.28614189227204984</v>
      </c>
      <c r="P975" s="15">
        <v>6.0811117131267514E-3</v>
      </c>
      <c r="Q975" s="15">
        <v>-0.2224815959959496</v>
      </c>
      <c r="R975" s="42">
        <v>0.48896115606942231</v>
      </c>
      <c r="S975" s="15">
        <v>0.90661531677444207</v>
      </c>
      <c r="T975" s="15">
        <v>1.0582386661978038</v>
      </c>
      <c r="U975" s="15">
        <v>-0.75344472954745267</v>
      </c>
      <c r="V975" s="15">
        <v>-0.57990902692591517</v>
      </c>
      <c r="W975" s="15">
        <v>-0.59287471622939081</v>
      </c>
      <c r="X975" s="15">
        <v>-0.56170205746267954</v>
      </c>
      <c r="Y975" s="42">
        <v>0.3574793431124651</v>
      </c>
      <c r="Z975" s="15">
        <v>1.138451703369399</v>
      </c>
      <c r="AA975" s="15">
        <v>0.97355705699978179</v>
      </c>
      <c r="AB975" s="15">
        <v>0.74999596327225704</v>
      </c>
      <c r="AC975" s="15">
        <v>0.4755968374762195</v>
      </c>
      <c r="AD975" s="15">
        <v>0.19171084838856928</v>
      </c>
      <c r="AE975" s="15">
        <v>-5.2771798202600993E-2</v>
      </c>
      <c r="AF975" s="15">
        <v>0.67658491989475278</v>
      </c>
      <c r="AG975" s="15">
        <v>1.138451703369399</v>
      </c>
      <c r="AH975" s="15">
        <v>-0.40291500214017106</v>
      </c>
      <c r="AI975" s="15">
        <v>-0.51579813207790648</v>
      </c>
      <c r="AJ975" s="15">
        <v>-0.58073121020640184</v>
      </c>
      <c r="AK975" s="15">
        <v>-0.53567296483889393</v>
      </c>
      <c r="AL975" s="15">
        <v>-0.91877578512992231</v>
      </c>
      <c r="AM975" s="15">
        <v>-0.21081663805037856</v>
      </c>
      <c r="AN975" s="15">
        <v>0.87079653293440185</v>
      </c>
      <c r="AP975" s="15">
        <v>-0.79606775464652746</v>
      </c>
      <c r="AQ975" s="15">
        <v>-0.75308797909213898</v>
      </c>
      <c r="AR975" s="15">
        <v>-0.71031451840216253</v>
      </c>
      <c r="AS975" s="15">
        <v>-0.66930595917522617</v>
      </c>
      <c r="AT975" s="15">
        <v>-0.52068067292968934</v>
      </c>
      <c r="AU975" s="15">
        <v>0.87079653293440185</v>
      </c>
      <c r="AV975" s="15">
        <v>-0.70510403928940968</v>
      </c>
      <c r="AW975" s="15">
        <v>-0.24368686678685161</v>
      </c>
      <c r="AX975" s="15">
        <v>-0.56070203666372176</v>
      </c>
      <c r="AY975" s="15">
        <v>-0.82805285134099937</v>
      </c>
      <c r="AZ975" s="15">
        <v>-0.80384289562195821</v>
      </c>
      <c r="BA975" s="15">
        <v>-0.34018713442015963</v>
      </c>
      <c r="BB975" s="15">
        <v>1.2966724002028946</v>
      </c>
      <c r="BC975" s="15">
        <v>1.1455359838012265</v>
      </c>
      <c r="BD975" s="15">
        <v>0.85836911426757101</v>
      </c>
      <c r="BE975" s="15">
        <v>0.49021170461268027</v>
      </c>
      <c r="BF975" s="15">
        <v>0.1656779907009524</v>
      </c>
      <c r="BG975" s="15">
        <v>-6.3437195605718408E-2</v>
      </c>
      <c r="BH975" s="15">
        <v>0.74831346190072279</v>
      </c>
      <c r="BI975" s="15">
        <v>-0.75735917277033893</v>
      </c>
      <c r="BJ975" s="15">
        <v>-0.84171398369194106</v>
      </c>
      <c r="BK975" s="15">
        <v>-0.78413052366148217</v>
      </c>
      <c r="BL975" s="15">
        <v>-0.72831630792403768</v>
      </c>
      <c r="BM975" s="15">
        <v>-0.9152274303015594</v>
      </c>
      <c r="BN975" s="15">
        <v>-0.87913718664549412</v>
      </c>
      <c r="BO975" s="15">
        <v>-0.76868886327834574</v>
      </c>
      <c r="BP975" s="15">
        <v>-1.3869186536339717</v>
      </c>
      <c r="BQ975" s="15">
        <v>-1.0620815384565234</v>
      </c>
      <c r="BR975" s="15">
        <v>-0.84137914333887764</v>
      </c>
      <c r="BS975" s="15">
        <v>-0.8044799723091306</v>
      </c>
      <c r="BT975" s="15">
        <v>-0.71538323176031604</v>
      </c>
      <c r="BU975" s="15">
        <v>-0.76605383754962264</v>
      </c>
      <c r="BV975" s="15">
        <v>-0.81912699855606597</v>
      </c>
      <c r="BW975" s="42">
        <v>-1.5743500686365195</v>
      </c>
      <c r="BX975" s="15">
        <v>-1.4194974403150697</v>
      </c>
      <c r="BY975" s="15">
        <v>-1.2427649390478537</v>
      </c>
      <c r="BZ975" s="15">
        <v>-1.2142884053121379</v>
      </c>
      <c r="CA975" s="15">
        <v>-1.0727551497036205</v>
      </c>
      <c r="CB975" s="15">
        <v>-1.0050328045070702</v>
      </c>
      <c r="CC975" s="42">
        <v>-1.1804204318677269</v>
      </c>
      <c r="EH975" s="42"/>
      <c r="EN975" s="45"/>
      <c r="EO975" s="42"/>
      <c r="EU975" s="45"/>
    </row>
    <row r="976" spans="1:151" s="15" customFormat="1" x14ac:dyDescent="0.35">
      <c r="A976" s="11">
        <v>38</v>
      </c>
      <c r="B976" s="1"/>
      <c r="C976" s="1"/>
      <c r="D976" s="38">
        <f t="shared" si="32"/>
        <v>0.98</v>
      </c>
      <c r="E976" s="15">
        <v>1.2018158890831696</v>
      </c>
      <c r="F976" s="15">
        <v>1.1307554358328218</v>
      </c>
      <c r="G976" s="15">
        <v>0.99873945436296752</v>
      </c>
      <c r="H976" s="15">
        <v>0.76370164828568898</v>
      </c>
      <c r="I976" s="15">
        <v>0.43491791953051884</v>
      </c>
      <c r="J976" s="15">
        <v>0.10752333087145961</v>
      </c>
      <c r="K976" s="15">
        <v>0.94072214914530272</v>
      </c>
      <c r="L976" s="42">
        <v>0.99661199430412351</v>
      </c>
      <c r="M976" s="15">
        <v>0.91204191967970594</v>
      </c>
      <c r="N976" s="15">
        <v>0.76796783856871331</v>
      </c>
      <c r="O976" s="15">
        <v>0.53059957870630836</v>
      </c>
      <c r="P976" s="15">
        <v>0.21747852009722929</v>
      </c>
      <c r="Q976" s="15">
        <v>-7.9335869133663556E-2</v>
      </c>
      <c r="R976" s="42">
        <v>0.71572036175639242</v>
      </c>
      <c r="S976" s="15">
        <v>0.99661199430412351</v>
      </c>
      <c r="T976" s="15">
        <v>1.1934784083098997</v>
      </c>
      <c r="U976" s="15">
        <v>-0.6828534340451673</v>
      </c>
      <c r="V976" s="15">
        <v>-0.51960358215331071</v>
      </c>
      <c r="W976" s="15">
        <v>-0.55658952237767345</v>
      </c>
      <c r="X976" s="15">
        <v>-0.51965135051531153</v>
      </c>
      <c r="Y976" s="42">
        <v>0.73226265054297401</v>
      </c>
      <c r="Z976" s="15">
        <v>1.225743982898361</v>
      </c>
      <c r="AA976" s="15">
        <v>1.1210235012944116</v>
      </c>
      <c r="AB976" s="15">
        <v>0.9575553879678862</v>
      </c>
      <c r="AC976" s="15">
        <v>0.71298378809944374</v>
      </c>
      <c r="AD976" s="15">
        <v>0.40485733735157509</v>
      </c>
      <c r="AE976" s="15">
        <v>0.10364650118769818</v>
      </c>
      <c r="AF976" s="15">
        <v>0.89848377025932258</v>
      </c>
      <c r="AG976" s="15">
        <v>1.225743982898361</v>
      </c>
      <c r="AH976" s="15">
        <v>-6.9049057288227453E-2</v>
      </c>
      <c r="AI976" s="15">
        <v>-0.43729586114466984</v>
      </c>
      <c r="AJ976" s="15">
        <v>-0.54157257762614874</v>
      </c>
      <c r="AK976" s="15">
        <v>-0.49182498705713645</v>
      </c>
      <c r="AL976" s="15">
        <v>-0.91760776948485423</v>
      </c>
      <c r="AM976" s="15">
        <v>-6.3323527845938657E-2</v>
      </c>
      <c r="AN976" s="15">
        <v>0.8312994479306226</v>
      </c>
      <c r="AO976" s="15">
        <v>0.79606775464652746</v>
      </c>
      <c r="AQ976" s="15">
        <v>-0.71460961541863266</v>
      </c>
      <c r="AR976" s="15">
        <v>-0.67353657953321977</v>
      </c>
      <c r="AS976" s="15">
        <v>-0.63409975254219775</v>
      </c>
      <c r="AT976" s="15">
        <v>3.9351864438768973E-2</v>
      </c>
      <c r="AU976" s="15">
        <v>0.8312994479306226</v>
      </c>
      <c r="AV976" s="15">
        <v>-0.50947248362484965</v>
      </c>
      <c r="AW976" s="15">
        <v>-0.12051995540178166</v>
      </c>
      <c r="AX976" s="15">
        <v>-0.51974186221220009</v>
      </c>
      <c r="AY976" s="15">
        <v>-0.81995969575050287</v>
      </c>
      <c r="AZ976" s="15">
        <v>-0.79512254448803754</v>
      </c>
      <c r="BA976" s="15">
        <v>-0.23287909278198426</v>
      </c>
      <c r="BB976" s="15">
        <v>1.3396324804360817</v>
      </c>
      <c r="BC976" s="15">
        <v>1.3085880923585453</v>
      </c>
      <c r="BD976" s="15">
        <v>1.169612697055862</v>
      </c>
      <c r="BE976" s="15">
        <v>0.84899377561504086</v>
      </c>
      <c r="BF976" s="15">
        <v>0.44058779506768164</v>
      </c>
      <c r="BG976" s="15">
        <v>0.11389328800943557</v>
      </c>
      <c r="BH976" s="15">
        <v>1.0821935766534867</v>
      </c>
      <c r="BI976" s="15">
        <v>-0.73144593342915176</v>
      </c>
      <c r="BJ976" s="15">
        <v>-0.82243853096099295</v>
      </c>
      <c r="BK976" s="15">
        <v>-0.76727222982324106</v>
      </c>
      <c r="BL976" s="15">
        <v>-0.70983769943963249</v>
      </c>
      <c r="BM976" s="15">
        <v>-0.91825099224018214</v>
      </c>
      <c r="BN976" s="15">
        <v>-0.87902814548056007</v>
      </c>
      <c r="BO976" s="15">
        <v>-0.75306666624407881</v>
      </c>
      <c r="BP976" s="15">
        <v>-1.4245173681262706</v>
      </c>
      <c r="BQ976" s="15">
        <v>-1.073549361314998</v>
      </c>
      <c r="BR976" s="15">
        <v>-0.82680345779891173</v>
      </c>
      <c r="BS976" s="15">
        <v>-0.78865933174348279</v>
      </c>
      <c r="BT976" s="15">
        <v>-0.69439023667717004</v>
      </c>
      <c r="BU976" s="15">
        <v>-0.75022846255148834</v>
      </c>
      <c r="BV976" s="15">
        <v>-0.80253346477988763</v>
      </c>
      <c r="BW976" s="42">
        <v>-1.6200471994162779</v>
      </c>
      <c r="BX976" s="15">
        <v>-1.4617066482263745</v>
      </c>
      <c r="BY976" s="15">
        <v>-1.2695095038333764</v>
      </c>
      <c r="BZ976" s="15">
        <v>-1.2357296871568251</v>
      </c>
      <c r="CA976" s="15">
        <v>-1.0810024445493387</v>
      </c>
      <c r="CB976" s="15">
        <v>-1.0084751661153826</v>
      </c>
      <c r="CC976" s="42">
        <v>-1.2004292860673116</v>
      </c>
      <c r="EH976" s="42"/>
      <c r="EN976" s="45"/>
      <c r="EO976" s="42"/>
      <c r="EU976" s="45"/>
    </row>
    <row r="977" spans="1:151" s="15" customFormat="1" x14ac:dyDescent="0.35">
      <c r="A977" s="11">
        <v>39</v>
      </c>
      <c r="B977" s="1"/>
      <c r="C977" s="1"/>
      <c r="D977" s="38">
        <f t="shared" si="32"/>
        <v>0.97</v>
      </c>
      <c r="E977" s="15">
        <v>1.2000080961391215</v>
      </c>
      <c r="F977" s="15">
        <v>1.1760226554254971</v>
      </c>
      <c r="G977" s="15">
        <v>1.1236493804178027</v>
      </c>
      <c r="H977" s="15">
        <v>0.99560878191812696</v>
      </c>
      <c r="I977" s="15">
        <v>0.72846722406528919</v>
      </c>
      <c r="J977" s="15">
        <v>0.3529456436983015</v>
      </c>
      <c r="K977" s="15">
        <v>1.107741766842449</v>
      </c>
      <c r="L977" s="42">
        <v>1.0213001214567334</v>
      </c>
      <c r="M977" s="15">
        <v>0.98105411114611585</v>
      </c>
      <c r="N977" s="15">
        <v>0.90845488723824752</v>
      </c>
      <c r="O977" s="15">
        <v>0.76085505091534289</v>
      </c>
      <c r="P977" s="15">
        <v>0.4875924545606371</v>
      </c>
      <c r="Q977" s="15">
        <v>0.13109778034488032</v>
      </c>
      <c r="R977" s="42">
        <v>0.89069374176354132</v>
      </c>
      <c r="S977" s="15">
        <v>1.0213001214567334</v>
      </c>
      <c r="T977" s="15">
        <v>1.239684802382959</v>
      </c>
      <c r="U977" s="15">
        <v>-0.45550621285897069</v>
      </c>
      <c r="V977" s="15">
        <v>-0.44245586811175669</v>
      </c>
      <c r="W977" s="15">
        <v>-0.51682295876747975</v>
      </c>
      <c r="X977" s="15">
        <v>-0.47146329343354437</v>
      </c>
      <c r="Y977" s="42">
        <v>1.2184351383821348</v>
      </c>
      <c r="Z977" s="15">
        <v>1.2390930600952255</v>
      </c>
      <c r="AA977" s="15">
        <v>1.1877432067290203</v>
      </c>
      <c r="AB977" s="15">
        <v>1.1006366210783198</v>
      </c>
      <c r="AC977" s="15">
        <v>0.94062262205154923</v>
      </c>
      <c r="AD977" s="15">
        <v>0.66999602860245477</v>
      </c>
      <c r="AE977" s="15">
        <v>0.32511294431076732</v>
      </c>
      <c r="AF977" s="15">
        <v>1.0755266768052076</v>
      </c>
      <c r="AG977" s="15">
        <v>1.2390930600952255</v>
      </c>
      <c r="AH977" s="15">
        <v>0.63946794256726924</v>
      </c>
      <c r="AI977" s="15">
        <v>-0.33252057306104782</v>
      </c>
      <c r="AJ977" s="15">
        <v>-0.4977695689644055</v>
      </c>
      <c r="AK977" s="15">
        <v>-0.44120724636110997</v>
      </c>
      <c r="AL977" s="15">
        <v>-0.92409498346226049</v>
      </c>
      <c r="AM977" s="15">
        <v>0.15813076909725254</v>
      </c>
      <c r="AN977" s="15">
        <v>0.7878949816205072</v>
      </c>
      <c r="AO977" s="15">
        <v>0.75308797909213898</v>
      </c>
      <c r="AP977" s="15">
        <v>0.71460961541863266</v>
      </c>
      <c r="AR977" s="15">
        <v>-0.63566849030243844</v>
      </c>
      <c r="AS977" s="15">
        <v>-0.59773160940572023</v>
      </c>
      <c r="AT977" s="15">
        <v>1.1699451552330493</v>
      </c>
      <c r="AU977" s="15">
        <v>0.7878949816205072</v>
      </c>
      <c r="AV977" s="15">
        <v>6.6597721355008743E-2</v>
      </c>
      <c r="AW977" s="15">
        <v>4.7999622660881452E-2</v>
      </c>
      <c r="AX977" s="15">
        <v>-0.47351222809107502</v>
      </c>
      <c r="AY977" s="15">
        <v>-0.81683665858750554</v>
      </c>
      <c r="AZ977" s="15">
        <v>-0.79150109645945077</v>
      </c>
      <c r="BA977" s="15">
        <v>-8.0347362783089599E-2</v>
      </c>
      <c r="BB977" s="15">
        <v>1.2825705487763219</v>
      </c>
      <c r="BC977" s="15">
        <v>1.3103522329914656</v>
      </c>
      <c r="BD977" s="15">
        <v>1.3113725988861726</v>
      </c>
      <c r="BE977" s="15">
        <v>1.192139286789998</v>
      </c>
      <c r="BF977" s="15">
        <v>0.83587906143459578</v>
      </c>
      <c r="BG977" s="15">
        <v>0.39250747399465391</v>
      </c>
      <c r="BH977" s="15">
        <v>1.3034988525450526</v>
      </c>
      <c r="BI977" s="15">
        <v>-0.70516086717668247</v>
      </c>
      <c r="BJ977" s="15">
        <v>-0.80486567327888126</v>
      </c>
      <c r="BK977" s="15">
        <v>-0.75465442665306937</v>
      </c>
      <c r="BL977" s="15">
        <v>-0.69524999688672429</v>
      </c>
      <c r="BM977" s="15">
        <v>-0.93305956303677429</v>
      </c>
      <c r="BN977" s="15">
        <v>-0.88896687517783957</v>
      </c>
      <c r="BO977" s="15">
        <v>-0.742882406639369</v>
      </c>
      <c r="BP977" s="15">
        <v>-1.4618901363651142</v>
      </c>
      <c r="BQ977" s="15">
        <v>-1.0985124632514236</v>
      </c>
      <c r="BR977" s="15">
        <v>-0.81493402512795854</v>
      </c>
      <c r="BS977" s="15">
        <v>-0.77556521373701459</v>
      </c>
      <c r="BT977" s="15">
        <v>-0.67486015038337921</v>
      </c>
      <c r="BU977" s="15">
        <v>-0.73723818575335665</v>
      </c>
      <c r="BV977" s="15">
        <v>-0.78814708442417303</v>
      </c>
      <c r="BW977" s="42">
        <v>-1.684917448761873</v>
      </c>
      <c r="BX977" s="15">
        <v>-1.5259399412554016</v>
      </c>
      <c r="BY977" s="15">
        <v>-1.3123139202016803</v>
      </c>
      <c r="BZ977" s="15">
        <v>-1.2704248716028492</v>
      </c>
      <c r="CA977" s="15">
        <v>-1.0982561824312829</v>
      </c>
      <c r="CB977" s="15">
        <v>-1.0198870257203769</v>
      </c>
      <c r="CC977" s="42">
        <v>-1.2341155585750898</v>
      </c>
      <c r="EH977" s="42"/>
      <c r="EN977" s="45"/>
      <c r="EO977" s="42"/>
      <c r="EU977" s="45"/>
    </row>
    <row r="978" spans="1:151" s="15" customFormat="1" x14ac:dyDescent="0.35">
      <c r="A978" s="11">
        <v>40</v>
      </c>
      <c r="B978" s="1"/>
      <c r="C978" s="1"/>
      <c r="D978" s="38">
        <f t="shared" si="32"/>
        <v>0.96</v>
      </c>
      <c r="E978" s="15">
        <v>1.1514189381396556</v>
      </c>
      <c r="F978" s="15">
        <v>1.1490561002035713</v>
      </c>
      <c r="G978" s="15">
        <v>1.1416877675860895</v>
      </c>
      <c r="H978" s="15">
        <v>1.1070645071501832</v>
      </c>
      <c r="I978" s="15">
        <v>0.98237341558906599</v>
      </c>
      <c r="J978" s="15">
        <v>0.67561738285844364</v>
      </c>
      <c r="K978" s="15">
        <v>1.1587823444943686</v>
      </c>
      <c r="L978" s="42">
        <v>0.99926025949677466</v>
      </c>
      <c r="M978" s="15">
        <v>0.98191443547144563</v>
      </c>
      <c r="N978" s="15">
        <v>0.95359071394968054</v>
      </c>
      <c r="O978" s="15">
        <v>0.89133143958974181</v>
      </c>
      <c r="P978" s="15">
        <v>0.73760059965561686</v>
      </c>
      <c r="Q978" s="15">
        <v>0.41931937183240053</v>
      </c>
      <c r="R978" s="42">
        <v>0.96463372451650253</v>
      </c>
      <c r="S978" s="15">
        <v>0.99926025949677466</v>
      </c>
      <c r="T978" s="15">
        <v>1.2109103988637995</v>
      </c>
      <c r="U978" s="15">
        <v>0.17099132863317257</v>
      </c>
      <c r="V978" s="15">
        <v>-0.33778023863611739</v>
      </c>
      <c r="W978" s="15">
        <v>-0.47200422674771708</v>
      </c>
      <c r="X978" s="15">
        <v>-0.41362941790598673</v>
      </c>
      <c r="Y978" s="42">
        <v>1.4960839968380069</v>
      </c>
      <c r="Z978" s="15">
        <v>1.1981764615448536</v>
      </c>
      <c r="AA978" s="15">
        <v>1.1774860969833847</v>
      </c>
      <c r="AB978" s="15">
        <v>1.1445873983091133</v>
      </c>
      <c r="AC978" s="15">
        <v>1.0768444987152139</v>
      </c>
      <c r="AD978" s="15">
        <v>0.92003842350955101</v>
      </c>
      <c r="AE978" s="15">
        <v>0.61565949076609816</v>
      </c>
      <c r="AF978" s="15">
        <v>1.1528177414359848</v>
      </c>
      <c r="AG978" s="15">
        <v>1.1981764615448536</v>
      </c>
      <c r="AH978" s="15">
        <v>0.84594370471592628</v>
      </c>
      <c r="AI978" s="15">
        <v>-0.18961469437954973</v>
      </c>
      <c r="AJ978" s="15">
        <v>-0.44722178901087578</v>
      </c>
      <c r="AK978" s="15">
        <v>-0.38049901722190804</v>
      </c>
      <c r="AL978" s="15">
        <v>-0.94010946229491077</v>
      </c>
      <c r="AM978" s="15">
        <v>0.4842472365334935</v>
      </c>
      <c r="AN978" s="15">
        <v>0.74400678133330478</v>
      </c>
      <c r="AO978" s="15">
        <v>0.71031451840216253</v>
      </c>
      <c r="AP978" s="15">
        <v>0.67353657953321977</v>
      </c>
      <c r="AQ978" s="15">
        <v>0.63566849030243844</v>
      </c>
      <c r="AS978" s="15">
        <v>-0.56124189679116177</v>
      </c>
      <c r="AT978" s="15">
        <v>0.84363730734273579</v>
      </c>
      <c r="AU978" s="15">
        <v>0.74400678133330478</v>
      </c>
      <c r="AV978" s="15">
        <v>0.45778902765518131</v>
      </c>
      <c r="AW978" s="15">
        <v>0.26973918416024584</v>
      </c>
      <c r="AX978" s="15">
        <v>-0.41984734821128417</v>
      </c>
      <c r="AY978" s="15">
        <v>-0.8198557284223198</v>
      </c>
      <c r="AZ978" s="15">
        <v>-0.79445407583005578</v>
      </c>
      <c r="BA978" s="15">
        <v>0.1418724098942731</v>
      </c>
      <c r="BB978" s="15">
        <v>1.1875279801190248</v>
      </c>
      <c r="BC978" s="15">
        <v>1.2245022334868454</v>
      </c>
      <c r="BD978" s="15">
        <v>1.2718804646508834</v>
      </c>
      <c r="BE978" s="15">
        <v>1.3073410711577702</v>
      </c>
      <c r="BF978" s="15">
        <v>1.2144589150831082</v>
      </c>
      <c r="BG978" s="15">
        <v>0.82053188784702868</v>
      </c>
      <c r="BH978" s="15">
        <v>1.3186071537507909</v>
      </c>
      <c r="BI978" s="15">
        <v>-0.67030418857421847</v>
      </c>
      <c r="BJ978" s="15">
        <v>-0.78220286494634028</v>
      </c>
      <c r="BK978" s="15">
        <v>-0.74640290894767813</v>
      </c>
      <c r="BL978" s="15">
        <v>-0.68616123457338896</v>
      </c>
      <c r="BM978" s="15">
        <v>-0.96443506348749419</v>
      </c>
      <c r="BN978" s="15">
        <v>-0.9131597539607893</v>
      </c>
      <c r="BO978" s="15">
        <v>-0.73985619613295484</v>
      </c>
      <c r="BP978" s="15">
        <v>-1.44179395081383</v>
      </c>
      <c r="BQ978" s="15">
        <v>-1.1337671805195304</v>
      </c>
      <c r="BR978" s="15">
        <v>-0.80339111168460575</v>
      </c>
      <c r="BS978" s="15">
        <v>-0.76438725592038681</v>
      </c>
      <c r="BT978" s="15">
        <v>-0.65694210518122131</v>
      </c>
      <c r="BU978" s="15">
        <v>-0.72761620164091478</v>
      </c>
      <c r="BV978" s="15">
        <v>-0.77352133078923768</v>
      </c>
      <c r="BW978" s="42">
        <v>-1.7715901818835009</v>
      </c>
      <c r="BX978" s="15">
        <v>-1.6177919371987197</v>
      </c>
      <c r="BY978" s="15">
        <v>-1.3751175381780516</v>
      </c>
      <c r="BZ978" s="15">
        <v>-1.3211947166771942</v>
      </c>
      <c r="CA978" s="15">
        <v>-1.1262131276719398</v>
      </c>
      <c r="CB978" s="15">
        <v>-1.040873066341004</v>
      </c>
      <c r="CC978" s="42">
        <v>-1.2846536942905471</v>
      </c>
      <c r="EH978" s="42"/>
      <c r="EN978" s="45"/>
      <c r="EO978" s="42"/>
      <c r="EU978" s="45"/>
    </row>
    <row r="979" spans="1:151" s="15" customFormat="1" x14ac:dyDescent="0.35">
      <c r="A979" s="11">
        <v>41</v>
      </c>
      <c r="B979" s="1"/>
      <c r="C979" s="1"/>
      <c r="D979" s="38">
        <f t="shared" si="32"/>
        <v>0.95</v>
      </c>
      <c r="E979" s="15">
        <v>1.0837325217073759</v>
      </c>
      <c r="F979" s="15">
        <v>1.0869577446526701</v>
      </c>
      <c r="G979" s="15">
        <v>1.0934512537516132</v>
      </c>
      <c r="H979" s="15">
        <v>1.0977943024854839</v>
      </c>
      <c r="I979" s="15">
        <v>1.0768317330123487</v>
      </c>
      <c r="J979" s="15">
        <v>0.9515191869142986</v>
      </c>
      <c r="K979" s="15">
        <v>1.1228570689032049</v>
      </c>
      <c r="L979" s="42">
        <v>0.95428714812966364</v>
      </c>
      <c r="M979" s="15">
        <v>0.94519300218220847</v>
      </c>
      <c r="N979" s="15">
        <v>0.93396223340074336</v>
      </c>
      <c r="O979" s="15">
        <v>0.91254524432983641</v>
      </c>
      <c r="P979" s="15">
        <v>0.85539474215796329</v>
      </c>
      <c r="Q979" s="15">
        <v>0.68830476253457251</v>
      </c>
      <c r="R979" s="42">
        <v>0.95683378402632002</v>
      </c>
      <c r="S979" s="15">
        <v>0.95428714812966364</v>
      </c>
      <c r="T979" s="15">
        <v>1.144706809519725</v>
      </c>
      <c r="U979" s="15">
        <v>0.42269893244951423</v>
      </c>
      <c r="V979" s="15">
        <v>-0.19762005516342596</v>
      </c>
      <c r="W979" s="15">
        <v>-0.41913956128255209</v>
      </c>
      <c r="X979" s="15">
        <v>-0.33923151480240754</v>
      </c>
      <c r="Y979" s="42">
        <v>1.4083204433883385</v>
      </c>
      <c r="Z979" s="15">
        <v>1.132058673718886</v>
      </c>
      <c r="AA979" s="15">
        <v>1.123484566832599</v>
      </c>
      <c r="AB979" s="15">
        <v>1.1141398955582289</v>
      </c>
      <c r="AC979" s="15">
        <v>1.0975542694001661</v>
      </c>
      <c r="AD979" s="15">
        <v>1.0476868452633314</v>
      </c>
      <c r="AE979" s="15">
        <v>0.89131971207588023</v>
      </c>
      <c r="AF979" s="15">
        <v>1.1391530402166388</v>
      </c>
      <c r="AG979" s="15">
        <v>1.132058673718886</v>
      </c>
      <c r="AH979" s="15">
        <v>0.76931620308912563</v>
      </c>
      <c r="AI979" s="15">
        <v>-1.3757757874352879E-2</v>
      </c>
      <c r="AJ979" s="15">
        <v>-0.38660445354650552</v>
      </c>
      <c r="AK979" s="15">
        <v>-0.30409883485361661</v>
      </c>
      <c r="AL979" s="15">
        <v>-0.96625064875559286</v>
      </c>
      <c r="AM979" s="15">
        <v>0.81927336297627062</v>
      </c>
      <c r="AN979" s="15">
        <v>0.70171697224222607</v>
      </c>
      <c r="AO979" s="15">
        <v>0.66930595917522617</v>
      </c>
      <c r="AP979" s="15">
        <v>0.63409975254219775</v>
      </c>
      <c r="AQ979" s="15">
        <v>0.59773160940572023</v>
      </c>
      <c r="AR979" s="15">
        <v>0.56124189679116177</v>
      </c>
      <c r="AT979" s="15">
        <v>0.73200812171952601</v>
      </c>
      <c r="AU979" s="15">
        <v>0.70171697224222607</v>
      </c>
      <c r="AV979" s="15">
        <v>0.52761348549049203</v>
      </c>
      <c r="AW979" s="15">
        <v>0.50276382097863026</v>
      </c>
      <c r="AX979" s="15">
        <v>-0.35560660349413892</v>
      </c>
      <c r="AY979" s="15">
        <v>-0.82916225555034195</v>
      </c>
      <c r="AZ979" s="15">
        <v>-0.80454750247662288</v>
      </c>
      <c r="BA979" s="15">
        <v>0.41743374935286981</v>
      </c>
      <c r="BB979" s="15">
        <v>1.0907644503147467</v>
      </c>
      <c r="BC979" s="15">
        <v>1.120361698179386</v>
      </c>
      <c r="BD979" s="15">
        <v>1.1647692204786939</v>
      </c>
      <c r="BE979" s="15">
        <v>1.2292840910981035</v>
      </c>
      <c r="BF979" s="15">
        <v>1.298852501015564</v>
      </c>
      <c r="BG979" s="15">
        <v>1.2392222201077809</v>
      </c>
      <c r="BH979" s="15">
        <v>1.2216138535865162</v>
      </c>
      <c r="BI979" s="15">
        <v>-0.59650019946781929</v>
      </c>
      <c r="BJ979" s="15">
        <v>-0.73236366995555113</v>
      </c>
      <c r="BK979" s="15">
        <v>-0.73754195267960487</v>
      </c>
      <c r="BL979" s="15">
        <v>-0.68185190193377676</v>
      </c>
      <c r="BM979" s="15">
        <v>-1.0156915950840453</v>
      </c>
      <c r="BN979" s="15">
        <v>-0.95546079452950394</v>
      </c>
      <c r="BO979" s="15">
        <v>-0.74174766189701447</v>
      </c>
      <c r="BP979" s="15">
        <v>-1.2768546971167913</v>
      </c>
      <c r="BQ979" s="15">
        <v>-1.1558398966347609</v>
      </c>
      <c r="BR979" s="15">
        <v>-0.78310166919091873</v>
      </c>
      <c r="BS979" s="15">
        <v>-0.7500910512247918</v>
      </c>
      <c r="BT979" s="15">
        <v>-0.63848706031568014</v>
      </c>
      <c r="BU979" s="15">
        <v>-0.71980381039303065</v>
      </c>
      <c r="BV979" s="15">
        <v>-0.7493210758273493</v>
      </c>
      <c r="BW979" s="42">
        <v>-1.8792116030465973</v>
      </c>
      <c r="BX979" s="15">
        <v>-1.7404394809623327</v>
      </c>
      <c r="BY979" s="15">
        <v>-1.4598181500877863</v>
      </c>
      <c r="BZ979" s="15">
        <v>-1.3889579577405804</v>
      </c>
      <c r="CA979" s="15">
        <v>-1.1648771759293346</v>
      </c>
      <c r="CB979" s="15">
        <v>-1.0714512732813262</v>
      </c>
      <c r="CC979" s="42">
        <v>-1.3532828258599297</v>
      </c>
      <c r="EH979" s="42"/>
      <c r="EN979" s="45"/>
      <c r="EO979" s="42"/>
      <c r="EU979" s="45"/>
    </row>
    <row r="980" spans="1:151" s="15" customFormat="1" x14ac:dyDescent="0.35">
      <c r="A980" s="11">
        <v>42</v>
      </c>
      <c r="B980" s="1"/>
      <c r="C980" s="1"/>
      <c r="D980" s="38" t="str">
        <f t="shared" si="32"/>
        <v>ave</v>
      </c>
      <c r="E980" s="15">
        <v>1.1740200563042096</v>
      </c>
      <c r="F980" s="15">
        <v>1.1256240126620705</v>
      </c>
      <c r="G980" s="15">
        <v>1.0258420281012317</v>
      </c>
      <c r="H980" s="15">
        <v>0.81829398174478452</v>
      </c>
      <c r="I980" s="15">
        <v>0.47996522699745309</v>
      </c>
      <c r="J980" s="15">
        <v>0.1153253698239981</v>
      </c>
      <c r="K980" s="15">
        <v>0.98422146176331493</v>
      </c>
      <c r="L980" s="42">
        <v>0.97276265417245511</v>
      </c>
      <c r="M980" s="15">
        <v>0.9067404837346833</v>
      </c>
      <c r="N980" s="15">
        <v>0.78749297173041299</v>
      </c>
      <c r="O980" s="15">
        <v>0.5673716917412881</v>
      </c>
      <c r="P980" s="15">
        <v>0.2376757637432195</v>
      </c>
      <c r="Q980" s="15">
        <v>-9.4775833653781796E-2</v>
      </c>
      <c r="R980" s="42">
        <v>0.74763503722291069</v>
      </c>
      <c r="S980" s="15">
        <v>0.97276265417245511</v>
      </c>
      <c r="T980" s="15">
        <v>1.1997099129844229</v>
      </c>
      <c r="U980" s="15">
        <v>-0.84655427009634676</v>
      </c>
      <c r="V980" s="15">
        <v>-0.54617159037677332</v>
      </c>
      <c r="W980" s="15">
        <v>-0.57957987355709317</v>
      </c>
      <c r="X980" s="15">
        <v>-0.54932325472810817</v>
      </c>
      <c r="Y980" s="42">
        <v>0.82885620146183092</v>
      </c>
      <c r="Z980" s="15">
        <v>1.2148873248134615</v>
      </c>
      <c r="AA980" s="15">
        <v>1.1340137906716334</v>
      </c>
      <c r="AB980" s="15">
        <v>0.99765688253280271</v>
      </c>
      <c r="AC980" s="15">
        <v>0.76884583762955372</v>
      </c>
      <c r="AD980" s="15">
        <v>0.44584363712200015</v>
      </c>
      <c r="AE980" s="15">
        <v>0.11098182042060398</v>
      </c>
      <c r="AF980" s="15">
        <v>0.94964452229567087</v>
      </c>
      <c r="AG980" s="15">
        <v>1.2148873248134615</v>
      </c>
      <c r="AH980" s="15">
        <v>-0.10035441408839173</v>
      </c>
      <c r="AI980" s="15">
        <v>-0.45924105844777574</v>
      </c>
      <c r="AJ980" s="15">
        <v>-0.5630255085759297</v>
      </c>
      <c r="AK980" s="15">
        <v>-0.51689336474809366</v>
      </c>
      <c r="AL980" s="15">
        <v>-0.9442025619426162</v>
      </c>
      <c r="AM980" s="15">
        <v>-7.427974224898666E-2</v>
      </c>
      <c r="AN980" s="15">
        <v>0.65151277357516801</v>
      </c>
      <c r="AO980" s="15">
        <v>0.52068067292968934</v>
      </c>
      <c r="AP980" s="15">
        <v>-3.9351864438768973E-2</v>
      </c>
      <c r="AQ980" s="15">
        <v>-1.1699451552330493</v>
      </c>
      <c r="AR980" s="15">
        <v>-0.84363730734273579</v>
      </c>
      <c r="AS980" s="15">
        <v>-0.73200812171952601</v>
      </c>
      <c r="AU980" s="15">
        <v>0.65151277357516801</v>
      </c>
      <c r="AV980" s="15">
        <v>-0.59793761414146107</v>
      </c>
      <c r="AW980" s="15">
        <v>-0.13154258680628544</v>
      </c>
      <c r="AX980" s="15">
        <v>-0.54048861525120007</v>
      </c>
      <c r="AY980" s="15">
        <v>-0.84139011056851054</v>
      </c>
      <c r="AZ980" s="15">
        <v>-0.81810424020268879</v>
      </c>
      <c r="BA980" s="15">
        <v>-0.25347291249803927</v>
      </c>
      <c r="BB980" s="15">
        <v>1.2845687425620946</v>
      </c>
      <c r="BC980" s="15">
        <v>1.2932606012232819</v>
      </c>
      <c r="BD980" s="15">
        <v>1.2272853076151276</v>
      </c>
      <c r="BE980" s="15">
        <v>0.9586291687485855</v>
      </c>
      <c r="BF980" s="15">
        <v>0.50740952565857766</v>
      </c>
      <c r="BG980" s="15">
        <v>0.12448198702191422</v>
      </c>
      <c r="BH980" s="15">
        <v>1.1706575388524505</v>
      </c>
      <c r="BI980" s="15">
        <v>-0.7815960081650809</v>
      </c>
      <c r="BJ980" s="15">
        <v>-0.87432125162902152</v>
      </c>
      <c r="BK980" s="15">
        <v>-0.8088118733718469</v>
      </c>
      <c r="BL980" s="15">
        <v>-0.74980187160595668</v>
      </c>
      <c r="BM980" s="15">
        <v>-0.9654032779533156</v>
      </c>
      <c r="BN980" s="15">
        <v>-0.91779059853798894</v>
      </c>
      <c r="BO980" s="15">
        <v>-0.79718011076151107</v>
      </c>
      <c r="BP980" s="15">
        <v>-1.5134356031007736</v>
      </c>
      <c r="BQ980" s="15">
        <v>-1.1363370643501725</v>
      </c>
      <c r="BR980" s="15">
        <v>-0.8711504601157315</v>
      </c>
      <c r="BS980" s="15">
        <v>-0.82865810506319137</v>
      </c>
      <c r="BT980" s="15">
        <v>-0.72953154154592625</v>
      </c>
      <c r="BU980" s="15">
        <v>-0.78512857295078564</v>
      </c>
      <c r="BV980" s="15">
        <v>-0.84749489386815358</v>
      </c>
      <c r="BW980" s="42">
        <v>-1.661383327603932</v>
      </c>
      <c r="BX980" s="15">
        <v>-1.5102684542847358</v>
      </c>
      <c r="BY980" s="15">
        <v>-1.311996208159212</v>
      </c>
      <c r="BZ980" s="15">
        <v>-1.2732173982932966</v>
      </c>
      <c r="CA980" s="15">
        <v>-1.1125124361443768</v>
      </c>
      <c r="CB980" s="15">
        <v>-1.0389713200349893</v>
      </c>
      <c r="CC980" s="42">
        <v>-1.2382669219420692</v>
      </c>
      <c r="EH980" s="42"/>
      <c r="EN980" s="45"/>
      <c r="EO980" s="42"/>
      <c r="EU980" s="45"/>
    </row>
    <row r="981" spans="1:151" s="15" customFormat="1" x14ac:dyDescent="0.35">
      <c r="A981" s="11">
        <v>43</v>
      </c>
      <c r="B981" s="1"/>
      <c r="C981" s="1" t="s">
        <v>29</v>
      </c>
      <c r="D981" s="38">
        <f t="shared" si="32"/>
        <v>1</v>
      </c>
      <c r="E981" s="15">
        <v>0.99510087247917556</v>
      </c>
      <c r="F981" s="15">
        <v>0.80657848202013949</v>
      </c>
      <c r="G981" s="15">
        <v>0.56164070358513218</v>
      </c>
      <c r="H981" s="15">
        <v>0.28519062306736087</v>
      </c>
      <c r="I981" s="15">
        <v>2.6406402992720863E-2</v>
      </c>
      <c r="J981" s="15">
        <v>-0.18027803066499901</v>
      </c>
      <c r="K981" s="15">
        <v>0.4818944215795421</v>
      </c>
      <c r="L981" s="42">
        <v>0.75938325682288021</v>
      </c>
      <c r="M981" s="15">
        <v>0.57459688005565157</v>
      </c>
      <c r="N981" s="15">
        <v>0.34137922381813635</v>
      </c>
      <c r="O981" s="15">
        <v>8.6395954969948716E-2</v>
      </c>
      <c r="P981" s="15">
        <v>-0.14444557726093302</v>
      </c>
      <c r="Q981" s="15">
        <v>-0.32276166454449712</v>
      </c>
      <c r="R981" s="42">
        <v>0.27747671760153142</v>
      </c>
      <c r="S981" s="15">
        <v>0.75938325682288021</v>
      </c>
      <c r="T981" s="15">
        <v>0.86852812627113229</v>
      </c>
      <c r="U981" s="15">
        <v>-0.79724181607397449</v>
      </c>
      <c r="V981" s="15">
        <v>-0.62926468712175709</v>
      </c>
      <c r="W981" s="15">
        <v>-0.62585810582040924</v>
      </c>
      <c r="X981" s="15">
        <v>-0.59870309928945253</v>
      </c>
      <c r="Y981" s="42">
        <v>0.11323831530975922</v>
      </c>
      <c r="Z981" s="15">
        <v>0.99046943135465904</v>
      </c>
      <c r="AA981" s="15">
        <v>0.78488946109475788</v>
      </c>
      <c r="AB981" s="15">
        <v>0.54043690858064564</v>
      </c>
      <c r="AC981" s="15">
        <v>0.27890863523657966</v>
      </c>
      <c r="AD981" s="15">
        <v>3.5295850796592199E-2</v>
      </c>
      <c r="AE981" s="15">
        <v>-0.16412674032844132</v>
      </c>
      <c r="AF981" s="15">
        <v>0.4705873285960876</v>
      </c>
      <c r="AG981" s="15">
        <v>0.99046943135465904</v>
      </c>
      <c r="AH981" s="15">
        <v>-0.55236160053864647</v>
      </c>
      <c r="AI981" s="15">
        <v>-0.57725248954939934</v>
      </c>
      <c r="AJ981" s="15">
        <v>-0.61583349140316246</v>
      </c>
      <c r="AK981" s="15">
        <v>-0.57398552721565832</v>
      </c>
      <c r="AL981" s="15">
        <v>-0.92509377238028612</v>
      </c>
      <c r="AM981" s="15">
        <v>-0.31461499884297028</v>
      </c>
      <c r="AO981" s="15">
        <v>-0.87079653293440185</v>
      </c>
      <c r="AP981" s="15">
        <v>-0.8312994479306226</v>
      </c>
      <c r="AQ981" s="15">
        <v>-0.7878949816205072</v>
      </c>
      <c r="AR981" s="15">
        <v>-0.74400678133330478</v>
      </c>
      <c r="AS981" s="15">
        <v>-0.70171697224222607</v>
      </c>
      <c r="AT981" s="15">
        <v>-0.65151277357516801</v>
      </c>
      <c r="AV981" s="15">
        <v>-0.78346957038581511</v>
      </c>
      <c r="AW981" s="15">
        <v>-0.33567095527158952</v>
      </c>
      <c r="AX981" s="15">
        <v>-0.59711960490328619</v>
      </c>
      <c r="AY981" s="15">
        <v>-0.83930364384347111</v>
      </c>
      <c r="AZ981" s="15">
        <v>-0.8156710270901717</v>
      </c>
      <c r="BA981" s="15">
        <v>-0.41979830876278007</v>
      </c>
      <c r="BB981" s="15">
        <v>1.1202919189583671</v>
      </c>
      <c r="BC981" s="15">
        <v>0.86408306409170654</v>
      </c>
      <c r="BD981" s="15">
        <v>0.53870158345344843</v>
      </c>
      <c r="BE981" s="15">
        <v>0.22668418927139194</v>
      </c>
      <c r="BF981" s="15">
        <v>-1.5110418432870939E-2</v>
      </c>
      <c r="BG981" s="15">
        <v>-0.18295570571359596</v>
      </c>
      <c r="BH981" s="15">
        <v>0.45327768178027444</v>
      </c>
      <c r="BI981" s="15">
        <v>-0.78326996634518564</v>
      </c>
      <c r="BJ981" s="15">
        <v>-0.86270901863021032</v>
      </c>
      <c r="BK981" s="15">
        <v>-0.80321939972069634</v>
      </c>
      <c r="BL981" s="15">
        <v>-0.74836885415498555</v>
      </c>
      <c r="BM981" s="15">
        <v>-0.91937851333769893</v>
      </c>
      <c r="BN981" s="15">
        <v>-0.88534885341737324</v>
      </c>
      <c r="BO981" s="15">
        <v>-0.78701130454298862</v>
      </c>
      <c r="BP981" s="15">
        <v>-1.3625498046325626</v>
      </c>
      <c r="BQ981" s="15">
        <v>-1.0605794187098565</v>
      </c>
      <c r="BR981" s="15">
        <v>-0.85773561498762985</v>
      </c>
      <c r="BS981" s="15">
        <v>-0.8217357986299958</v>
      </c>
      <c r="BT981" s="15">
        <v>-0.73651273341257373</v>
      </c>
      <c r="BU981" s="15">
        <v>-0.78310306833672072</v>
      </c>
      <c r="BV981" s="15">
        <v>-0.83706054101899618</v>
      </c>
      <c r="BW981" s="42">
        <v>-1.5435730396228029</v>
      </c>
      <c r="BX981" s="15">
        <v>-1.393256576400635</v>
      </c>
      <c r="BY981" s="15">
        <v>-1.2275367182950563</v>
      </c>
      <c r="BZ981" s="15">
        <v>-1.2024819563520868</v>
      </c>
      <c r="CA981" s="15">
        <v>-1.0709159593218929</v>
      </c>
      <c r="CB981" s="15">
        <v>-1.0071058702705917</v>
      </c>
      <c r="CC981" s="42">
        <v>-1.1701970538608457</v>
      </c>
      <c r="EH981" s="42"/>
      <c r="EN981" s="45"/>
      <c r="EO981" s="42"/>
      <c r="EU981" s="45"/>
    </row>
    <row r="982" spans="1:151" s="15" customFormat="1" x14ac:dyDescent="0.35">
      <c r="A982" s="11">
        <v>44</v>
      </c>
      <c r="B982" s="1"/>
      <c r="C982" s="1"/>
      <c r="D982" s="38">
        <f t="shared" si="32"/>
        <v>0.99</v>
      </c>
      <c r="E982" s="15">
        <v>1.2261730320143196</v>
      </c>
      <c r="F982" s="15">
        <v>1.1948618005665796</v>
      </c>
      <c r="G982" s="15">
        <v>1.1297216815389595</v>
      </c>
      <c r="H982" s="15">
        <v>0.98031654413396074</v>
      </c>
      <c r="I982" s="15">
        <v>0.69241679298059811</v>
      </c>
      <c r="J982" s="15">
        <v>0.31848505017813178</v>
      </c>
      <c r="K982" s="15">
        <v>1.1027213121147745</v>
      </c>
      <c r="L982" s="42">
        <v>1.0399226481359694</v>
      </c>
      <c r="M982" s="15">
        <v>0.99188491102167897</v>
      </c>
      <c r="N982" s="15">
        <v>0.90668923164977322</v>
      </c>
      <c r="O982" s="15">
        <v>0.74019181631117958</v>
      </c>
      <c r="P982" s="15">
        <v>0.45242424610705584</v>
      </c>
      <c r="Q982" s="15">
        <v>0.10393099184726072</v>
      </c>
      <c r="R982" s="42">
        <v>0.8794452394119795</v>
      </c>
      <c r="S982" s="15">
        <v>1.0399226481359694</v>
      </c>
      <c r="T982" s="15">
        <v>1.2174155672628737</v>
      </c>
      <c r="U982" s="15">
        <v>-0.63891924764718877</v>
      </c>
      <c r="V982" s="15">
        <v>-0.46051515922060743</v>
      </c>
      <c r="W982" s="15">
        <v>-0.52524548287980244</v>
      </c>
      <c r="X982" s="15">
        <v>-0.47502447319936647</v>
      </c>
      <c r="Y982" s="42">
        <v>1.2161870904775678</v>
      </c>
      <c r="Z982" s="15">
        <v>1.2208839964907876</v>
      </c>
      <c r="AA982" s="15">
        <v>1.1531956607113403</v>
      </c>
      <c r="AB982" s="15">
        <v>1.0463223267849355</v>
      </c>
      <c r="AC982" s="15">
        <v>0.86875343465557808</v>
      </c>
      <c r="AD982" s="15">
        <v>0.5990902472825036</v>
      </c>
      <c r="AE982" s="15">
        <v>0.27984782184113566</v>
      </c>
      <c r="AF982" s="15">
        <v>1.012778971082819</v>
      </c>
      <c r="AG982" s="15">
        <v>1.2208839964907876</v>
      </c>
      <c r="AH982" s="15">
        <v>1.0881389912286281</v>
      </c>
      <c r="AI982" s="15">
        <v>-0.35794632820405836</v>
      </c>
      <c r="AJ982" s="15">
        <v>-0.51003710646012734</v>
      </c>
      <c r="AK982" s="15">
        <v>-0.45032943063086189</v>
      </c>
      <c r="AL982" s="15">
        <v>-0.92415793854831141</v>
      </c>
      <c r="AM982" s="15">
        <v>0.13638958739007248</v>
      </c>
      <c r="AN982" s="15">
        <v>0.78346957038581511</v>
      </c>
      <c r="AO982" s="15">
        <v>0.70510403928940968</v>
      </c>
      <c r="AP982" s="15">
        <v>0.50947248362484965</v>
      </c>
      <c r="AQ982" s="15">
        <v>-6.6597721355008743E-2</v>
      </c>
      <c r="AR982" s="15">
        <v>-0.45778902765518131</v>
      </c>
      <c r="AS982" s="15">
        <v>-0.52761348549049203</v>
      </c>
      <c r="AT982" s="15">
        <v>0.59793761414146107</v>
      </c>
      <c r="AU982" s="15">
        <v>0.78346957038581511</v>
      </c>
      <c r="AW982" s="15">
        <v>3.0850468413965947E-2</v>
      </c>
      <c r="AX982" s="15">
        <v>-0.48612988941275409</v>
      </c>
      <c r="AY982" s="15">
        <v>-0.82044513452975731</v>
      </c>
      <c r="AZ982" s="15">
        <v>-0.79184458887934173</v>
      </c>
      <c r="BA982" s="15">
        <v>-0.10116287433210731</v>
      </c>
      <c r="BB982" s="15">
        <v>1.2872163334382645</v>
      </c>
      <c r="BC982" s="15">
        <v>1.2913166230802908</v>
      </c>
      <c r="BD982" s="15">
        <v>1.2502850904878691</v>
      </c>
      <c r="BE982" s="15">
        <v>1.078474522295185</v>
      </c>
      <c r="BF982" s="15">
        <v>0.7226053938763729</v>
      </c>
      <c r="BG982" s="15">
        <v>0.33192849773156546</v>
      </c>
      <c r="BH982" s="15">
        <v>1.221258106999578</v>
      </c>
      <c r="BI982" s="15">
        <v>-0.70925596383889933</v>
      </c>
      <c r="BJ982" s="15">
        <v>-0.806562312260103</v>
      </c>
      <c r="BK982" s="15">
        <v>-0.7502263413119773</v>
      </c>
      <c r="BL982" s="15">
        <v>-0.68310213008809872</v>
      </c>
      <c r="BM982" s="15">
        <v>-0.91252120200992592</v>
      </c>
      <c r="BN982" s="15">
        <v>-0.87712176706223832</v>
      </c>
      <c r="BO982" s="15">
        <v>-0.73379309463662401</v>
      </c>
      <c r="BP982" s="15">
        <v>-1.4754676621539358</v>
      </c>
      <c r="BQ982" s="15">
        <v>-1.0764715484519118</v>
      </c>
      <c r="BR982" s="15">
        <v>-0.80132974347609265</v>
      </c>
      <c r="BS982" s="15">
        <v>-0.76189625658048321</v>
      </c>
      <c r="BT982" s="15">
        <v>-0.66161141133833978</v>
      </c>
      <c r="BU982" s="15">
        <v>-0.72203462982926225</v>
      </c>
      <c r="BV982" s="15">
        <v>-0.77333486630664472</v>
      </c>
      <c r="BW982" s="42">
        <v>-1.673701810992934</v>
      </c>
      <c r="BX982" s="15">
        <v>-1.5116704449309493</v>
      </c>
      <c r="BY982" s="15">
        <v>-1.2938137415260396</v>
      </c>
      <c r="BZ982" s="15">
        <v>-1.2533535402221767</v>
      </c>
      <c r="CA982" s="15">
        <v>-1.0848568694773713</v>
      </c>
      <c r="CB982" s="15">
        <v>-1.009051687702154</v>
      </c>
      <c r="CC982" s="42">
        <v>-1.2194845998638755</v>
      </c>
      <c r="EH982" s="42"/>
      <c r="EN982" s="45"/>
      <c r="EO982" s="42"/>
      <c r="EU982" s="45"/>
    </row>
    <row r="983" spans="1:151" s="15" customFormat="1" x14ac:dyDescent="0.35">
      <c r="A983" s="11">
        <v>45</v>
      </c>
      <c r="B983" s="1"/>
      <c r="C983" s="1"/>
      <c r="D983" s="38">
        <f t="shared" si="32"/>
        <v>0.98</v>
      </c>
      <c r="E983" s="15">
        <v>0.70297894023706931</v>
      </c>
      <c r="F983" s="15">
        <v>0.65919020137009499</v>
      </c>
      <c r="G983" s="15">
        <v>0.60014019162471477</v>
      </c>
      <c r="H983" s="15">
        <v>0.51509457901832256</v>
      </c>
      <c r="I983" s="15">
        <v>0.38851121101678932</v>
      </c>
      <c r="J983" s="15">
        <v>0.20536267548692472</v>
      </c>
      <c r="K983" s="15">
        <v>0.59176172939184091</v>
      </c>
      <c r="L983" s="42">
        <v>0.59606035899158194</v>
      </c>
      <c r="M983" s="15">
        <v>0.54596491622341159</v>
      </c>
      <c r="N983" s="15">
        <v>0.47862834672945892</v>
      </c>
      <c r="O983" s="15">
        <v>0.3831218500544335</v>
      </c>
      <c r="P983" s="15">
        <v>0.24446548400902357</v>
      </c>
      <c r="Q983" s="15">
        <v>5.005553842704228E-2</v>
      </c>
      <c r="R983" s="42">
        <v>0.46842607489572424</v>
      </c>
      <c r="S983" s="15">
        <v>0.59606035899158194</v>
      </c>
      <c r="T983" s="15">
        <v>0.70019823058067432</v>
      </c>
      <c r="U983" s="15">
        <v>-0.2189633572276127</v>
      </c>
      <c r="V983" s="15">
        <v>-1.6558817179587615</v>
      </c>
      <c r="W983" s="15">
        <v>-1.0396898890760904</v>
      </c>
      <c r="X983" s="15">
        <v>-1.0181332438034367</v>
      </c>
      <c r="Y983" s="42">
        <v>0.74138757549625767</v>
      </c>
      <c r="Z983" s="15">
        <v>0.72732833962401566</v>
      </c>
      <c r="AA983" s="15">
        <v>0.67228726901218694</v>
      </c>
      <c r="AB983" s="15">
        <v>0.60104245845188731</v>
      </c>
      <c r="AC983" s="15">
        <v>0.50513138394830759</v>
      </c>
      <c r="AD983" s="15">
        <v>0.37238562294156374</v>
      </c>
      <c r="AE983" s="15">
        <v>0.19279545872273646</v>
      </c>
      <c r="AF983" s="15">
        <v>0.59192355542559805</v>
      </c>
      <c r="AG983" s="15">
        <v>0.72732833962401566</v>
      </c>
      <c r="AH983" s="15">
        <v>0.13024961991446601</v>
      </c>
      <c r="AI983" s="15">
        <v>-1.4638737287293666</v>
      </c>
      <c r="AJ983" s="15">
        <v>-1.0453865967946967</v>
      </c>
      <c r="AK983" s="15">
        <v>-0.98400163510305394</v>
      </c>
      <c r="AL983" s="15">
        <v>-1.3473911581146327</v>
      </c>
      <c r="AM983" s="15">
        <v>0.25242620361045226</v>
      </c>
      <c r="AN983" s="15">
        <v>0.33567095527158952</v>
      </c>
      <c r="AO983" s="15">
        <v>0.24368686678685161</v>
      </c>
      <c r="AP983" s="15">
        <v>0.12051995540178166</v>
      </c>
      <c r="AQ983" s="15">
        <v>-4.7999622660881452E-2</v>
      </c>
      <c r="AR983" s="15">
        <v>-0.26973918416024584</v>
      </c>
      <c r="AS983" s="15">
        <v>-0.50276382097863026</v>
      </c>
      <c r="AT983" s="15">
        <v>0.13154258680628544</v>
      </c>
      <c r="AU983" s="15">
        <v>0.33567095527158952</v>
      </c>
      <c r="AV983" s="15">
        <v>-3.0850468413965947E-2</v>
      </c>
      <c r="AX983" s="15">
        <v>-0.99942115057616321</v>
      </c>
      <c r="AY983" s="15">
        <v>-1.1756645885481769</v>
      </c>
      <c r="AZ983" s="15">
        <v>-1.1462573742915381</v>
      </c>
      <c r="BA983" s="15">
        <v>-0.5812893701272922</v>
      </c>
      <c r="BB983" s="15">
        <v>0.67847089578870456</v>
      </c>
      <c r="BC983" s="15">
        <v>0.64162928523422735</v>
      </c>
      <c r="BD983" s="15">
        <v>0.58901408045519865</v>
      </c>
      <c r="BE983" s="15">
        <v>0.51071444282818246</v>
      </c>
      <c r="BF983" s="15">
        <v>0.39231297208502214</v>
      </c>
      <c r="BG983" s="15">
        <v>0.22347922277291574</v>
      </c>
      <c r="BH983" s="15">
        <v>0.59084340424072146</v>
      </c>
      <c r="BI983" s="15">
        <v>-1.6036760725639034</v>
      </c>
      <c r="BJ983" s="15">
        <v>-1.757080681728258</v>
      </c>
      <c r="BK983" s="15">
        <v>-1.388881055184914</v>
      </c>
      <c r="BL983" s="15">
        <v>-1.1461995348765275</v>
      </c>
      <c r="BM983" s="15">
        <v>-1.342778822669294</v>
      </c>
      <c r="BN983" s="15">
        <v>-1.3135121056981356</v>
      </c>
      <c r="BO983" s="15">
        <v>-1.3045831336025961</v>
      </c>
      <c r="BP983" s="15">
        <v>-1.7931132912271919</v>
      </c>
      <c r="BQ983" s="15">
        <v>-1.7101383678505913</v>
      </c>
      <c r="BR983" s="15">
        <v>-1.1880540062652487</v>
      </c>
      <c r="BS983" s="15">
        <v>-1.1149099773201518</v>
      </c>
      <c r="BT983" s="15">
        <v>-0.9747402185047187</v>
      </c>
      <c r="BU983" s="15">
        <v>-1.0115257415599257</v>
      </c>
      <c r="BV983" s="15">
        <v>-1.160286566494106</v>
      </c>
      <c r="BW983" s="42">
        <v>-2.0285527337367122</v>
      </c>
      <c r="BX983" s="15">
        <v>-1.9751404081905162</v>
      </c>
      <c r="BY983" s="15">
        <v>-1.6735363734261748</v>
      </c>
      <c r="BZ983" s="15">
        <v>-1.6035543383791862</v>
      </c>
      <c r="CA983" s="15">
        <v>-1.4301136837725015</v>
      </c>
      <c r="CB983" s="15">
        <v>-1.367330000473306</v>
      </c>
      <c r="CC983" s="42">
        <v>-1.6234478508567423</v>
      </c>
      <c r="EH983" s="42"/>
      <c r="EN983" s="45"/>
      <c r="EO983" s="42"/>
      <c r="EU983" s="45"/>
    </row>
    <row r="984" spans="1:151" s="15" customFormat="1" x14ac:dyDescent="0.35">
      <c r="A984" s="11">
        <v>46</v>
      </c>
      <c r="B984" s="1"/>
      <c r="C984" s="1"/>
      <c r="D984" s="38">
        <f t="shared" si="32"/>
        <v>0.97</v>
      </c>
      <c r="E984" s="15">
        <v>0.80931799033011642</v>
      </c>
      <c r="F984" s="15">
        <v>0.78804641498003614</v>
      </c>
      <c r="G984" s="15">
        <v>0.76264145049490739</v>
      </c>
      <c r="H984" s="15">
        <v>0.729901761065055</v>
      </c>
      <c r="I984" s="15">
        <v>0.6848922137269996</v>
      </c>
      <c r="J984" s="15">
        <v>0.62061081935034335</v>
      </c>
      <c r="K984" s="15">
        <v>0.76554329359152118</v>
      </c>
      <c r="L984" s="42">
        <v>0.73469386273082282</v>
      </c>
      <c r="M984" s="15">
        <v>0.71001087916866368</v>
      </c>
      <c r="N984" s="15">
        <v>0.68026397324022447</v>
      </c>
      <c r="O984" s="15">
        <v>0.64205721399316618</v>
      </c>
      <c r="P984" s="15">
        <v>0.59031042678819756</v>
      </c>
      <c r="Q984" s="15">
        <v>0.51808912330713186</v>
      </c>
      <c r="R984" s="42">
        <v>0.68227972820122884</v>
      </c>
      <c r="S984" s="15">
        <v>0.73469386273082282</v>
      </c>
      <c r="T984" s="15">
        <v>0.81533786613260273</v>
      </c>
      <c r="U984" s="15">
        <v>0.43899125422054686</v>
      </c>
      <c r="V984" s="15">
        <v>0.48073446896951449</v>
      </c>
      <c r="W984" s="15">
        <v>-0.42532897095852357</v>
      </c>
      <c r="X984" s="15">
        <v>0.25587889570469291</v>
      </c>
      <c r="Y984" s="42">
        <v>0.90412302694890023</v>
      </c>
      <c r="Z984" s="15">
        <v>0.82743416692297289</v>
      </c>
      <c r="AA984" s="15">
        <v>0.79874154755332316</v>
      </c>
      <c r="AB984" s="15">
        <v>0.76506319003131962</v>
      </c>
      <c r="AC984" s="15">
        <v>0.72410892806610572</v>
      </c>
      <c r="AD984" s="15">
        <v>0.67153825789633992</v>
      </c>
      <c r="AE984" s="15">
        <v>0.60101886058529064</v>
      </c>
      <c r="AF984" s="15">
        <v>0.76771221852070815</v>
      </c>
      <c r="AG984" s="15">
        <v>0.82743416692297289</v>
      </c>
      <c r="AH984" s="15">
        <v>0.58286390110996256</v>
      </c>
      <c r="AI984" s="15">
        <v>0.61501265410815709</v>
      </c>
      <c r="AJ984" s="15">
        <v>-0.47923560263900378</v>
      </c>
      <c r="AK984" s="15">
        <v>0.45464838124228968</v>
      </c>
      <c r="AL984" s="15">
        <v>-1.606875098882633</v>
      </c>
      <c r="AM984" s="15">
        <v>0.89142292052552352</v>
      </c>
      <c r="AN984" s="15">
        <v>0.59711960490328619</v>
      </c>
      <c r="AO984" s="15">
        <v>0.56070203666372176</v>
      </c>
      <c r="AP984" s="15">
        <v>0.51974186221220009</v>
      </c>
      <c r="AQ984" s="15">
        <v>0.47351222809107502</v>
      </c>
      <c r="AR984" s="15">
        <v>0.41984734821128417</v>
      </c>
      <c r="AS984" s="15">
        <v>0.35560660349413892</v>
      </c>
      <c r="AT984" s="15">
        <v>0.54048861525120007</v>
      </c>
      <c r="AU984" s="15">
        <v>0.59711960490328619</v>
      </c>
      <c r="AV984" s="15">
        <v>0.48612988941275409</v>
      </c>
      <c r="AW984" s="15">
        <v>0.99942115057616321</v>
      </c>
      <c r="AY984" s="15">
        <v>-1.2884116048919636</v>
      </c>
      <c r="AZ984" s="15">
        <v>-1.232312663392541</v>
      </c>
      <c r="BA984" s="15">
        <v>0.85840209976994597</v>
      </c>
      <c r="BB984" s="15">
        <v>0.79558576123654767</v>
      </c>
      <c r="BC984" s="15">
        <v>0.78084896343364563</v>
      </c>
      <c r="BD984" s="15">
        <v>0.76260925541041247</v>
      </c>
      <c r="BE984" s="15">
        <v>0.73885552328148274</v>
      </c>
      <c r="BF984" s="15">
        <v>0.70577337748075908</v>
      </c>
      <c r="BG984" s="15">
        <v>0.65753902621783</v>
      </c>
      <c r="BH984" s="15">
        <v>0.77273322298624403</v>
      </c>
      <c r="BI984" s="15">
        <v>8.106666884311059E-2</v>
      </c>
      <c r="BJ984" s="15">
        <v>-0.19168047699899315</v>
      </c>
      <c r="BK984" s="15">
        <v>-0.4894763248858508</v>
      </c>
      <c r="BL984" s="15">
        <v>-0.37042215680649676</v>
      </c>
      <c r="BM984" s="15">
        <v>-0.84122052950126658</v>
      </c>
      <c r="BN984" s="15">
        <v>-1.1096462945121117</v>
      </c>
      <c r="BO984" s="15">
        <v>-0.38975129899986616</v>
      </c>
      <c r="BP984" s="15">
        <v>-0.41347227789161406</v>
      </c>
      <c r="BQ984" s="15">
        <v>-0.62248075797488844</v>
      </c>
      <c r="BR984" s="15">
        <v>-0.39616782034003967</v>
      </c>
      <c r="BS984" s="15">
        <v>-0.43978427941600756</v>
      </c>
      <c r="BT984" s="15">
        <v>-0.35200030653856024</v>
      </c>
      <c r="BU984" s="15">
        <v>-0.49349003043915463</v>
      </c>
      <c r="BV984" s="15">
        <v>-0.33307450107006353</v>
      </c>
      <c r="BW984" s="42">
        <v>-2.1605304108887582</v>
      </c>
      <c r="BX984" s="15">
        <v>-2.1478505954424865</v>
      </c>
      <c r="BY984" s="15">
        <v>-1.6968607672692055</v>
      </c>
      <c r="BZ984" s="15">
        <v>-1.6446584069251242</v>
      </c>
      <c r="CA984" s="15">
        <v>-1.4277517007216018</v>
      </c>
      <c r="CB984" s="15">
        <v>-1.3514378650433718</v>
      </c>
      <c r="CC984" s="42">
        <v>-1.7175062265924756</v>
      </c>
      <c r="EH984" s="42"/>
      <c r="EN984" s="45"/>
      <c r="EO984" s="42"/>
      <c r="EU984" s="45"/>
    </row>
    <row r="985" spans="1:151" s="15" customFormat="1" x14ac:dyDescent="0.35">
      <c r="A985" s="11">
        <v>47</v>
      </c>
      <c r="B985" s="1"/>
      <c r="C985" s="1"/>
      <c r="D985" s="38">
        <f t="shared" si="32"/>
        <v>0.96</v>
      </c>
      <c r="E985" s="15">
        <v>0.96909723775849554</v>
      </c>
      <c r="F985" s="15">
        <v>0.96251905721344766</v>
      </c>
      <c r="G985" s="15">
        <v>0.95717307397437557</v>
      </c>
      <c r="H985" s="15">
        <v>0.95264936093608998</v>
      </c>
      <c r="I985" s="15">
        <v>0.94813899203756724</v>
      </c>
      <c r="J985" s="15">
        <v>0.9423857653418527</v>
      </c>
      <c r="K985" s="15">
        <v>0.96585039286340602</v>
      </c>
      <c r="L985" s="42">
        <v>0.91351056582700429</v>
      </c>
      <c r="M985" s="15">
        <v>0.90481873207358376</v>
      </c>
      <c r="N985" s="15">
        <v>0.89692236545988813</v>
      </c>
      <c r="O985" s="15">
        <v>0.88932924424075954</v>
      </c>
      <c r="P985" s="15">
        <v>0.88114946362207247</v>
      </c>
      <c r="Q985" s="15">
        <v>0.87109441250970099</v>
      </c>
      <c r="R985" s="42">
        <v>0.90522455992082262</v>
      </c>
      <c r="S985" s="15">
        <v>0.91351056582700429</v>
      </c>
      <c r="T985" s="15">
        <v>0.97733376572528485</v>
      </c>
      <c r="U985" s="15">
        <v>0.81274988442978124</v>
      </c>
      <c r="V985" s="15">
        <v>1.0107893851144938</v>
      </c>
      <c r="W985" s="15">
        <v>1.1795787688264452</v>
      </c>
      <c r="X985" s="15">
        <v>1.0777706643791887</v>
      </c>
      <c r="Y985" s="42">
        <v>1.0817442756181022</v>
      </c>
      <c r="Z985" s="15">
        <v>0.97870399009202569</v>
      </c>
      <c r="AA985" s="15">
        <v>0.96638376598776177</v>
      </c>
      <c r="AB985" s="15">
        <v>0.95467045640025761</v>
      </c>
      <c r="AC985" s="15">
        <v>0.94375940612556275</v>
      </c>
      <c r="AD985" s="15">
        <v>0.93309007819259804</v>
      </c>
      <c r="AE985" s="15">
        <v>0.92145436440205963</v>
      </c>
      <c r="AF985" s="15">
        <v>0.96319086085291061</v>
      </c>
      <c r="AG985" s="15">
        <v>0.97870399009202569</v>
      </c>
      <c r="AH985" s="15">
        <v>0.88297484037178331</v>
      </c>
      <c r="AI985" s="15">
        <v>1.0348933819082144</v>
      </c>
      <c r="AJ985" s="15">
        <v>1.2332215890891542</v>
      </c>
      <c r="AK985" s="15">
        <v>1.2277604779992113</v>
      </c>
      <c r="AL985" s="15">
        <v>-0.62016439755187236</v>
      </c>
      <c r="AM985" s="15">
        <v>1.1207183016442288</v>
      </c>
      <c r="AN985" s="15">
        <v>0.83930364384347111</v>
      </c>
      <c r="AO985" s="15">
        <v>0.82805285134099937</v>
      </c>
      <c r="AP985" s="15">
        <v>0.81995969575050287</v>
      </c>
      <c r="AQ985" s="15">
        <v>0.81683665858750554</v>
      </c>
      <c r="AR985" s="15">
        <v>0.8198557284223198</v>
      </c>
      <c r="AS985" s="15">
        <v>0.82916225555034195</v>
      </c>
      <c r="AT985" s="15">
        <v>0.84139011056851054</v>
      </c>
      <c r="AU985" s="15">
        <v>0.83930364384347111</v>
      </c>
      <c r="AV985" s="15">
        <v>0.82044513452975731</v>
      </c>
      <c r="AW985" s="15">
        <v>1.1756645885481769</v>
      </c>
      <c r="AX985" s="15">
        <v>1.2884116048919636</v>
      </c>
      <c r="AZ985" s="15">
        <v>0.66201427858764728</v>
      </c>
      <c r="BA985" s="15">
        <v>1.1322588461843659</v>
      </c>
      <c r="BB985" s="15">
        <v>0.9608891456050217</v>
      </c>
      <c r="BC985" s="15">
        <v>0.95940017618252471</v>
      </c>
      <c r="BD985" s="15">
        <v>0.95960738509857368</v>
      </c>
      <c r="BE985" s="15">
        <v>0.96186087466587133</v>
      </c>
      <c r="BF985" s="15">
        <v>0.96595027397287891</v>
      </c>
      <c r="BG985" s="15">
        <v>0.97100412775833611</v>
      </c>
      <c r="BH985" s="15">
        <v>0.97301878356621507</v>
      </c>
      <c r="BI985" s="15">
        <v>0.83522908780814076</v>
      </c>
      <c r="BJ985" s="15">
        <v>0.71226531826197814</v>
      </c>
      <c r="BK985" s="15">
        <v>0.73089971521296504</v>
      </c>
      <c r="BL985" s="15">
        <v>0.75898361622321031</v>
      </c>
      <c r="BM985" s="15">
        <v>0.3881990889361287</v>
      </c>
      <c r="BN985" s="15">
        <v>0.36023984908897877</v>
      </c>
      <c r="BO985" s="15">
        <v>0.74599099056766294</v>
      </c>
      <c r="BP985" s="15">
        <v>0.39031501718655026</v>
      </c>
      <c r="BQ985" s="15">
        <v>0.44377196859360196</v>
      </c>
      <c r="BR985" s="15">
        <v>0.54817961094792167</v>
      </c>
      <c r="BS985" s="15">
        <v>0.54206182964639704</v>
      </c>
      <c r="BT985" s="15">
        <v>0.64071026463822922</v>
      </c>
      <c r="BU985" s="15">
        <v>0.49807688776031211</v>
      </c>
      <c r="BV985" s="15">
        <v>0.58564854152206047</v>
      </c>
      <c r="BW985" s="42">
        <v>-1.6727545139659614</v>
      </c>
      <c r="BX985" s="15">
        <v>-1.1516911536727508</v>
      </c>
      <c r="BY985" s="15">
        <v>-0.7263997135946304</v>
      </c>
      <c r="BZ985" s="15">
        <v>-0.84117667536838947</v>
      </c>
      <c r="CA985" s="15">
        <v>-0.54835901281647381</v>
      </c>
      <c r="CB985" s="15">
        <v>-0.35053634043262916</v>
      </c>
      <c r="CC985" s="42">
        <v>-0.74935249116393043</v>
      </c>
      <c r="EH985" s="42"/>
      <c r="EN985" s="45"/>
      <c r="EO985" s="42"/>
      <c r="EU985" s="45"/>
    </row>
    <row r="986" spans="1:151" s="15" customFormat="1" x14ac:dyDescent="0.35">
      <c r="A986" s="11">
        <v>48</v>
      </c>
      <c r="B986" s="1"/>
      <c r="C986" s="1"/>
      <c r="D986" s="38">
        <f t="shared" si="32"/>
        <v>0.95</v>
      </c>
      <c r="E986" s="15">
        <v>0.95733820554369575</v>
      </c>
      <c r="F986" s="15">
        <v>0.95082814473265498</v>
      </c>
      <c r="G986" s="15">
        <v>0.94548624274728632</v>
      </c>
      <c r="H986" s="15">
        <v>0.94088554401060387</v>
      </c>
      <c r="I986" s="15">
        <v>0.93618082334950792</v>
      </c>
      <c r="J986" s="15">
        <v>0.93003163937991062</v>
      </c>
      <c r="K986" s="15">
        <v>0.95494614523827004</v>
      </c>
      <c r="L986" s="42">
        <v>0.90009613646105946</v>
      </c>
      <c r="M986" s="15">
        <v>0.8913619760511704</v>
      </c>
      <c r="N986" s="15">
        <v>0.88331200656177433</v>
      </c>
      <c r="O986" s="15">
        <v>0.87542226759245656</v>
      </c>
      <c r="P986" s="15">
        <v>0.8667492020001496</v>
      </c>
      <c r="Q986" s="15">
        <v>0.85590291808317276</v>
      </c>
      <c r="R986" s="42">
        <v>0.89232957930806789</v>
      </c>
      <c r="S986" s="15">
        <v>0.90009613646105946</v>
      </c>
      <c r="T986" s="15">
        <v>0.96806779305241997</v>
      </c>
      <c r="U986" s="15">
        <v>0.78400183316359606</v>
      </c>
      <c r="V986" s="15">
        <v>0.97003073937150219</v>
      </c>
      <c r="W986" s="15">
        <v>1.1439493130305702</v>
      </c>
      <c r="X986" s="15">
        <v>1.0686119747889999</v>
      </c>
      <c r="Y986" s="42">
        <v>1.0698488777410811</v>
      </c>
      <c r="Z986" s="15">
        <v>0.969996923740018</v>
      </c>
      <c r="AA986" s="15">
        <v>0.95800432603930119</v>
      </c>
      <c r="AB986" s="15">
        <v>0.94658318483880866</v>
      </c>
      <c r="AC986" s="15">
        <v>0.9359517277960977</v>
      </c>
      <c r="AD986" s="15">
        <v>0.92554321843816945</v>
      </c>
      <c r="AE986" s="15">
        <v>0.91408396360749355</v>
      </c>
      <c r="AF986" s="15">
        <v>0.95603390090095874</v>
      </c>
      <c r="AG986" s="15">
        <v>0.969996923740018</v>
      </c>
      <c r="AH986" s="15">
        <v>0.85767240715997695</v>
      </c>
      <c r="AI986" s="15">
        <v>0.9923922601390377</v>
      </c>
      <c r="AJ986" s="15">
        <v>1.1737259913011491</v>
      </c>
      <c r="AK986" s="15">
        <v>1.2076650757979759</v>
      </c>
      <c r="AL986" s="15">
        <v>-2.3433284013704077</v>
      </c>
      <c r="AM986" s="15">
        <v>1.1043497409689542</v>
      </c>
      <c r="AN986" s="15">
        <v>0.8156710270901717</v>
      </c>
      <c r="AO986" s="15">
        <v>0.80384289562195821</v>
      </c>
      <c r="AP986" s="15">
        <v>0.79512254448803754</v>
      </c>
      <c r="AQ986" s="15">
        <v>0.79150109645945077</v>
      </c>
      <c r="AR986" s="15">
        <v>0.79445407583005578</v>
      </c>
      <c r="AS986" s="15">
        <v>0.80454750247662288</v>
      </c>
      <c r="AT986" s="15">
        <v>0.81810424020268879</v>
      </c>
      <c r="AU986" s="15">
        <v>0.8156710270901717</v>
      </c>
      <c r="AV986" s="15">
        <v>0.79184458887934173</v>
      </c>
      <c r="AW986" s="15">
        <v>1.1462573742915381</v>
      </c>
      <c r="AX986" s="15">
        <v>1.232312663392541</v>
      </c>
      <c r="AY986" s="15">
        <v>-0.66201427858764728</v>
      </c>
      <c r="BA986" s="15">
        <v>1.1099024499327914</v>
      </c>
      <c r="BB986" s="15">
        <v>0.94812092254120672</v>
      </c>
      <c r="BC986" s="15">
        <v>0.9471592726016882</v>
      </c>
      <c r="BD986" s="15">
        <v>0.94796702446073289</v>
      </c>
      <c r="BE986" s="15">
        <v>0.95098240983184346</v>
      </c>
      <c r="BF986" s="15">
        <v>0.95609869227739497</v>
      </c>
      <c r="BG986" s="15">
        <v>0.96252862425560959</v>
      </c>
      <c r="BH986" s="15">
        <v>0.96265084165242598</v>
      </c>
      <c r="BI986" s="15">
        <v>0.78816683445090063</v>
      </c>
      <c r="BJ986" s="15">
        <v>0.66511067978824956</v>
      </c>
      <c r="BK986" s="15">
        <v>0.68349714484250124</v>
      </c>
      <c r="BL986" s="15">
        <v>0.72350731302798643</v>
      </c>
      <c r="BM986" s="15">
        <v>0.31619486213095249</v>
      </c>
      <c r="BN986" s="15">
        <v>0.25890783540357465</v>
      </c>
      <c r="BO986" s="15">
        <v>0.70548618203065716</v>
      </c>
      <c r="BP986" s="15">
        <v>0.33671447223022999</v>
      </c>
      <c r="BQ986" s="15">
        <v>0.38517771494350073</v>
      </c>
      <c r="BR986" s="15">
        <v>0.50183556041696353</v>
      </c>
      <c r="BS986" s="15">
        <v>0.49548896219872746</v>
      </c>
      <c r="BT986" s="15">
        <v>0.60559527507312128</v>
      </c>
      <c r="BU986" s="15">
        <v>0.44809928291662854</v>
      </c>
      <c r="BV986" s="15">
        <v>0.54347785950371885</v>
      </c>
      <c r="BW986" s="42">
        <v>-1.8180393493617635</v>
      </c>
      <c r="BX986" s="15">
        <v>-1.4047368714691058</v>
      </c>
      <c r="BY986" s="15">
        <v>-0.94052516026219124</v>
      </c>
      <c r="BZ986" s="15">
        <v>-1.0530338719410866</v>
      </c>
      <c r="CA986" s="15">
        <v>-0.7330986521481575</v>
      </c>
      <c r="CB986" s="15">
        <v>-0.53385589111852849</v>
      </c>
      <c r="CC986" s="42">
        <v>-0.98302182299014684</v>
      </c>
      <c r="EH986" s="42"/>
      <c r="EN986" s="45"/>
      <c r="EO986" s="42"/>
      <c r="EU986" s="45"/>
    </row>
    <row r="987" spans="1:151" s="15" customFormat="1" x14ac:dyDescent="0.35">
      <c r="A987" s="11">
        <v>49</v>
      </c>
      <c r="B987" s="1"/>
      <c r="C987" s="1"/>
      <c r="D987" s="38" t="str">
        <f t="shared" si="32"/>
        <v>ave</v>
      </c>
      <c r="E987" s="15">
        <v>0.77999150714480459</v>
      </c>
      <c r="F987" s="15">
        <v>0.74471459283687158</v>
      </c>
      <c r="G987" s="15">
        <v>0.69712197354387406</v>
      </c>
      <c r="H987" s="15">
        <v>0.62666078619053389</v>
      </c>
      <c r="I987" s="15">
        <v>0.51535834864235486</v>
      </c>
      <c r="J987" s="15">
        <v>0.33920021024308766</v>
      </c>
      <c r="K987" s="15">
        <v>0.69499257796692071</v>
      </c>
      <c r="L987" s="42">
        <v>0.67074159080804141</v>
      </c>
      <c r="M987" s="15">
        <v>0.6282889079931373</v>
      </c>
      <c r="N987" s="15">
        <v>0.57103305966257201</v>
      </c>
      <c r="O987" s="15">
        <v>0.48784617451840018</v>
      </c>
      <c r="P987" s="15">
        <v>0.36078010778291841</v>
      </c>
      <c r="Q987" s="15">
        <v>0.16797948395405687</v>
      </c>
      <c r="R987" s="42">
        <v>0.56631878140080538</v>
      </c>
      <c r="S987" s="15">
        <v>0.67074159080804141</v>
      </c>
      <c r="T987" s="15">
        <v>0.78329201743444132</v>
      </c>
      <c r="U987" s="15">
        <v>-7.3240198497064493E-2</v>
      </c>
      <c r="V987" s="15">
        <v>-1.1550136321468312</v>
      </c>
      <c r="W987" s="15">
        <v>-0.90950594629576997</v>
      </c>
      <c r="X987" s="15">
        <v>-0.91113716979945714</v>
      </c>
      <c r="Y987" s="42">
        <v>0.92594233472370335</v>
      </c>
      <c r="Z987" s="15">
        <v>0.80421697674241888</v>
      </c>
      <c r="AA987" s="15">
        <v>0.7569943635315054</v>
      </c>
      <c r="AB987" s="15">
        <v>0.69577791420551249</v>
      </c>
      <c r="AC987" s="15">
        <v>0.61178733392372142</v>
      </c>
      <c r="AD987" s="15">
        <v>0.49015226512706883</v>
      </c>
      <c r="AE987" s="15">
        <v>0.31357131407680328</v>
      </c>
      <c r="AF987" s="15">
        <v>0.69208314823945949</v>
      </c>
      <c r="AG987" s="15">
        <v>0.80421697674241888</v>
      </c>
      <c r="AH987" s="15">
        <v>0.2759788813645746</v>
      </c>
      <c r="AI987" s="15">
        <v>-0.83115370158518664</v>
      </c>
      <c r="AJ987" s="15">
        <v>-0.89801015365618675</v>
      </c>
      <c r="AK987" s="15">
        <v>-0.86374906765059212</v>
      </c>
      <c r="AL987" s="15">
        <v>-1.311936784123453</v>
      </c>
      <c r="AM987" s="15">
        <v>0.88444079671500964</v>
      </c>
      <c r="AN987" s="15">
        <v>0.41979830876278007</v>
      </c>
      <c r="AO987" s="15">
        <v>0.34018713442015963</v>
      </c>
      <c r="AP987" s="15">
        <v>0.23287909278198426</v>
      </c>
      <c r="AQ987" s="15">
        <v>8.0347362783089599E-2</v>
      </c>
      <c r="AR987" s="15">
        <v>-0.1418724098942731</v>
      </c>
      <c r="AS987" s="15">
        <v>-0.41743374935286981</v>
      </c>
      <c r="AT987" s="15">
        <v>0.25347291249803927</v>
      </c>
      <c r="AU987" s="15">
        <v>0.41979830876278007</v>
      </c>
      <c r="AV987" s="15">
        <v>0.10116287433210731</v>
      </c>
      <c r="AW987" s="15">
        <v>0.5812893701272922</v>
      </c>
      <c r="AX987" s="15">
        <v>-0.85840209976994597</v>
      </c>
      <c r="AY987" s="15">
        <v>-1.1322588461843659</v>
      </c>
      <c r="AZ987" s="15">
        <v>-1.1099024499327914</v>
      </c>
      <c r="BB987" s="15">
        <v>0.75872931670750188</v>
      </c>
      <c r="BC987" s="15">
        <v>0.73241763341242561</v>
      </c>
      <c r="BD987" s="15">
        <v>0.69411236978091106</v>
      </c>
      <c r="BE987" s="15">
        <v>0.63410803289634532</v>
      </c>
      <c r="BF987" s="15">
        <v>0.53445876824284066</v>
      </c>
      <c r="BG987" s="15">
        <v>0.37301020580598621</v>
      </c>
      <c r="BH987" s="15">
        <v>0.70347503042113957</v>
      </c>
      <c r="BI987" s="15">
        <v>-1.5093475718490197</v>
      </c>
      <c r="BJ987" s="15">
        <v>-1.6298036836050929</v>
      </c>
      <c r="BK987" s="15">
        <v>-1.3162263938911933</v>
      </c>
      <c r="BL987" s="15">
        <v>-1.1096467104496386</v>
      </c>
      <c r="BM987" s="15">
        <v>-1.3379328695505468</v>
      </c>
      <c r="BN987" s="15">
        <v>-1.29474581963993</v>
      </c>
      <c r="BO987" s="15">
        <v>-1.2683237968483354</v>
      </c>
      <c r="BP987" s="15">
        <v>-1.6760850405747876</v>
      </c>
      <c r="BQ987" s="15">
        <v>-1.6755307593430622</v>
      </c>
      <c r="BR987" s="15">
        <v>-1.1386388672178684</v>
      </c>
      <c r="BS987" s="15">
        <v>-1.072389655193009</v>
      </c>
      <c r="BT987" s="15">
        <v>-0.9360607363129031</v>
      </c>
      <c r="BU987" s="15">
        <v>-0.98004090617547357</v>
      </c>
      <c r="BV987" s="15">
        <v>-1.1128467267303277</v>
      </c>
      <c r="BW987" s="42">
        <v>-2.0246912016416094</v>
      </c>
      <c r="BX987" s="15">
        <v>-1.9735491754906056</v>
      </c>
      <c r="BY987" s="15">
        <v>-1.6694823572020165</v>
      </c>
      <c r="BZ987" s="15">
        <v>-1.5923871815352757</v>
      </c>
      <c r="CA987" s="15">
        <v>-1.4020075050506577</v>
      </c>
      <c r="CB987" s="15">
        <v>-1.3357092022787673</v>
      </c>
      <c r="CC987" s="42">
        <v>-1.6034723316370856</v>
      </c>
      <c r="EH987" s="42"/>
      <c r="EN987" s="45"/>
      <c r="EO987" s="42"/>
      <c r="EU987" s="45"/>
    </row>
    <row r="988" spans="1:151" s="15" customFormat="1" x14ac:dyDescent="0.35">
      <c r="A988" s="11">
        <v>50</v>
      </c>
      <c r="B988" s="1"/>
      <c r="C988" s="1" t="s">
        <v>30</v>
      </c>
      <c r="D988" s="38">
        <f t="shared" si="32"/>
        <v>1</v>
      </c>
      <c r="E988" s="15">
        <v>0.47955752710211175</v>
      </c>
      <c r="F988" s="15">
        <v>-7.8812475316569347E-3</v>
      </c>
      <c r="G988" s="15">
        <v>-0.39568259278854168</v>
      </c>
      <c r="H988" s="15">
        <v>-0.59682942307826858</v>
      </c>
      <c r="I988" s="15">
        <v>-0.69644380134465744</v>
      </c>
      <c r="J988" s="15">
        <v>-0.75030723136966493</v>
      </c>
      <c r="K988" s="15">
        <v>-0.41253763854731906</v>
      </c>
      <c r="L988" s="42">
        <v>-0.16898074012411896</v>
      </c>
      <c r="M988" s="15">
        <v>-0.6391388328037243</v>
      </c>
      <c r="N988" s="15">
        <v>-0.86304095804302805</v>
      </c>
      <c r="O988" s="15">
        <v>-0.91559040285551307</v>
      </c>
      <c r="P988" s="15">
        <v>-0.92013299972663798</v>
      </c>
      <c r="Q988" s="15">
        <v>-0.9149164115064764</v>
      </c>
      <c r="R988" s="42">
        <v>-0.79160084833141753</v>
      </c>
      <c r="S988" s="15">
        <v>-0.16898074012411896</v>
      </c>
      <c r="T988" s="15">
        <v>0.2609260869996019</v>
      </c>
      <c r="U988" s="15">
        <v>-1.2798812433941704</v>
      </c>
      <c r="V988" s="15">
        <v>-0.87368671875012316</v>
      </c>
      <c r="W988" s="15">
        <v>-0.824131962689857</v>
      </c>
      <c r="X988" s="15">
        <v>-0.84280540410052318</v>
      </c>
      <c r="Y988" s="42">
        <v>-0.59770976024605404</v>
      </c>
      <c r="Z988" s="15">
        <v>0.67972284881715039</v>
      </c>
      <c r="AA988" s="15">
        <v>0.13656331357081439</v>
      </c>
      <c r="AB988" s="15">
        <v>-0.27451321595374439</v>
      </c>
      <c r="AC988" s="15">
        <v>-0.51249637566080208</v>
      </c>
      <c r="AD988" s="15">
        <v>-0.64284540779778321</v>
      </c>
      <c r="AE988" s="15">
        <v>-0.71643608595662067</v>
      </c>
      <c r="AF988" s="15">
        <v>-0.30136647170298103</v>
      </c>
      <c r="AG988" s="15">
        <v>0.67972284881715039</v>
      </c>
      <c r="AH988" s="15">
        <v>-1.1327590673052865</v>
      </c>
      <c r="AI988" s="15">
        <v>-0.83652652092091029</v>
      </c>
      <c r="AJ988" s="15">
        <v>-0.81154961900006473</v>
      </c>
      <c r="AK988" s="15">
        <v>-0.80110474950810984</v>
      </c>
      <c r="AL988" s="15">
        <v>-1.0508441036054819</v>
      </c>
      <c r="AM988" s="15">
        <v>-0.72321000100434141</v>
      </c>
      <c r="AN988" s="15">
        <v>-1.1202919189583671</v>
      </c>
      <c r="AO988" s="15">
        <v>-1.2966724002028946</v>
      </c>
      <c r="AP988" s="15">
        <v>-1.3396324804360817</v>
      </c>
      <c r="AQ988" s="15">
        <v>-1.2825705487763219</v>
      </c>
      <c r="AR988" s="15">
        <v>-1.1875279801190248</v>
      </c>
      <c r="AS988" s="15">
        <v>-1.0907644503147467</v>
      </c>
      <c r="AT988" s="15">
        <v>-1.2845687425620946</v>
      </c>
      <c r="AU988" s="15">
        <v>-1.1202919189583671</v>
      </c>
      <c r="AV988" s="15">
        <v>-1.2872163334382645</v>
      </c>
      <c r="AW988" s="15">
        <v>-0.67847089578870456</v>
      </c>
      <c r="AX988" s="15">
        <v>-0.79558576123654767</v>
      </c>
      <c r="AY988" s="15">
        <v>-0.9608891456050217</v>
      </c>
      <c r="AZ988" s="15">
        <v>-0.94812092254120672</v>
      </c>
      <c r="BA988" s="15">
        <v>-0.75872931670750188</v>
      </c>
      <c r="BC988" s="15">
        <v>-0.72113493684100471</v>
      </c>
      <c r="BD988" s="15">
        <v>-0.73069249811099868</v>
      </c>
      <c r="BE988" s="15">
        <v>-0.73534896161623631</v>
      </c>
      <c r="BF988" s="15">
        <v>-0.73697484112727074</v>
      </c>
      <c r="BG988" s="15">
        <v>-0.73705230310289382</v>
      </c>
      <c r="BH988" s="15">
        <v>-0.62232198100854341</v>
      </c>
      <c r="BI988" s="15">
        <v>-1.0342829185543101</v>
      </c>
      <c r="BJ988" s="15">
        <v>-1.1142978293627923</v>
      </c>
      <c r="BK988" s="15">
        <v>-1.0262173603361018</v>
      </c>
      <c r="BL988" s="15">
        <v>-0.97954112571491869</v>
      </c>
      <c r="BM988" s="15">
        <v>-1.1296183355361349</v>
      </c>
      <c r="BN988" s="15">
        <v>-1.0685251894076166</v>
      </c>
      <c r="BO988" s="15">
        <v>-1.0208736063236075</v>
      </c>
      <c r="BP988" s="15">
        <v>-1.58841898183726</v>
      </c>
      <c r="BQ988" s="15">
        <v>-1.2838177576639418</v>
      </c>
      <c r="BR988" s="15">
        <v>-1.0972381320531519</v>
      </c>
      <c r="BS988" s="15">
        <v>-1.0524845582679923</v>
      </c>
      <c r="BT988" s="15">
        <v>-0.96461506370162153</v>
      </c>
      <c r="BU988" s="15">
        <v>-0.99985064906391008</v>
      </c>
      <c r="BV988" s="15">
        <v>-1.0843119562102228</v>
      </c>
      <c r="BW988" s="42">
        <v>-1.6141671131835911</v>
      </c>
      <c r="BX988" s="15">
        <v>-1.5030591534143878</v>
      </c>
      <c r="BY988" s="15">
        <v>-1.3571836171804725</v>
      </c>
      <c r="BZ988" s="15">
        <v>-1.3248862774322603</v>
      </c>
      <c r="CA988" s="15">
        <v>-1.1999807081825256</v>
      </c>
      <c r="CB988" s="15">
        <v>-1.1440669014763354</v>
      </c>
      <c r="CC988" s="42">
        <v>-1.2932291424384499</v>
      </c>
      <c r="EH988" s="42"/>
      <c r="EN988" s="45"/>
      <c r="EO988" s="42"/>
      <c r="EU988" s="45"/>
    </row>
    <row r="989" spans="1:151" s="15" customFormat="1" x14ac:dyDescent="0.35">
      <c r="A989" s="11">
        <v>51</v>
      </c>
      <c r="B989" s="1"/>
      <c r="C989" s="1"/>
      <c r="D989" s="38">
        <f t="shared" si="32"/>
        <v>0.99</v>
      </c>
      <c r="E989" s="15">
        <v>0.73505723693835578</v>
      </c>
      <c r="F989" s="15">
        <v>0.41062122958385527</v>
      </c>
      <c r="G989" s="15">
        <v>-0.14722421074789196</v>
      </c>
      <c r="H989" s="15">
        <v>-0.51869204905809241</v>
      </c>
      <c r="I989" s="15">
        <v>-0.67610099432725013</v>
      </c>
      <c r="J989" s="15">
        <v>-0.74704539009198079</v>
      </c>
      <c r="K989" s="15">
        <v>-0.22929183496058547</v>
      </c>
      <c r="L989" s="42">
        <v>0.23525867642226506</v>
      </c>
      <c r="M989" s="15">
        <v>-0.22332468611693074</v>
      </c>
      <c r="N989" s="15">
        <v>-0.77321626044749714</v>
      </c>
      <c r="O989" s="15">
        <v>-0.94602635970324822</v>
      </c>
      <c r="P989" s="15">
        <v>-0.95569684341457717</v>
      </c>
      <c r="Q989" s="15">
        <v>-0.94193890449372175</v>
      </c>
      <c r="R989" s="42">
        <v>-0.74016896588911463</v>
      </c>
      <c r="S989" s="15">
        <v>0.23525867642226506</v>
      </c>
      <c r="T989" s="15">
        <v>0.7866122685628093</v>
      </c>
      <c r="U989" s="15">
        <v>-1.3152272459556953</v>
      </c>
      <c r="V989" s="15">
        <v>-0.85469665314468068</v>
      </c>
      <c r="W989" s="15">
        <v>-0.81226274187489123</v>
      </c>
      <c r="X989" s="15">
        <v>-0.83454439573384709</v>
      </c>
      <c r="Y989" s="42">
        <v>-0.52577220058416685</v>
      </c>
      <c r="Z989" s="15">
        <v>0.99080040007978543</v>
      </c>
      <c r="AA989" s="15">
        <v>0.57090340323282374</v>
      </c>
      <c r="AB989" s="15">
        <v>-3.2347032853020791E-2</v>
      </c>
      <c r="AC989" s="15">
        <v>-0.42946486500372533</v>
      </c>
      <c r="AD989" s="15">
        <v>-0.61999737423196111</v>
      </c>
      <c r="AE989" s="15">
        <v>-0.71313845740675064</v>
      </c>
      <c r="AF989" s="15">
        <v>-0.11639584499360926</v>
      </c>
      <c r="AG989" s="15">
        <v>0.99080040007978543</v>
      </c>
      <c r="AH989" s="15">
        <v>-1.1219534281172459</v>
      </c>
      <c r="AI989" s="15">
        <v>-0.81040047018292549</v>
      </c>
      <c r="AJ989" s="15">
        <v>-0.79762982169954955</v>
      </c>
      <c r="AK989" s="15">
        <v>-0.78916179827196475</v>
      </c>
      <c r="AL989" s="15">
        <v>-1.054124809961277</v>
      </c>
      <c r="AM989" s="15">
        <v>-0.69158847224756881</v>
      </c>
      <c r="AN989" s="15">
        <v>-0.86408306409170654</v>
      </c>
      <c r="AO989" s="15">
        <v>-1.1455359838012265</v>
      </c>
      <c r="AP989" s="15">
        <v>-1.3085880923585453</v>
      </c>
      <c r="AQ989" s="15">
        <v>-1.3103522329914656</v>
      </c>
      <c r="AR989" s="15">
        <v>-1.2245022334868454</v>
      </c>
      <c r="AS989" s="15">
        <v>-1.120361698179386</v>
      </c>
      <c r="AT989" s="15">
        <v>-1.2932606012232819</v>
      </c>
      <c r="AU989" s="15">
        <v>-0.86408306409170654</v>
      </c>
      <c r="AV989" s="15">
        <v>-1.2913166230802908</v>
      </c>
      <c r="AW989" s="15">
        <v>-0.64162928523422735</v>
      </c>
      <c r="AX989" s="15">
        <v>-0.78084896343364563</v>
      </c>
      <c r="AY989" s="15">
        <v>-0.95940017618252471</v>
      </c>
      <c r="AZ989" s="15">
        <v>-0.9471592726016882</v>
      </c>
      <c r="BA989" s="15">
        <v>-0.73241763341242561</v>
      </c>
      <c r="BB989" s="15">
        <v>0.72113493684100471</v>
      </c>
      <c r="BD989" s="15">
        <v>-0.73632853536307574</v>
      </c>
      <c r="BE989" s="15">
        <v>-0.73791188799300833</v>
      </c>
      <c r="BF989" s="15">
        <v>-0.73757364488941157</v>
      </c>
      <c r="BG989" s="15">
        <v>-0.73644408637209702</v>
      </c>
      <c r="BH989" s="15">
        <v>-0.5642421548904728</v>
      </c>
      <c r="BI989" s="15">
        <v>-1.0373151668155043</v>
      </c>
      <c r="BJ989" s="15">
        <v>-1.120811432185546</v>
      </c>
      <c r="BK989" s="15">
        <v>-1.0305755302466504</v>
      </c>
      <c r="BL989" s="15">
        <v>-0.98490054774960034</v>
      </c>
      <c r="BM989" s="15">
        <v>-1.1459047574530528</v>
      </c>
      <c r="BN989" s="15">
        <v>-1.0791249009431179</v>
      </c>
      <c r="BO989" s="15">
        <v>-1.0280478958327641</v>
      </c>
      <c r="BP989" s="15">
        <v>-1.6231293826861339</v>
      </c>
      <c r="BQ989" s="15">
        <v>-1.3046826104744489</v>
      </c>
      <c r="BR989" s="15">
        <v>-1.1056468391447616</v>
      </c>
      <c r="BS989" s="15">
        <v>-1.0588680121178518</v>
      </c>
      <c r="BT989" s="15">
        <v>-0.96749401739745233</v>
      </c>
      <c r="BU989" s="15">
        <v>-1.0045444182449295</v>
      </c>
      <c r="BV989" s="15">
        <v>-1.0927825448255841</v>
      </c>
      <c r="BW989" s="42">
        <v>-1.6454944674087633</v>
      </c>
      <c r="BX989" s="15">
        <v>-1.5336444971572833</v>
      </c>
      <c r="BY989" s="15">
        <v>-1.3800300361323417</v>
      </c>
      <c r="BZ989" s="15">
        <v>-1.3440942952353907</v>
      </c>
      <c r="CA989" s="15">
        <v>-1.2107846348326226</v>
      </c>
      <c r="CB989" s="15">
        <v>-1.1520224834819164</v>
      </c>
      <c r="CC989" s="42">
        <v>-1.3110857543311318</v>
      </c>
      <c r="EH989" s="42"/>
      <c r="EN989" s="45"/>
      <c r="EO989" s="42"/>
      <c r="EU989" s="45"/>
    </row>
    <row r="990" spans="1:151" s="15" customFormat="1" x14ac:dyDescent="0.35">
      <c r="A990" s="11">
        <v>52</v>
      </c>
      <c r="B990" s="1"/>
      <c r="C990" s="1"/>
      <c r="D990" s="38">
        <f t="shared" si="32"/>
        <v>0.98</v>
      </c>
      <c r="E990" s="15">
        <v>0.80952018944989768</v>
      </c>
      <c r="F990" s="15">
        <v>0.69835446046031868</v>
      </c>
      <c r="G990" s="15">
        <v>0.33944622790793466</v>
      </c>
      <c r="H990" s="15">
        <v>-0.28925874212671121</v>
      </c>
      <c r="I990" s="15">
        <v>-0.62087200009880605</v>
      </c>
      <c r="J990" s="15">
        <v>-0.73740746628131215</v>
      </c>
      <c r="K990" s="15">
        <v>0.20094832407327018</v>
      </c>
      <c r="L990" s="42">
        <v>0.46010092670452707</v>
      </c>
      <c r="M990" s="15">
        <v>0.24285382211699089</v>
      </c>
      <c r="N990" s="15">
        <v>-0.29206318542940457</v>
      </c>
      <c r="O990" s="15">
        <v>-0.9110035710122093</v>
      </c>
      <c r="P990" s="15">
        <v>-1.0103227885382753</v>
      </c>
      <c r="Q990" s="15">
        <v>-0.98622817153582132</v>
      </c>
      <c r="R990" s="42">
        <v>-0.42916357227984286</v>
      </c>
      <c r="S990" s="15">
        <v>0.46010092670452707</v>
      </c>
      <c r="T990" s="15">
        <v>1.0197535407910232</v>
      </c>
      <c r="U990" s="15">
        <v>-1.3480294583406538</v>
      </c>
      <c r="V990" s="15">
        <v>-0.82905692741263715</v>
      </c>
      <c r="W990" s="15">
        <v>-0.79792439745466348</v>
      </c>
      <c r="X990" s="15">
        <v>-0.82446612704225297</v>
      </c>
      <c r="Y990" s="42">
        <v>-0.39559107597723386</v>
      </c>
      <c r="Z990" s="15">
        <v>1.0225959369796933</v>
      </c>
      <c r="AA990" s="15">
        <v>0.89245583541238283</v>
      </c>
      <c r="AB990" s="15">
        <v>0.46049752194447419</v>
      </c>
      <c r="AC990" s="15">
        <v>-0.20534336982881221</v>
      </c>
      <c r="AD990" s="15">
        <v>-0.56200391949120665</v>
      </c>
      <c r="AE990" s="15">
        <v>-0.70304302270099783</v>
      </c>
      <c r="AF990" s="15">
        <v>0.30040423087942247</v>
      </c>
      <c r="AG990" s="15">
        <v>1.0225959369796933</v>
      </c>
      <c r="AH990" s="15">
        <v>-1.065995692519575</v>
      </c>
      <c r="AI990" s="15">
        <v>-0.77423277860038164</v>
      </c>
      <c r="AJ990" s="15">
        <v>-0.78053735372603494</v>
      </c>
      <c r="AK990" s="15">
        <v>-0.77418089772523135</v>
      </c>
      <c r="AL990" s="15">
        <v>-1.0608856762506114</v>
      </c>
      <c r="AM990" s="15">
        <v>-0.64316897384562077</v>
      </c>
      <c r="AN990" s="15">
        <v>-0.53870158345344843</v>
      </c>
      <c r="AO990" s="15">
        <v>-0.85836911426757101</v>
      </c>
      <c r="AP990" s="15">
        <v>-1.169612697055862</v>
      </c>
      <c r="AQ990" s="15">
        <v>-1.3113725988861726</v>
      </c>
      <c r="AR990" s="15">
        <v>-1.2718804646508834</v>
      </c>
      <c r="AS990" s="15">
        <v>-1.1647692204786939</v>
      </c>
      <c r="AT990" s="15">
        <v>-1.2272853076151276</v>
      </c>
      <c r="AU990" s="15">
        <v>-0.53870158345344843</v>
      </c>
      <c r="AV990" s="15">
        <v>-1.2502850904878691</v>
      </c>
      <c r="AW990" s="15">
        <v>-0.58901408045519865</v>
      </c>
      <c r="AX990" s="15">
        <v>-0.76260925541041247</v>
      </c>
      <c r="AY990" s="15">
        <v>-0.95960738509857368</v>
      </c>
      <c r="AZ990" s="15">
        <v>-0.94796702446073289</v>
      </c>
      <c r="BA990" s="15">
        <v>-0.69411236978091106</v>
      </c>
      <c r="BB990" s="15">
        <v>0.73069249811099868</v>
      </c>
      <c r="BC990" s="15">
        <v>0.73632853536307574</v>
      </c>
      <c r="BE990" s="15">
        <v>-0.73778067080729404</v>
      </c>
      <c r="BF990" s="15">
        <v>-0.7362360476542158</v>
      </c>
      <c r="BG990" s="15">
        <v>-0.73442127938985102</v>
      </c>
      <c r="BH990" s="15">
        <v>-0.20635962733375829</v>
      </c>
      <c r="BI990" s="15">
        <v>-1.0423378254083788</v>
      </c>
      <c r="BJ990" s="15">
        <v>-1.1308274946422396</v>
      </c>
      <c r="BK990" s="15">
        <v>-1.0381530233721405</v>
      </c>
      <c r="BL990" s="15">
        <v>-0.99373103789242578</v>
      </c>
      <c r="BM990" s="15">
        <v>-1.1696674915315632</v>
      </c>
      <c r="BN990" s="15">
        <v>-1.0953627860686841</v>
      </c>
      <c r="BO990" s="15">
        <v>-1.0396234538820188</v>
      </c>
      <c r="BP990" s="15">
        <v>-1.6649648953042182</v>
      </c>
      <c r="BQ990" s="15">
        <v>-1.3340194508110068</v>
      </c>
      <c r="BR990" s="15">
        <v>-1.117191579063084</v>
      </c>
      <c r="BS990" s="15">
        <v>-1.0678571373321282</v>
      </c>
      <c r="BT990" s="15">
        <v>-0.97195039259880822</v>
      </c>
      <c r="BU990" s="15">
        <v>-1.0112453771311096</v>
      </c>
      <c r="BV990" s="15">
        <v>-1.1044757404321452</v>
      </c>
      <c r="BW990" s="42">
        <v>-1.6882872484476474</v>
      </c>
      <c r="BX990" s="15">
        <v>-1.5766887719213525</v>
      </c>
      <c r="BY990" s="15">
        <v>-1.4120210873600019</v>
      </c>
      <c r="BZ990" s="15">
        <v>-1.3709022434110005</v>
      </c>
      <c r="CA990" s="15">
        <v>-1.2264086127321483</v>
      </c>
      <c r="CB990" s="15">
        <v>-1.1640358814649896</v>
      </c>
      <c r="CC990" s="42">
        <v>-1.3365373888300687</v>
      </c>
      <c r="EH990" s="42"/>
      <c r="EN990" s="45"/>
      <c r="EO990" s="42"/>
      <c r="EU990" s="45"/>
    </row>
    <row r="991" spans="1:151" s="15" customFormat="1" x14ac:dyDescent="0.35">
      <c r="A991" s="11">
        <v>53</v>
      </c>
      <c r="B991" s="1"/>
      <c r="C991" s="1"/>
      <c r="D991" s="38">
        <f t="shared" si="32"/>
        <v>0.97</v>
      </c>
      <c r="E991" s="15">
        <v>0.81471309099809985</v>
      </c>
      <c r="F991" s="15">
        <v>0.77410648552776296</v>
      </c>
      <c r="G991" s="15">
        <v>0.65963857044603835</v>
      </c>
      <c r="H991" s="15">
        <v>0.25342956736308619</v>
      </c>
      <c r="I991" s="15">
        <v>-0.43104719907263023</v>
      </c>
      <c r="J991" s="15">
        <v>-0.70715197541412289</v>
      </c>
      <c r="K991" s="15">
        <v>0.65154728571873521</v>
      </c>
      <c r="L991" s="42">
        <v>0.56498555483308932</v>
      </c>
      <c r="M991" s="15">
        <v>0.46572087765145781</v>
      </c>
      <c r="N991" s="15">
        <v>0.23908060729904365</v>
      </c>
      <c r="O991" s="15">
        <v>-0.38821837663861863</v>
      </c>
      <c r="P991" s="15">
        <v>-1.0489230643117218</v>
      </c>
      <c r="Q991" s="15">
        <v>-1.0663677288181013</v>
      </c>
      <c r="R991" s="42">
        <v>0.17157923938094222</v>
      </c>
      <c r="S991" s="15">
        <v>0.56498555483308932</v>
      </c>
      <c r="T991" s="15">
        <v>0.9753139448488638</v>
      </c>
      <c r="U991" s="15">
        <v>-1.3206459086228703</v>
      </c>
      <c r="V991" s="15">
        <v>-0.79124592483493994</v>
      </c>
      <c r="W991" s="15">
        <v>-0.77952731981556855</v>
      </c>
      <c r="X991" s="15">
        <v>-0.81084454772734804</v>
      </c>
      <c r="Y991" s="42">
        <v>-0.15555197979321747</v>
      </c>
      <c r="Z991" s="15">
        <v>0.96572516134993636</v>
      </c>
      <c r="AA991" s="15">
        <v>0.92512574371352252</v>
      </c>
      <c r="AB991" s="15">
        <v>0.80261456967363909</v>
      </c>
      <c r="AC991" s="15">
        <v>0.3419443553077543</v>
      </c>
      <c r="AD991" s="15">
        <v>-0.3807528556694012</v>
      </c>
      <c r="AE991" s="15">
        <v>-0.67467615710320694</v>
      </c>
      <c r="AF991" s="15">
        <v>0.78001175167551184</v>
      </c>
      <c r="AG991" s="15">
        <v>0.96572516134993636</v>
      </c>
      <c r="AH991" s="15">
        <v>-0.88709507631837925</v>
      </c>
      <c r="AI991" s="15">
        <v>-0.72075356145520841</v>
      </c>
      <c r="AJ991" s="15">
        <v>-0.75835162241131682</v>
      </c>
      <c r="AK991" s="15">
        <v>-0.75411635106815678</v>
      </c>
      <c r="AL991" s="15">
        <v>-1.0719920706191011</v>
      </c>
      <c r="AM991" s="15">
        <v>-0.56327135819614449</v>
      </c>
      <c r="AN991" s="15">
        <v>-0.22668418927139194</v>
      </c>
      <c r="AO991" s="15">
        <v>-0.49021170461268027</v>
      </c>
      <c r="AP991" s="15">
        <v>-0.84899377561504086</v>
      </c>
      <c r="AQ991" s="15">
        <v>-1.192139286789998</v>
      </c>
      <c r="AR991" s="15">
        <v>-1.3073410711577702</v>
      </c>
      <c r="AS991" s="15">
        <v>-1.2292840910981035</v>
      </c>
      <c r="AT991" s="15">
        <v>-0.9586291687485855</v>
      </c>
      <c r="AU991" s="15">
        <v>-0.22668418927139194</v>
      </c>
      <c r="AV991" s="15">
        <v>-1.078474522295185</v>
      </c>
      <c r="AW991" s="15">
        <v>-0.51071444282818246</v>
      </c>
      <c r="AX991" s="15">
        <v>-0.73885552328148274</v>
      </c>
      <c r="AY991" s="15">
        <v>-0.96186087466587133</v>
      </c>
      <c r="AZ991" s="15">
        <v>-0.95098240983184346</v>
      </c>
      <c r="BA991" s="15">
        <v>-0.63410803289634532</v>
      </c>
      <c r="BB991" s="15">
        <v>0.73534896161623631</v>
      </c>
      <c r="BC991" s="15">
        <v>0.73791188799300833</v>
      </c>
      <c r="BD991" s="15">
        <v>0.73778067080729404</v>
      </c>
      <c r="BF991" s="15">
        <v>-0.73394356312283993</v>
      </c>
      <c r="BG991" s="15">
        <v>-0.73180364322777425</v>
      </c>
      <c r="BH991" s="15">
        <v>1.0638215860755886</v>
      </c>
      <c r="BI991" s="15">
        <v>-1.0470264177991739</v>
      </c>
      <c r="BJ991" s="15">
        <v>-1.1423623189620857</v>
      </c>
      <c r="BK991" s="15">
        <v>-1.0490235756179398</v>
      </c>
      <c r="BL991" s="15">
        <v>-1.0069461150811194</v>
      </c>
      <c r="BM991" s="15">
        <v>-1.2034544144657304</v>
      </c>
      <c r="BN991" s="15">
        <v>-1.1192219219744695</v>
      </c>
      <c r="BO991" s="15">
        <v>-1.0566231879674701</v>
      </c>
      <c r="BP991" s="15">
        <v>-1.7012241734366804</v>
      </c>
      <c r="BQ991" s="15">
        <v>-1.3717310940729297</v>
      </c>
      <c r="BR991" s="15">
        <v>-1.1308543397834578</v>
      </c>
      <c r="BS991" s="15">
        <v>-1.0789023911498912</v>
      </c>
      <c r="BT991" s="15">
        <v>-0.97774455442447306</v>
      </c>
      <c r="BU991" s="15">
        <v>-1.0198308678077497</v>
      </c>
      <c r="BV991" s="15">
        <v>-1.118460392214933</v>
      </c>
      <c r="BW991" s="42">
        <v>-1.7451716504796593</v>
      </c>
      <c r="BX991" s="15">
        <v>-1.6357785338258437</v>
      </c>
      <c r="BY991" s="15">
        <v>-1.4556295840101707</v>
      </c>
      <c r="BZ991" s="15">
        <v>-1.4071764574760408</v>
      </c>
      <c r="CA991" s="15">
        <v>-1.2478175803587026</v>
      </c>
      <c r="CB991" s="15">
        <v>-1.1808841233921668</v>
      </c>
      <c r="CC991" s="42">
        <v>-1.3715605350779823</v>
      </c>
      <c r="EH991" s="42"/>
      <c r="EN991" s="45"/>
      <c r="EO991" s="42"/>
      <c r="EU991" s="45"/>
    </row>
    <row r="992" spans="1:151" s="15" customFormat="1" x14ac:dyDescent="0.35">
      <c r="A992" s="11">
        <v>54</v>
      </c>
      <c r="B992" s="1"/>
      <c r="C992" s="1"/>
      <c r="D992" s="38">
        <f t="shared" si="32"/>
        <v>0.96</v>
      </c>
      <c r="E992" s="15">
        <v>0.80471159847017759</v>
      </c>
      <c r="F992" s="15">
        <v>0.78296387101321219</v>
      </c>
      <c r="G992" s="15">
        <v>0.73820093380882135</v>
      </c>
      <c r="H992" s="15">
        <v>0.61131468602227723</v>
      </c>
      <c r="I992" s="15">
        <v>0.14222109412146533</v>
      </c>
      <c r="J992" s="15">
        <v>-0.56902522595599225</v>
      </c>
      <c r="K992" s="15">
        <v>0.77280842729202637</v>
      </c>
      <c r="L992" s="42">
        <v>0.61742133429432267</v>
      </c>
      <c r="M992" s="15">
        <v>0.56265185324571187</v>
      </c>
      <c r="N992" s="15">
        <v>0.46013068061918766</v>
      </c>
      <c r="O992" s="15">
        <v>0.21585095429536175</v>
      </c>
      <c r="P992" s="15">
        <v>-0.5231171036245158</v>
      </c>
      <c r="Q992" s="15">
        <v>-1.1841735719632138</v>
      </c>
      <c r="R992" s="42">
        <v>0.46141236693106363</v>
      </c>
      <c r="S992" s="15">
        <v>0.61742133429432267</v>
      </c>
      <c r="T992" s="15">
        <v>0.91432589026379085</v>
      </c>
      <c r="U992" s="15">
        <v>-1.0827228749714288</v>
      </c>
      <c r="V992" s="15">
        <v>-0.73106656049753282</v>
      </c>
      <c r="W992" s="15">
        <v>-0.75371186298257409</v>
      </c>
      <c r="X992" s="15">
        <v>-0.78912211499244378</v>
      </c>
      <c r="Y992" s="42">
        <v>0.19747074583857707</v>
      </c>
      <c r="Z992" s="15">
        <v>0.91300876675929621</v>
      </c>
      <c r="AA992" s="15">
        <v>0.88922931704586949</v>
      </c>
      <c r="AB992" s="15">
        <v>0.84401055840421235</v>
      </c>
      <c r="AC992" s="15">
        <v>0.71876350229053809</v>
      </c>
      <c r="AD992" s="15">
        <v>0.20213743466977718</v>
      </c>
      <c r="AE992" s="15">
        <v>-0.55902276507636584</v>
      </c>
      <c r="AF992" s="15">
        <v>0.88486221255091502</v>
      </c>
      <c r="AG992" s="15">
        <v>0.91300876675929621</v>
      </c>
      <c r="AH992" s="15">
        <v>-0.53677963299518439</v>
      </c>
      <c r="AI992" s="15">
        <v>-0.63827850796316599</v>
      </c>
      <c r="AJ992" s="15">
        <v>-0.72732763906149989</v>
      </c>
      <c r="AK992" s="15">
        <v>-0.72450226407047402</v>
      </c>
      <c r="AL992" s="15">
        <v>-1.0877198038409503</v>
      </c>
      <c r="AM992" s="15">
        <v>-0.4250207676702964</v>
      </c>
      <c r="AN992" s="15">
        <v>1.5110418432870939E-2</v>
      </c>
      <c r="AO992" s="15">
        <v>-0.1656779907009524</v>
      </c>
      <c r="AP992" s="15">
        <v>-0.44058779506768164</v>
      </c>
      <c r="AQ992" s="15">
        <v>-0.83587906143459578</v>
      </c>
      <c r="AR992" s="15">
        <v>-1.2144589150831082</v>
      </c>
      <c r="AS992" s="15">
        <v>-1.298852501015564</v>
      </c>
      <c r="AT992" s="15">
        <v>-0.50740952565857766</v>
      </c>
      <c r="AU992" s="15">
        <v>1.5110418432870939E-2</v>
      </c>
      <c r="AV992" s="15">
        <v>-0.7226053938763729</v>
      </c>
      <c r="AW992" s="15">
        <v>-0.39231297208502214</v>
      </c>
      <c r="AX992" s="15">
        <v>-0.70577337748075908</v>
      </c>
      <c r="AY992" s="15">
        <v>-0.96595027397287891</v>
      </c>
      <c r="AZ992" s="15">
        <v>-0.95609869227739497</v>
      </c>
      <c r="BA992" s="15">
        <v>-0.53445876824284066</v>
      </c>
      <c r="BB992" s="15">
        <v>0.73697484112727074</v>
      </c>
      <c r="BC992" s="15">
        <v>0.73757364488941157</v>
      </c>
      <c r="BD992" s="15">
        <v>0.7362360476542158</v>
      </c>
      <c r="BE992" s="15">
        <v>0.73394356312283993</v>
      </c>
      <c r="BG992" s="15">
        <v>-0.72918576910604893</v>
      </c>
      <c r="BH992" s="15">
        <v>0.85558968992101558</v>
      </c>
      <c r="BI992" s="15">
        <v>-1.0420963145555229</v>
      </c>
      <c r="BJ992" s="15">
        <v>-1.1466526108158888</v>
      </c>
      <c r="BK992" s="15">
        <v>-1.0605915202694391</v>
      </c>
      <c r="BL992" s="15">
        <v>-1.0238974129113818</v>
      </c>
      <c r="BM992" s="15">
        <v>-1.2489643637164838</v>
      </c>
      <c r="BN992" s="15">
        <v>-1.1522680566746129</v>
      </c>
      <c r="BO992" s="15">
        <v>-1.0780080111575543</v>
      </c>
      <c r="BP992" s="15">
        <v>-1.6954717140807256</v>
      </c>
      <c r="BQ992" s="15">
        <v>-1.4111388874770758</v>
      </c>
      <c r="BR992" s="15">
        <v>-1.1413618388825371</v>
      </c>
      <c r="BS992" s="15">
        <v>-1.0883909599467365</v>
      </c>
      <c r="BT992" s="15">
        <v>-0.9825500416315277</v>
      </c>
      <c r="BU992" s="15">
        <v>-1.028257752310803</v>
      </c>
      <c r="BV992" s="15">
        <v>-1.1294181562689385</v>
      </c>
      <c r="BW992" s="42">
        <v>-1.8178716193003746</v>
      </c>
      <c r="BX992" s="15">
        <v>-1.7140226128030689</v>
      </c>
      <c r="BY992" s="15">
        <v>-1.5126386061258132</v>
      </c>
      <c r="BZ992" s="15">
        <v>-1.4540276684647304</v>
      </c>
      <c r="CA992" s="15">
        <v>-1.2750924586931853</v>
      </c>
      <c r="CB992" s="15">
        <v>-1.2024463184319849</v>
      </c>
      <c r="CC992" s="42">
        <v>-1.4174297001072838</v>
      </c>
      <c r="EH992" s="42"/>
      <c r="EN992" s="45"/>
      <c r="EO992" s="42"/>
      <c r="EU992" s="45"/>
    </row>
    <row r="993" spans="1:151" s="15" customFormat="1" x14ac:dyDescent="0.35">
      <c r="A993" s="11">
        <v>55</v>
      </c>
      <c r="B993" s="1"/>
      <c r="C993" s="1"/>
      <c r="D993" s="38">
        <f t="shared" si="32"/>
        <v>0.95</v>
      </c>
      <c r="E993" s="15">
        <v>0.79336910325321641</v>
      </c>
      <c r="F993" s="15">
        <v>0.77785909133882181</v>
      </c>
      <c r="G993" s="15">
        <v>0.7520814382083022</v>
      </c>
      <c r="H993" s="15">
        <v>0.69844997190229152</v>
      </c>
      <c r="I993" s="15">
        <v>0.54730890789755671</v>
      </c>
      <c r="J993" s="15">
        <v>-7.9439942556596603E-4</v>
      </c>
      <c r="K993" s="15">
        <v>0.78442103901140658</v>
      </c>
      <c r="L993" s="42">
        <v>0.64599555230623806</v>
      </c>
      <c r="M993" s="15">
        <v>0.61031129141441365</v>
      </c>
      <c r="N993" s="15">
        <v>0.55215582040418365</v>
      </c>
      <c r="O993" s="15">
        <v>0.440711247198387</v>
      </c>
      <c r="P993" s="15">
        <v>0.1664567741541646</v>
      </c>
      <c r="Q993" s="15">
        <v>-0.70288987214188159</v>
      </c>
      <c r="R993" s="42">
        <v>0.56706463845162169</v>
      </c>
      <c r="S993" s="15">
        <v>0.64599555230623806</v>
      </c>
      <c r="T993" s="15">
        <v>0.87138401736094806</v>
      </c>
      <c r="U993" s="15">
        <v>-0.6284757144548101</v>
      </c>
      <c r="V993" s="15">
        <v>-0.63469362087349002</v>
      </c>
      <c r="W993" s="15">
        <v>-0.71488928337673141</v>
      </c>
      <c r="X993" s="15">
        <v>-0.74981250391898091</v>
      </c>
      <c r="Y993" s="42">
        <v>0.49108252115293061</v>
      </c>
      <c r="Z993" s="15">
        <v>0.87488933662206292</v>
      </c>
      <c r="AA993" s="15">
        <v>0.85551450694107611</v>
      </c>
      <c r="AB993" s="15">
        <v>0.82667091278034055</v>
      </c>
      <c r="AC993" s="15">
        <v>0.77496172110881645</v>
      </c>
      <c r="AD993" s="15">
        <v>0.63360532082176002</v>
      </c>
      <c r="AE993" s="15">
        <v>2.0269262292472265E-2</v>
      </c>
      <c r="AF993" s="15">
        <v>0.86485579613981733</v>
      </c>
      <c r="AG993" s="15">
        <v>0.87488933662206292</v>
      </c>
      <c r="AH993" s="15">
        <v>-0.16469899169412108</v>
      </c>
      <c r="AI993" s="15">
        <v>-0.51479314993436076</v>
      </c>
      <c r="AJ993" s="15">
        <v>-0.68163696756750858</v>
      </c>
      <c r="AK993" s="15">
        <v>-0.67730191122353878</v>
      </c>
      <c r="AL993" s="15">
        <v>-1.1075160380542544</v>
      </c>
      <c r="AM993" s="15">
        <v>-0.20329215780299006</v>
      </c>
      <c r="AN993" s="15">
        <v>0.18295570571359596</v>
      </c>
      <c r="AO993" s="15">
        <v>6.3437195605718408E-2</v>
      </c>
      <c r="AP993" s="15">
        <v>-0.11389328800943557</v>
      </c>
      <c r="AQ993" s="15">
        <v>-0.39250747399465391</v>
      </c>
      <c r="AR993" s="15">
        <v>-0.82053188784702868</v>
      </c>
      <c r="AS993" s="15">
        <v>-1.2392222201077809</v>
      </c>
      <c r="AT993" s="15">
        <v>-0.12448198702191422</v>
      </c>
      <c r="AU993" s="15">
        <v>0.18295570571359596</v>
      </c>
      <c r="AV993" s="15">
        <v>-0.33192849773156546</v>
      </c>
      <c r="AW993" s="15">
        <v>-0.22347922277291574</v>
      </c>
      <c r="AX993" s="15">
        <v>-0.65753902621783</v>
      </c>
      <c r="AY993" s="15">
        <v>-0.97100412775833611</v>
      </c>
      <c r="AZ993" s="15">
        <v>-0.96252862425560959</v>
      </c>
      <c r="BA993" s="15">
        <v>-0.37301020580598621</v>
      </c>
      <c r="BB993" s="15">
        <v>0.73705230310289382</v>
      </c>
      <c r="BC993" s="15">
        <v>0.73644408637209702</v>
      </c>
      <c r="BD993" s="15">
        <v>0.73442127938985102</v>
      </c>
      <c r="BE993" s="15">
        <v>0.73180364322777425</v>
      </c>
      <c r="BF993" s="15">
        <v>0.72918576910604893</v>
      </c>
      <c r="BH993" s="15">
        <v>0.80460585400733908</v>
      </c>
      <c r="BI993" s="15">
        <v>-1.0039115308877367</v>
      </c>
      <c r="BJ993" s="15">
        <v>-1.1216483279841014</v>
      </c>
      <c r="BK993" s="15">
        <v>-1.0646264219816146</v>
      </c>
      <c r="BL993" s="15">
        <v>-1.0401094188724191</v>
      </c>
      <c r="BM993" s="15">
        <v>-1.3051252811487613</v>
      </c>
      <c r="BN993" s="15">
        <v>-1.1949391142941812</v>
      </c>
      <c r="BO993" s="15">
        <v>-1.0974406486325154</v>
      </c>
      <c r="BP993" s="15">
        <v>-1.5891743099433355</v>
      </c>
      <c r="BQ993" s="15">
        <v>-1.4312470197015914</v>
      </c>
      <c r="BR993" s="15">
        <v>-1.1354845028372189</v>
      </c>
      <c r="BS993" s="15">
        <v>-1.0870217808185934</v>
      </c>
      <c r="BT993" s="15">
        <v>-0.98010176899724166</v>
      </c>
      <c r="BU993" s="15">
        <v>-1.0310472624370934</v>
      </c>
      <c r="BV993" s="15">
        <v>-1.1234491499868571</v>
      </c>
      <c r="BW993" s="42">
        <v>-1.9064576739725154</v>
      </c>
      <c r="BX993" s="15">
        <v>-1.8131748333130271</v>
      </c>
      <c r="BY993" s="15">
        <v>-1.5833543844196312</v>
      </c>
      <c r="BZ993" s="15">
        <v>-1.5112059778897824</v>
      </c>
      <c r="CA993" s="15">
        <v>-1.3069783473117438</v>
      </c>
      <c r="CB993" s="15">
        <v>-1.2272699684043638</v>
      </c>
      <c r="CC993" s="42">
        <v>-1.4740959684987389</v>
      </c>
      <c r="EH993" s="42"/>
      <c r="EN993" s="45"/>
      <c r="EO993" s="42"/>
      <c r="EU993" s="45"/>
    </row>
    <row r="994" spans="1:151" s="15" customFormat="1" x14ac:dyDescent="0.35">
      <c r="A994" s="11">
        <v>56</v>
      </c>
      <c r="B994" s="1"/>
      <c r="C994" s="1"/>
      <c r="D994" s="38" t="str">
        <f t="shared" si="32"/>
        <v>ave</v>
      </c>
      <c r="E994" s="15">
        <v>0.73701956121035517</v>
      </c>
      <c r="F994" s="15">
        <v>0.64727282902564598</v>
      </c>
      <c r="G994" s="15">
        <v>0.38096896783798406</v>
      </c>
      <c r="H994" s="15">
        <v>-0.26295550126103817</v>
      </c>
      <c r="I994" s="15">
        <v>-0.6872263310118677</v>
      </c>
      <c r="J994" s="15">
        <v>-0.80208918773158422</v>
      </c>
      <c r="K994" s="15">
        <v>0.28142576412216197</v>
      </c>
      <c r="L994" s="42">
        <v>0.43308053751053949</v>
      </c>
      <c r="M994" s="15">
        <v>0.25455257195152703</v>
      </c>
      <c r="N994" s="15">
        <v>-0.19256504083317441</v>
      </c>
      <c r="O994" s="15">
        <v>-1.0181702002645863</v>
      </c>
      <c r="P994" s="15">
        <v>-1.1732548127924187</v>
      </c>
      <c r="Q994" s="15">
        <v>-1.0913947926813268</v>
      </c>
      <c r="R994" s="42">
        <v>-0.36437957617927197</v>
      </c>
      <c r="S994" s="15">
        <v>0.43308053751053949</v>
      </c>
      <c r="T994" s="15">
        <v>0.92882279979649118</v>
      </c>
      <c r="U994" s="15">
        <v>-1.3728407854871083</v>
      </c>
      <c r="V994" s="15">
        <v>-0.83834794355157261</v>
      </c>
      <c r="W994" s="15">
        <v>-0.81033811126216593</v>
      </c>
      <c r="X994" s="15">
        <v>-0.8434268767189208</v>
      </c>
      <c r="Y994" s="42">
        <v>-0.38396879404374568</v>
      </c>
      <c r="Z994" s="15">
        <v>0.93365490427011755</v>
      </c>
      <c r="AA994" s="15">
        <v>0.8490816757402545</v>
      </c>
      <c r="AB994" s="15">
        <v>0.55134544958124565</v>
      </c>
      <c r="AC994" s="15">
        <v>-0.18708289225543154</v>
      </c>
      <c r="AD994" s="15">
        <v>-0.63744280676738807</v>
      </c>
      <c r="AE994" s="15">
        <v>-0.77305125321111057</v>
      </c>
      <c r="AF994" s="15">
        <v>0.42218262981421367</v>
      </c>
      <c r="AG994" s="15">
        <v>0.93365490427011755</v>
      </c>
      <c r="AH994" s="15">
        <v>-1.0447016582784459</v>
      </c>
      <c r="AI994" s="15">
        <v>-0.77838235775915388</v>
      </c>
      <c r="AJ994" s="15">
        <v>-0.79107284444410142</v>
      </c>
      <c r="AK994" s="15">
        <v>-0.78860353773583636</v>
      </c>
      <c r="AL994" s="15">
        <v>-1.0784152185181963</v>
      </c>
      <c r="AM994" s="15">
        <v>-0.6526847400067205</v>
      </c>
      <c r="AN994" s="15">
        <v>-0.45327768178027444</v>
      </c>
      <c r="AO994" s="15">
        <v>-0.74831346190072279</v>
      </c>
      <c r="AP994" s="15">
        <v>-1.0821935766534867</v>
      </c>
      <c r="AQ994" s="15">
        <v>-1.3034988525450526</v>
      </c>
      <c r="AR994" s="15">
        <v>-1.3186071537507909</v>
      </c>
      <c r="AS994" s="15">
        <v>-1.2216138535865162</v>
      </c>
      <c r="AT994" s="15">
        <v>-1.1706575388524505</v>
      </c>
      <c r="AU994" s="15">
        <v>-0.45327768178027444</v>
      </c>
      <c r="AV994" s="15">
        <v>-1.221258106999578</v>
      </c>
      <c r="AW994" s="15">
        <v>-0.59084340424072146</v>
      </c>
      <c r="AX994" s="15">
        <v>-0.77273322298624403</v>
      </c>
      <c r="AY994" s="15">
        <v>-0.97301878356621507</v>
      </c>
      <c r="AZ994" s="15">
        <v>-0.96265084165242598</v>
      </c>
      <c r="BA994" s="15">
        <v>-0.70347503042113957</v>
      </c>
      <c r="BB994" s="15">
        <v>0.62232198100854341</v>
      </c>
      <c r="BC994" s="15">
        <v>0.5642421548904728</v>
      </c>
      <c r="BD994" s="15">
        <v>0.20635962733375829</v>
      </c>
      <c r="BE994" s="15">
        <v>-1.0638215860755886</v>
      </c>
      <c r="BF994" s="15">
        <v>-0.85558968992101558</v>
      </c>
      <c r="BG994" s="15">
        <v>-0.80460585400733908</v>
      </c>
      <c r="BI994" s="15">
        <v>-1.0683614430455057</v>
      </c>
      <c r="BJ994" s="15">
        <v>-1.1612673766179331</v>
      </c>
      <c r="BK994" s="15">
        <v>-1.0652112122707649</v>
      </c>
      <c r="BL994" s="15">
        <v>-1.0224856100413235</v>
      </c>
      <c r="BM994" s="15">
        <v>-1.2044674952224366</v>
      </c>
      <c r="BN994" s="15">
        <v>-1.1235271084984579</v>
      </c>
      <c r="BO994" s="15">
        <v>-1.069985626697723</v>
      </c>
      <c r="BP994" s="15">
        <v>-1.7017129046289161</v>
      </c>
      <c r="BQ994" s="15">
        <v>-1.37162365123139</v>
      </c>
      <c r="BR994" s="15">
        <v>-1.1472568380675117</v>
      </c>
      <c r="BS994" s="15">
        <v>-1.0960110951194963</v>
      </c>
      <c r="BT994" s="15">
        <v>-0.99764488375405858</v>
      </c>
      <c r="BU994" s="15">
        <v>-1.0369356251652093</v>
      </c>
      <c r="BV994" s="15">
        <v>-1.1354400399327036</v>
      </c>
      <c r="BW994" s="42">
        <v>-1.7184101043942315</v>
      </c>
      <c r="BX994" s="15">
        <v>-1.6116751294222877</v>
      </c>
      <c r="BY994" s="15">
        <v>-1.44295298362682</v>
      </c>
      <c r="BZ994" s="15">
        <v>-1.3983883899110703</v>
      </c>
      <c r="CA994" s="15">
        <v>-1.2488533422747381</v>
      </c>
      <c r="CB994" s="15">
        <v>-1.1854193918395446</v>
      </c>
      <c r="CC994" s="42">
        <v>-1.363620011850325</v>
      </c>
      <c r="EH994" s="42"/>
      <c r="EN994" s="45"/>
      <c r="EO994" s="42"/>
      <c r="EU994" s="45"/>
    </row>
    <row r="995" spans="1:151" s="15" customFormat="1" x14ac:dyDescent="0.35">
      <c r="A995" s="11">
        <v>57</v>
      </c>
      <c r="B995" s="1"/>
      <c r="C995" s="1" t="s">
        <v>68</v>
      </c>
      <c r="D995" s="38">
        <f t="shared" si="32"/>
        <v>1</v>
      </c>
      <c r="E995" s="15">
        <v>1.0352994812469716</v>
      </c>
      <c r="F995" s="15">
        <v>1.0261585208761337</v>
      </c>
      <c r="G995" s="15">
        <v>1.0169993242800655</v>
      </c>
      <c r="H995" s="15">
        <v>1.0039240615937879</v>
      </c>
      <c r="I995" s="15">
        <v>0.97760679725169741</v>
      </c>
      <c r="J995" s="15">
        <v>0.91779776147702019</v>
      </c>
      <c r="K995" s="15">
        <v>1.0316209180624258</v>
      </c>
      <c r="L995" s="42">
        <v>0.9337736423322166</v>
      </c>
      <c r="M995" s="15">
        <v>0.91748627161232799</v>
      </c>
      <c r="N995" s="15">
        <v>0.89865757868661</v>
      </c>
      <c r="O995" s="15">
        <v>0.87252408319294483</v>
      </c>
      <c r="P995" s="15">
        <v>0.82901901353910845</v>
      </c>
      <c r="Q995" s="15">
        <v>0.74853295446681434</v>
      </c>
      <c r="R995" s="42">
        <v>0.91020987632979244</v>
      </c>
      <c r="S995" s="15">
        <v>0.9337736423322166</v>
      </c>
      <c r="T995" s="15">
        <v>1.0614859749821204</v>
      </c>
      <c r="U995" s="15">
        <v>0.68148758794876918</v>
      </c>
      <c r="V995" s="15">
        <v>0.47461444132321606</v>
      </c>
      <c r="W995" s="15">
        <v>-0.18879575868394954</v>
      </c>
      <c r="X995" s="15">
        <v>0.10481171773240885</v>
      </c>
      <c r="Y995" s="42">
        <v>1.3797599707355486</v>
      </c>
      <c r="Z995" s="15">
        <v>1.0556639430531658</v>
      </c>
      <c r="AA995" s="15">
        <v>1.0335898851925325</v>
      </c>
      <c r="AB995" s="15">
        <v>1.0084251635422559</v>
      </c>
      <c r="AC995" s="15">
        <v>0.97639425776145472</v>
      </c>
      <c r="AD995" s="15">
        <v>0.92791580684636366</v>
      </c>
      <c r="AE995" s="15">
        <v>0.84475901879522763</v>
      </c>
      <c r="AF995" s="15">
        <v>1.0196727726102706</v>
      </c>
      <c r="AG995" s="15">
        <v>1.0556639430531658</v>
      </c>
      <c r="AH995" s="15">
        <v>0.86647838704118985</v>
      </c>
      <c r="AI995" s="15">
        <v>0.74711474980798787</v>
      </c>
      <c r="AJ995" s="15">
        <v>-0.13308925190764234</v>
      </c>
      <c r="AK995" s="15">
        <v>0.11486119622293657</v>
      </c>
      <c r="AL995" s="15">
        <v>-1.0090659040483607</v>
      </c>
      <c r="AM995" s="15">
        <v>1.5789187942851426</v>
      </c>
      <c r="AN995" s="15">
        <v>0.78326996634518564</v>
      </c>
      <c r="AO995" s="15">
        <v>0.75735917277033893</v>
      </c>
      <c r="AP995" s="15">
        <v>0.73144593342915176</v>
      </c>
      <c r="AQ995" s="15">
        <v>0.70516086717668247</v>
      </c>
      <c r="AR995" s="15">
        <v>0.67030418857421847</v>
      </c>
      <c r="AS995" s="15">
        <v>0.59650019946781929</v>
      </c>
      <c r="AT995" s="15">
        <v>0.7815960081650809</v>
      </c>
      <c r="AU995" s="15">
        <v>0.78326996634518564</v>
      </c>
      <c r="AV995" s="15">
        <v>0.70925596383889933</v>
      </c>
      <c r="AW995" s="15">
        <v>1.6036760725639034</v>
      </c>
      <c r="AX995" s="15">
        <v>-8.106666884311059E-2</v>
      </c>
      <c r="AY995" s="15">
        <v>-0.83522908780814076</v>
      </c>
      <c r="AZ995" s="15">
        <v>-0.78816683445090063</v>
      </c>
      <c r="BA995" s="15">
        <v>1.5093475718490197</v>
      </c>
      <c r="BB995" s="15">
        <v>1.0342829185543101</v>
      </c>
      <c r="BC995" s="15">
        <v>1.0373151668155043</v>
      </c>
      <c r="BD995" s="15">
        <v>1.0423378254083788</v>
      </c>
      <c r="BE995" s="15">
        <v>1.0470264177991739</v>
      </c>
      <c r="BF995" s="15">
        <v>1.0420963145555229</v>
      </c>
      <c r="BG995" s="15">
        <v>1.0039115308877367</v>
      </c>
      <c r="BH995" s="15">
        <v>1.0683614430455057</v>
      </c>
      <c r="BJ995" s="15">
        <v>-0.55167913201376639</v>
      </c>
      <c r="BK995" s="15">
        <v>-0.63807471030949792</v>
      </c>
      <c r="BL995" s="15">
        <v>-0.48508463974977173</v>
      </c>
      <c r="BM995" s="15">
        <v>-0.90273027788200577</v>
      </c>
      <c r="BN995" s="15">
        <v>-0.92809275593090557</v>
      </c>
      <c r="BO995" s="15">
        <v>-0.58122463941645719</v>
      </c>
      <c r="BP995" s="15">
        <v>-0.81898030406747202</v>
      </c>
      <c r="BQ995" s="15">
        <v>-1.0303697009105619</v>
      </c>
      <c r="BR995" s="15">
        <v>-0.54153385662025111</v>
      </c>
      <c r="BS995" s="15">
        <v>-0.53497626734065373</v>
      </c>
      <c r="BT995" s="15">
        <v>-0.4129132728398559</v>
      </c>
      <c r="BU995" s="15">
        <v>-0.53193588814152326</v>
      </c>
      <c r="BV995" s="15">
        <v>-0.4826567196943588</v>
      </c>
      <c r="BW995" s="42">
        <v>-2.0051870340221325</v>
      </c>
      <c r="BX995" s="15">
        <v>-1.9049870403107176</v>
      </c>
      <c r="BY995" s="15">
        <v>-1.5025159055316488</v>
      </c>
      <c r="BZ995" s="15">
        <v>-1.4282255780521649</v>
      </c>
      <c r="CA995" s="15">
        <v>-1.1898831304653834</v>
      </c>
      <c r="CB995" s="15">
        <v>-1.0836279853283235</v>
      </c>
      <c r="CC995" s="42">
        <v>-1.4345712464988225</v>
      </c>
      <c r="EH995" s="42"/>
      <c r="EN995" s="45"/>
      <c r="EO995" s="42"/>
      <c r="EU995" s="45"/>
    </row>
    <row r="996" spans="1:151" s="15" customFormat="1" x14ac:dyDescent="0.35">
      <c r="A996" s="11">
        <v>58</v>
      </c>
      <c r="B996" s="1"/>
      <c r="C996" s="1"/>
      <c r="D996" s="38">
        <f t="shared" si="32"/>
        <v>0.99</v>
      </c>
      <c r="E996" s="15">
        <v>1.1068506612374334</v>
      </c>
      <c r="F996" s="15">
        <v>1.0991843023521968</v>
      </c>
      <c r="G996" s="15">
        <v>1.092443198170661</v>
      </c>
      <c r="H996" s="15">
        <v>1.082729634663808</v>
      </c>
      <c r="I996" s="15">
        <v>1.0607770677897217</v>
      </c>
      <c r="J996" s="15">
        <v>1.0076170090578533</v>
      </c>
      <c r="K996" s="15">
        <v>1.109965012228906</v>
      </c>
      <c r="L996" s="42">
        <v>1.0104419136649858</v>
      </c>
      <c r="M996" s="15">
        <v>0.99687634698969452</v>
      </c>
      <c r="N996" s="15">
        <v>0.98230642411296976</v>
      </c>
      <c r="O996" s="15">
        <v>0.96237991036660941</v>
      </c>
      <c r="P996" s="15">
        <v>0.92768546846115929</v>
      </c>
      <c r="Q996" s="15">
        <v>0.86031147835256438</v>
      </c>
      <c r="R996" s="42">
        <v>0.99731076746373315</v>
      </c>
      <c r="S996" s="15">
        <v>1.0104419136649858</v>
      </c>
      <c r="T996" s="15">
        <v>1.1545073503012531</v>
      </c>
      <c r="U996" s="15">
        <v>0.79599675832301331</v>
      </c>
      <c r="V996" s="15">
        <v>0.80749847660450647</v>
      </c>
      <c r="W996" s="15">
        <v>7.8018857510198339E-2</v>
      </c>
      <c r="X996" s="15">
        <v>0.57977375249711827</v>
      </c>
      <c r="Y996" s="42">
        <v>1.5310845325780067</v>
      </c>
      <c r="Z996" s="15">
        <v>1.1443759648064089</v>
      </c>
      <c r="AA996" s="15">
        <v>1.1271259039331376</v>
      </c>
      <c r="AB996" s="15">
        <v>1.1088959574550752</v>
      </c>
      <c r="AC996" s="15">
        <v>1.0865522759173101</v>
      </c>
      <c r="AD996" s="15">
        <v>1.0510709545661827</v>
      </c>
      <c r="AE996" s="15">
        <v>0.9843766646902774</v>
      </c>
      <c r="AF996" s="15">
        <v>1.1248367655288567</v>
      </c>
      <c r="AG996" s="15">
        <v>1.1443759648064089</v>
      </c>
      <c r="AH996" s="15">
        <v>0.96499984725992638</v>
      </c>
      <c r="AI996" s="15">
        <v>0.94516336125985678</v>
      </c>
      <c r="AJ996" s="15">
        <v>0.13971090401358272</v>
      </c>
      <c r="AK996" s="15">
        <v>0.49802310301085551</v>
      </c>
      <c r="AL996" s="15">
        <v>-0.88333498892318629</v>
      </c>
      <c r="AM996" s="15">
        <v>1.775541362877656</v>
      </c>
      <c r="AN996" s="15">
        <v>0.86270901863021032</v>
      </c>
      <c r="AO996" s="15">
        <v>0.84171398369194106</v>
      </c>
      <c r="AP996" s="15">
        <v>0.82243853096099295</v>
      </c>
      <c r="AQ996" s="15">
        <v>0.80486567327888126</v>
      </c>
      <c r="AR996" s="15">
        <v>0.78220286494634028</v>
      </c>
      <c r="AS996" s="15">
        <v>0.73236366995555113</v>
      </c>
      <c r="AT996" s="15">
        <v>0.87432125162902152</v>
      </c>
      <c r="AU996" s="15">
        <v>0.86270901863021032</v>
      </c>
      <c r="AV996" s="15">
        <v>0.806562312260103</v>
      </c>
      <c r="AW996" s="15">
        <v>1.757080681728258</v>
      </c>
      <c r="AX996" s="15">
        <v>0.19168047699899315</v>
      </c>
      <c r="AY996" s="15">
        <v>-0.71226531826197814</v>
      </c>
      <c r="AZ996" s="15">
        <v>-0.66511067978824956</v>
      </c>
      <c r="BA996" s="15">
        <v>1.6298036836050929</v>
      </c>
      <c r="BB996" s="15">
        <v>1.1142978293627923</v>
      </c>
      <c r="BC996" s="15">
        <v>1.120811432185546</v>
      </c>
      <c r="BD996" s="15">
        <v>1.1308274946422396</v>
      </c>
      <c r="BE996" s="15">
        <v>1.1423623189620857</v>
      </c>
      <c r="BF996" s="15">
        <v>1.1466526108158888</v>
      </c>
      <c r="BG996" s="15">
        <v>1.1216483279841014</v>
      </c>
      <c r="BH996" s="15">
        <v>1.1612673766179331</v>
      </c>
      <c r="BI996" s="15">
        <v>0.55167913201376639</v>
      </c>
      <c r="BK996" s="15">
        <v>-0.45642320725606905</v>
      </c>
      <c r="BL996" s="15">
        <v>-0.25385475240295391</v>
      </c>
      <c r="BM996" s="15">
        <v>-0.84341418517430611</v>
      </c>
      <c r="BN996" s="15">
        <v>-0.8466863203531183</v>
      </c>
      <c r="BO996" s="15">
        <v>-0.31718253667384289</v>
      </c>
      <c r="BP996" s="15">
        <v>-0.59725277359789308</v>
      </c>
      <c r="BQ996" s="15">
        <v>-1.07321782270894</v>
      </c>
      <c r="BR996" s="15">
        <v>-0.43998281695517399</v>
      </c>
      <c r="BS996" s="15">
        <v>-0.44345070264247166</v>
      </c>
      <c r="BT996" s="15">
        <v>-0.27359092768763665</v>
      </c>
      <c r="BU996" s="15">
        <v>-0.45084945358872291</v>
      </c>
      <c r="BV996" s="15">
        <v>-0.34577595139298933</v>
      </c>
      <c r="BW996" s="42">
        <v>-1.8291514621314606</v>
      </c>
      <c r="BX996" s="15">
        <v>-1.7937928005605672</v>
      </c>
      <c r="BY996" s="15">
        <v>-1.467931291626956</v>
      </c>
      <c r="BZ996" s="15">
        <v>-1.4158510374266529</v>
      </c>
      <c r="CA996" s="15">
        <v>-1.2014264499073564</v>
      </c>
      <c r="CB996" s="15">
        <v>-1.0904234343334274</v>
      </c>
      <c r="CC996" s="42">
        <v>-1.4112273034593217</v>
      </c>
      <c r="EH996" s="42"/>
      <c r="EN996" s="45"/>
      <c r="EO996" s="42"/>
      <c r="EU996" s="45"/>
    </row>
    <row r="997" spans="1:151" s="15" customFormat="1" x14ac:dyDescent="0.35">
      <c r="A997" s="11">
        <v>59</v>
      </c>
      <c r="B997" s="1"/>
      <c r="C997" s="1"/>
      <c r="D997" s="38">
        <f t="shared" si="32"/>
        <v>0.98</v>
      </c>
      <c r="E997" s="15">
        <v>1.0266329909925551</v>
      </c>
      <c r="F997" s="15">
        <v>1.0194677443946611</v>
      </c>
      <c r="G997" s="15">
        <v>1.0133472646537067</v>
      </c>
      <c r="H997" s="15">
        <v>1.0062703168027616</v>
      </c>
      <c r="I997" s="15">
        <v>0.99368334537237735</v>
      </c>
      <c r="J997" s="15">
        <v>0.96631354070796738</v>
      </c>
      <c r="K997" s="15">
        <v>1.0294399445471938</v>
      </c>
      <c r="L997" s="42">
        <v>0.94405766067394126</v>
      </c>
      <c r="M997" s="15">
        <v>0.93240171190919074</v>
      </c>
      <c r="N997" s="15">
        <v>0.92040051081483365</v>
      </c>
      <c r="O997" s="15">
        <v>0.90568045727915358</v>
      </c>
      <c r="P997" s="15">
        <v>0.8833521706902816</v>
      </c>
      <c r="Q997" s="15">
        <v>0.84415698121689087</v>
      </c>
      <c r="R997" s="42">
        <v>0.93469334212978139</v>
      </c>
      <c r="S997" s="15">
        <v>0.94405766067394126</v>
      </c>
      <c r="T997" s="15">
        <v>1.0698340741859536</v>
      </c>
      <c r="U997" s="15">
        <v>0.74004054562449972</v>
      </c>
      <c r="V997" s="15">
        <v>0.85523791758302936</v>
      </c>
      <c r="W997" s="15">
        <v>0.38651127548741465</v>
      </c>
      <c r="X997" s="15">
        <v>1.2442483461891936</v>
      </c>
      <c r="Y997" s="42">
        <v>1.2872925254448826</v>
      </c>
      <c r="Z997" s="15">
        <v>1.0641635365361504</v>
      </c>
      <c r="AA997" s="15">
        <v>1.050512356285626</v>
      </c>
      <c r="AB997" s="15">
        <v>1.0369212409104662</v>
      </c>
      <c r="AC997" s="15">
        <v>1.0223925726447485</v>
      </c>
      <c r="AD997" s="15">
        <v>1.0028213021941697</v>
      </c>
      <c r="AE997" s="15">
        <v>0.96908513947971964</v>
      </c>
      <c r="AF997" s="15">
        <v>1.0530492104031919</v>
      </c>
      <c r="AG997" s="15">
        <v>1.0641635365361504</v>
      </c>
      <c r="AH997" s="15">
        <v>0.87069831011121368</v>
      </c>
      <c r="AI997" s="15">
        <v>0.90875915816189468</v>
      </c>
      <c r="AJ997" s="15">
        <v>0.42588885049989672</v>
      </c>
      <c r="AK997" s="15">
        <v>1.0292497699589946</v>
      </c>
      <c r="AL997" s="15">
        <v>-0.94852326850849444</v>
      </c>
      <c r="AM997" s="15">
        <v>1.3814044799913081</v>
      </c>
      <c r="AN997" s="15">
        <v>0.80321939972069634</v>
      </c>
      <c r="AO997" s="15">
        <v>0.78413052366148217</v>
      </c>
      <c r="AP997" s="15">
        <v>0.76727222982324106</v>
      </c>
      <c r="AQ997" s="15">
        <v>0.75465442665306937</v>
      </c>
      <c r="AR997" s="15">
        <v>0.74640290894767813</v>
      </c>
      <c r="AS997" s="15">
        <v>0.73754195267960487</v>
      </c>
      <c r="AT997" s="15">
        <v>0.8088118733718469</v>
      </c>
      <c r="AU997" s="15">
        <v>0.80321939972069634</v>
      </c>
      <c r="AV997" s="15">
        <v>0.7502263413119773</v>
      </c>
      <c r="AW997" s="15">
        <v>1.388881055184914</v>
      </c>
      <c r="AX997" s="15">
        <v>0.4894763248858508</v>
      </c>
      <c r="AY997" s="15">
        <v>-0.73089971521296504</v>
      </c>
      <c r="AZ997" s="15">
        <v>-0.68349714484250124</v>
      </c>
      <c r="BA997" s="15">
        <v>1.3162263938911933</v>
      </c>
      <c r="BB997" s="15">
        <v>1.0262173603361018</v>
      </c>
      <c r="BC997" s="15">
        <v>1.0305755302466504</v>
      </c>
      <c r="BD997" s="15">
        <v>1.0381530233721405</v>
      </c>
      <c r="BE997" s="15">
        <v>1.0490235756179398</v>
      </c>
      <c r="BF997" s="15">
        <v>1.0605915202694391</v>
      </c>
      <c r="BG997" s="15">
        <v>1.0646264219816146</v>
      </c>
      <c r="BH997" s="15">
        <v>1.0652112122707649</v>
      </c>
      <c r="BI997" s="15">
        <v>0.63807471030949792</v>
      </c>
      <c r="BJ997" s="15">
        <v>0.45642320725606905</v>
      </c>
      <c r="BL997" s="15">
        <v>0.14388975975773549</v>
      </c>
      <c r="BM997" s="15">
        <v>-1.0154243671750072</v>
      </c>
      <c r="BN997" s="15">
        <v>-1.0634228104361518</v>
      </c>
      <c r="BO997" s="15">
        <v>0.29967560585987629</v>
      </c>
      <c r="BP997" s="15">
        <v>-0.22917051815839029</v>
      </c>
      <c r="BQ997" s="15">
        <v>-0.61788167606182842</v>
      </c>
      <c r="BR997" s="15">
        <v>-0.19235133038825872</v>
      </c>
      <c r="BS997" s="15">
        <v>-0.28050862419400951</v>
      </c>
      <c r="BT997" s="15">
        <v>-8.2064098479733852E-2</v>
      </c>
      <c r="BU997" s="15">
        <v>-0.37550722358760452</v>
      </c>
      <c r="BV997" s="15">
        <v>-5.0779723085825804E-2</v>
      </c>
      <c r="BW997" s="42">
        <v>-2.0029764715048644</v>
      </c>
      <c r="BX997" s="15">
        <v>-2.107198081315135</v>
      </c>
      <c r="BY997" s="15">
        <v>-1.7191423479404664</v>
      </c>
      <c r="BZ997" s="15">
        <v>-1.6390818815192221</v>
      </c>
      <c r="CA997" s="15">
        <v>-1.384010715467672</v>
      </c>
      <c r="CB997" s="15">
        <v>-1.2592033815036445</v>
      </c>
      <c r="CC997" s="42">
        <v>-1.6800299939542152</v>
      </c>
      <c r="EH997" s="42"/>
      <c r="EN997" s="45"/>
      <c r="EO997" s="42"/>
      <c r="EU997" s="45"/>
    </row>
    <row r="998" spans="1:151" s="15" customFormat="1" x14ac:dyDescent="0.35">
      <c r="A998" s="11">
        <v>60</v>
      </c>
      <c r="B998" s="1"/>
      <c r="C998" s="1"/>
      <c r="D998" s="38">
        <f t="shared" si="32"/>
        <v>0.97</v>
      </c>
      <c r="E998" s="15">
        <v>0.98440342131143355</v>
      </c>
      <c r="F998" s="15">
        <v>0.97856462633417118</v>
      </c>
      <c r="G998" s="15">
        <v>0.97376293705710082</v>
      </c>
      <c r="H998" s="15">
        <v>0.96849266245511867</v>
      </c>
      <c r="I998" s="15">
        <v>0.95925871473672886</v>
      </c>
      <c r="J998" s="15">
        <v>0.93865794576013273</v>
      </c>
      <c r="K998" s="15">
        <v>0.99114276937466594</v>
      </c>
      <c r="L998" s="42">
        <v>0.90441568137683648</v>
      </c>
      <c r="M998" s="15">
        <v>0.89408240635758374</v>
      </c>
      <c r="N998" s="15">
        <v>0.88339578659795781</v>
      </c>
      <c r="O998" s="15">
        <v>0.87041972661814337</v>
      </c>
      <c r="P998" s="15">
        <v>0.8511770035229842</v>
      </c>
      <c r="Q998" s="15">
        <v>0.81794982292434049</v>
      </c>
      <c r="R998" s="42">
        <v>0.89885785850777267</v>
      </c>
      <c r="S998" s="15">
        <v>0.90441568137683648</v>
      </c>
      <c r="T998" s="15">
        <v>1.0314751731728755</v>
      </c>
      <c r="U998" s="15">
        <v>0.66917832078979245</v>
      </c>
      <c r="V998" s="15">
        <v>0.65860244920782396</v>
      </c>
      <c r="W998" s="15">
        <v>0.27698615575476904</v>
      </c>
      <c r="X998" s="15">
        <v>0.90979418081567298</v>
      </c>
      <c r="Y998" s="42">
        <v>1.1852577881095399</v>
      </c>
      <c r="Z998" s="15">
        <v>1.0269756211715229</v>
      </c>
      <c r="AA998" s="15">
        <v>1.0160855190858051</v>
      </c>
      <c r="AB998" s="15">
        <v>1.00567632474365</v>
      </c>
      <c r="AC998" s="15">
        <v>0.99544126363127727</v>
      </c>
      <c r="AD998" s="15">
        <v>0.98261311261464779</v>
      </c>
      <c r="AE998" s="15">
        <v>0.96016000593018302</v>
      </c>
      <c r="AF998" s="15">
        <v>1.0239928649814987</v>
      </c>
      <c r="AG998" s="15">
        <v>1.0269756211715229</v>
      </c>
      <c r="AH998" s="15">
        <v>0.79497486197817546</v>
      </c>
      <c r="AI998" s="15">
        <v>0.73264258536116034</v>
      </c>
      <c r="AJ998" s="15">
        <v>0.31440369802097612</v>
      </c>
      <c r="AK998" s="15">
        <v>0.78209874657575651</v>
      </c>
      <c r="AL998" s="15">
        <v>-0.98998622148004845</v>
      </c>
      <c r="AM998" s="15">
        <v>1.2022319627084319</v>
      </c>
      <c r="AN998" s="15">
        <v>0.74836885415498555</v>
      </c>
      <c r="AO998" s="15">
        <v>0.72831630792403768</v>
      </c>
      <c r="AP998" s="15">
        <v>0.70983769943963249</v>
      </c>
      <c r="AQ998" s="15">
        <v>0.69524999688672429</v>
      </c>
      <c r="AR998" s="15">
        <v>0.68616123457338896</v>
      </c>
      <c r="AS998" s="15">
        <v>0.68185190193377676</v>
      </c>
      <c r="AT998" s="15">
        <v>0.74980187160595668</v>
      </c>
      <c r="AU998" s="15">
        <v>0.74836885415498555</v>
      </c>
      <c r="AV998" s="15">
        <v>0.68310213008809872</v>
      </c>
      <c r="AW998" s="15">
        <v>1.1461995348765275</v>
      </c>
      <c r="AX998" s="15">
        <v>0.37042215680649676</v>
      </c>
      <c r="AY998" s="15">
        <v>-0.75898361622321031</v>
      </c>
      <c r="AZ998" s="15">
        <v>-0.72350731302798643</v>
      </c>
      <c r="BA998" s="15">
        <v>1.1096467104496386</v>
      </c>
      <c r="BB998" s="15">
        <v>0.97954112571491869</v>
      </c>
      <c r="BC998" s="15">
        <v>0.98490054774960034</v>
      </c>
      <c r="BD998" s="15">
        <v>0.99373103789242578</v>
      </c>
      <c r="BE998" s="15">
        <v>1.0069461150811194</v>
      </c>
      <c r="BF998" s="15">
        <v>1.0238974129113818</v>
      </c>
      <c r="BG998" s="15">
        <v>1.0401094188724191</v>
      </c>
      <c r="BH998" s="15">
        <v>1.0224856100413235</v>
      </c>
      <c r="BI998" s="15">
        <v>0.48508463974977173</v>
      </c>
      <c r="BJ998" s="15">
        <v>0.25385475240295391</v>
      </c>
      <c r="BK998" s="15">
        <v>-0.14388975975773549</v>
      </c>
      <c r="BM998" s="15">
        <v>-1.5491077599736236</v>
      </c>
      <c r="BN998" s="15">
        <v>-1.4046968076872937</v>
      </c>
      <c r="BO998" s="15">
        <v>4.8486803623065809E-2</v>
      </c>
      <c r="BP998" s="15">
        <v>-0.2325834788923703</v>
      </c>
      <c r="BQ998" s="15">
        <v>-0.55927841085669261</v>
      </c>
      <c r="BR998" s="15">
        <v>-0.25064456649120243</v>
      </c>
      <c r="BS998" s="15">
        <v>-0.36678528552857942</v>
      </c>
      <c r="BT998" s="15">
        <v>-0.18293273629342849</v>
      </c>
      <c r="BU998" s="15">
        <v>-0.50512838145458938</v>
      </c>
      <c r="BV998" s="15">
        <v>-0.12087249148925779</v>
      </c>
      <c r="BW998" s="42">
        <v>-2.0707526883996277</v>
      </c>
      <c r="BX998" s="15">
        <v>-2.2246985873823251</v>
      </c>
      <c r="BY998" s="15">
        <v>-1.8660590748009913</v>
      </c>
      <c r="BZ998" s="15">
        <v>-1.7671379201696928</v>
      </c>
      <c r="CA998" s="15">
        <v>-1.4818161617215226</v>
      </c>
      <c r="CB998" s="15">
        <v>-1.353990296576149</v>
      </c>
      <c r="CC998" s="42">
        <v>-1.8082482678480405</v>
      </c>
      <c r="EH998" s="42"/>
      <c r="EN998" s="45"/>
      <c r="EO998" s="42"/>
      <c r="EU998" s="45"/>
    </row>
    <row r="999" spans="1:151" s="15" customFormat="1" x14ac:dyDescent="0.35">
      <c r="A999" s="11">
        <v>61</v>
      </c>
      <c r="B999" s="1"/>
      <c r="C999" s="1"/>
      <c r="D999" s="38">
        <f t="shared" si="32"/>
        <v>0.96</v>
      </c>
      <c r="E999" s="15">
        <v>1.1280420511201583</v>
      </c>
      <c r="F999" s="15">
        <v>1.1318709506523161</v>
      </c>
      <c r="G999" s="15">
        <v>1.1404266695741916</v>
      </c>
      <c r="H999" s="15">
        <v>1.1537826855052704</v>
      </c>
      <c r="I999" s="15">
        <v>1.1706886781162598</v>
      </c>
      <c r="J999" s="15">
        <v>1.1869251006747423</v>
      </c>
      <c r="K999" s="15">
        <v>1.1639368752336119</v>
      </c>
      <c r="L999" s="42">
        <v>1.0529071568100019</v>
      </c>
      <c r="M999" s="15">
        <v>1.0529875242216842</v>
      </c>
      <c r="N999" s="15">
        <v>1.0567202295404681</v>
      </c>
      <c r="O999" s="15">
        <v>1.0639320423340124</v>
      </c>
      <c r="P999" s="15">
        <v>1.0731685932779269</v>
      </c>
      <c r="Q999" s="15">
        <v>1.0802632568860235</v>
      </c>
      <c r="R999" s="42">
        <v>1.0787495943072294</v>
      </c>
      <c r="S999" s="15">
        <v>1.0529071568100019</v>
      </c>
      <c r="T999" s="15">
        <v>1.187556225545612</v>
      </c>
      <c r="U999" s="15">
        <v>0.92047505885834657</v>
      </c>
      <c r="V999" s="15">
        <v>0.9924666780525444</v>
      </c>
      <c r="W999" s="15">
        <v>0.80963719083346342</v>
      </c>
      <c r="X999" s="15">
        <v>1.3633745018603565</v>
      </c>
      <c r="Y999" s="42">
        <v>1.362425439554005</v>
      </c>
      <c r="Z999" s="15">
        <v>1.1760028690837203</v>
      </c>
      <c r="AA999" s="15">
        <v>1.1773255653255006</v>
      </c>
      <c r="AB999" s="15">
        <v>1.1835657885028519</v>
      </c>
      <c r="AC999" s="15">
        <v>1.1964355677064569</v>
      </c>
      <c r="AD999" s="15">
        <v>1.2161929321321174</v>
      </c>
      <c r="AE999" s="15">
        <v>1.2401921966648117</v>
      </c>
      <c r="AF999" s="15">
        <v>1.2090603260225246</v>
      </c>
      <c r="AG999" s="15">
        <v>1.1760028690837203</v>
      </c>
      <c r="AH999" s="15">
        <v>1.0162349849036143</v>
      </c>
      <c r="AI999" s="15">
        <v>1.024416194840492</v>
      </c>
      <c r="AJ999" s="15">
        <v>0.79171053242340272</v>
      </c>
      <c r="AK999" s="15">
        <v>1.2402310510810033</v>
      </c>
      <c r="AL999" s="15">
        <v>-0.56384533800862879</v>
      </c>
      <c r="AM999" s="15">
        <v>1.4072475821595263</v>
      </c>
      <c r="AN999" s="15">
        <v>0.91937851333769893</v>
      </c>
      <c r="AO999" s="15">
        <v>0.9152274303015594</v>
      </c>
      <c r="AP999" s="15">
        <v>0.91825099224018214</v>
      </c>
      <c r="AQ999" s="15">
        <v>0.93305956303677429</v>
      </c>
      <c r="AR999" s="15">
        <v>0.96443506348749419</v>
      </c>
      <c r="AS999" s="15">
        <v>1.0156915950840453</v>
      </c>
      <c r="AT999" s="15">
        <v>0.9654032779533156</v>
      </c>
      <c r="AU999" s="15">
        <v>0.91937851333769893</v>
      </c>
      <c r="AV999" s="15">
        <v>0.91252120200992592</v>
      </c>
      <c r="AW999" s="15">
        <v>1.342778822669294</v>
      </c>
      <c r="AX999" s="15">
        <v>0.84122052950126658</v>
      </c>
      <c r="AY999" s="15">
        <v>-0.3881990889361287</v>
      </c>
      <c r="AZ999" s="15">
        <v>-0.31619486213095249</v>
      </c>
      <c r="BA999" s="15">
        <v>1.3379328695505468</v>
      </c>
      <c r="BB999" s="15">
        <v>1.1296183355361349</v>
      </c>
      <c r="BC999" s="15">
        <v>1.1459047574530528</v>
      </c>
      <c r="BD999" s="15">
        <v>1.1696674915315632</v>
      </c>
      <c r="BE999" s="15">
        <v>1.2034544144657304</v>
      </c>
      <c r="BF999" s="15">
        <v>1.2489643637164838</v>
      </c>
      <c r="BG999" s="15">
        <v>1.3051252811487613</v>
      </c>
      <c r="BH999" s="15">
        <v>1.2044674952224366</v>
      </c>
      <c r="BI999" s="15">
        <v>0.90273027788200577</v>
      </c>
      <c r="BJ999" s="15">
        <v>0.84341418517430611</v>
      </c>
      <c r="BK999" s="15">
        <v>1.0154243671750072</v>
      </c>
      <c r="BL999" s="15">
        <v>1.5491077599736236</v>
      </c>
      <c r="BN999" s="15">
        <v>-0.42693200918369273</v>
      </c>
      <c r="BO999" s="15">
        <v>1.2726690914424057</v>
      </c>
      <c r="BP999" s="15">
        <v>0.255108091596915</v>
      </c>
      <c r="BQ999" s="15">
        <v>0.34474062768631381</v>
      </c>
      <c r="BR999" s="15">
        <v>0.83774933123763451</v>
      </c>
      <c r="BS999" s="15">
        <v>0.90356613349220094</v>
      </c>
      <c r="BT999" s="15">
        <v>1.5794162155959839</v>
      </c>
      <c r="BU999" s="15">
        <v>0.6637894344142532</v>
      </c>
      <c r="BV999" s="15">
        <v>0.97910517100014793</v>
      </c>
      <c r="BW999" s="42">
        <v>-1.9216681573871868</v>
      </c>
      <c r="BX999" s="15">
        <v>-2.0904973263849378</v>
      </c>
      <c r="BY999" s="15">
        <v>-1.8110620398412867</v>
      </c>
      <c r="BZ999" s="15">
        <v>-1.6897942582896199</v>
      </c>
      <c r="CA999" s="15">
        <v>-1.2678452029428069</v>
      </c>
      <c r="CB999" s="15">
        <v>-1.0634883594131743</v>
      </c>
      <c r="CC999" s="42">
        <v>-1.629130221605555</v>
      </c>
      <c r="EH999" s="42"/>
      <c r="EN999" s="45"/>
      <c r="EO999" s="42"/>
      <c r="EU999" s="45"/>
    </row>
    <row r="1000" spans="1:151" s="15" customFormat="1" x14ac:dyDescent="0.35">
      <c r="A1000" s="11">
        <v>62</v>
      </c>
      <c r="B1000" s="1"/>
      <c r="C1000" s="1"/>
      <c r="D1000" s="38">
        <f t="shared" si="32"/>
        <v>0.95</v>
      </c>
      <c r="E1000" s="15">
        <v>1.0718070898789542</v>
      </c>
      <c r="F1000" s="15">
        <v>1.0728528389499745</v>
      </c>
      <c r="G1000" s="15">
        <v>1.0777328392443994</v>
      </c>
      <c r="H1000" s="15">
        <v>1.0866545915486909</v>
      </c>
      <c r="I1000" s="15">
        <v>1.0991841369104032</v>
      </c>
      <c r="J1000" s="15">
        <v>1.1136012505227997</v>
      </c>
      <c r="K1000" s="15">
        <v>1.0971223276534634</v>
      </c>
      <c r="L1000" s="42">
        <v>1.0036191489115949</v>
      </c>
      <c r="M1000" s="15">
        <v>1.0014092007869688</v>
      </c>
      <c r="N1000" s="15">
        <v>1.0021429641212067</v>
      </c>
      <c r="O1000" s="15">
        <v>1.0057967058589419</v>
      </c>
      <c r="P1000" s="15">
        <v>1.0116831127942671</v>
      </c>
      <c r="Q1000" s="15">
        <v>1.0179082634888827</v>
      </c>
      <c r="R1000" s="42">
        <v>1.0203416223873663</v>
      </c>
      <c r="S1000" s="15">
        <v>1.0036191489115949</v>
      </c>
      <c r="T1000" s="15">
        <v>1.1148476137914365</v>
      </c>
      <c r="U1000" s="15">
        <v>0.88217539602278117</v>
      </c>
      <c r="V1000" s="15">
        <v>1.0401912438585126</v>
      </c>
      <c r="W1000" s="15">
        <v>1.1043269366173096</v>
      </c>
      <c r="X1000" s="15">
        <v>1.4609441317717411</v>
      </c>
      <c r="Y1000" s="42">
        <v>1.2655340260252519</v>
      </c>
      <c r="Z1000" s="15">
        <v>1.1074945465730215</v>
      </c>
      <c r="AA1000" s="15">
        <v>1.1046464835621084</v>
      </c>
      <c r="AB1000" s="15">
        <v>1.1053424079813323</v>
      </c>
      <c r="AC1000" s="15">
        <v>1.1109132574651885</v>
      </c>
      <c r="AD1000" s="15">
        <v>1.1217331472815535</v>
      </c>
      <c r="AE1000" s="15">
        <v>1.1367747915172739</v>
      </c>
      <c r="AF1000" s="15">
        <v>1.1257170918071624</v>
      </c>
      <c r="AG1000" s="15">
        <v>1.1074945465730215</v>
      </c>
      <c r="AH1000" s="15">
        <v>0.96604277308536635</v>
      </c>
      <c r="AI1000" s="15">
        <v>1.0517203934684121</v>
      </c>
      <c r="AJ1000" s="15">
        <v>1.0500911005231996</v>
      </c>
      <c r="AK1000" s="15">
        <v>1.4666789641594977</v>
      </c>
      <c r="AL1000" s="15">
        <v>-0.58962974367077992</v>
      </c>
      <c r="AM1000" s="15">
        <v>1.3234687712038469</v>
      </c>
      <c r="AN1000" s="15">
        <v>0.88534885341737324</v>
      </c>
      <c r="AO1000" s="15">
        <v>0.87913718664549412</v>
      </c>
      <c r="AP1000" s="15">
        <v>0.87902814548056007</v>
      </c>
      <c r="AQ1000" s="15">
        <v>0.88896687517783957</v>
      </c>
      <c r="AR1000" s="15">
        <v>0.9131597539607893</v>
      </c>
      <c r="AS1000" s="15">
        <v>0.95546079452950394</v>
      </c>
      <c r="AT1000" s="15">
        <v>0.91779059853798894</v>
      </c>
      <c r="AU1000" s="15">
        <v>0.88534885341737324</v>
      </c>
      <c r="AV1000" s="15">
        <v>0.87712176706223832</v>
      </c>
      <c r="AW1000" s="15">
        <v>1.3135121056981356</v>
      </c>
      <c r="AX1000" s="15">
        <v>1.1096462945121117</v>
      </c>
      <c r="AY1000" s="15">
        <v>-0.36023984908897877</v>
      </c>
      <c r="AZ1000" s="15">
        <v>-0.25890783540357465</v>
      </c>
      <c r="BA1000" s="15">
        <v>1.29474581963993</v>
      </c>
      <c r="BB1000" s="15">
        <v>1.0685251894076166</v>
      </c>
      <c r="BC1000" s="15">
        <v>1.0791249009431179</v>
      </c>
      <c r="BD1000" s="15">
        <v>1.0953627860686841</v>
      </c>
      <c r="BE1000" s="15">
        <v>1.1192219219744695</v>
      </c>
      <c r="BF1000" s="15">
        <v>1.1522680566746129</v>
      </c>
      <c r="BG1000" s="15">
        <v>1.1949391142941812</v>
      </c>
      <c r="BH1000" s="15">
        <v>1.1235271084984579</v>
      </c>
      <c r="BI1000" s="15">
        <v>0.92809275593090557</v>
      </c>
      <c r="BJ1000" s="15">
        <v>0.8466863203531183</v>
      </c>
      <c r="BK1000" s="15">
        <v>1.0634228104361518</v>
      </c>
      <c r="BL1000" s="15">
        <v>1.4046968076872937</v>
      </c>
      <c r="BM1000" s="15">
        <v>0.42693200918369273</v>
      </c>
      <c r="BO1000" s="15">
        <v>1.188688160488117</v>
      </c>
      <c r="BP1000" s="15">
        <v>0.3169687849597021</v>
      </c>
      <c r="BQ1000" s="15">
        <v>0.41772075771018158</v>
      </c>
      <c r="BR1000" s="15">
        <v>0.7125903936582656</v>
      </c>
      <c r="BS1000" s="15">
        <v>0.74861278766322725</v>
      </c>
      <c r="BT1000" s="15">
        <v>1.1196262536762565</v>
      </c>
      <c r="BU1000" s="15">
        <v>0.68840764325101733</v>
      </c>
      <c r="BV1000" s="15">
        <v>0.79646876591303484</v>
      </c>
      <c r="BW1000" s="42">
        <v>-2.0210623441736892</v>
      </c>
      <c r="BX1000" s="15">
        <v>-2.3065085658103057</v>
      </c>
      <c r="BY1000" s="15">
        <v>-1.8796753283915351</v>
      </c>
      <c r="BZ1000" s="15">
        <v>-1.7879708694007004</v>
      </c>
      <c r="CA1000" s="15">
        <v>-1.3155880321451769</v>
      </c>
      <c r="CB1000" s="15">
        <v>-1.097895462331367</v>
      </c>
      <c r="CC1000" s="42">
        <v>-1.8399418316051996</v>
      </c>
      <c r="EH1000" s="42"/>
      <c r="EN1000" s="45"/>
      <c r="EO1000" s="42"/>
      <c r="EU1000" s="45"/>
    </row>
    <row r="1001" spans="1:151" s="15" customFormat="1" x14ac:dyDescent="0.35">
      <c r="A1001" s="11">
        <v>63</v>
      </c>
      <c r="B1001" s="1"/>
      <c r="C1001" s="1"/>
      <c r="D1001" s="38" t="str">
        <f t="shared" si="32"/>
        <v>ave</v>
      </c>
      <c r="E1001" s="15">
        <v>1.0237925115961259</v>
      </c>
      <c r="F1001" s="15">
        <v>1.019129300485941</v>
      </c>
      <c r="G1001" s="15">
        <v>1.0163115261811455</v>
      </c>
      <c r="H1001" s="15">
        <v>1.0139025109631195</v>
      </c>
      <c r="I1001" s="15">
        <v>1.0081497601771743</v>
      </c>
      <c r="J1001" s="15">
        <v>0.99047151854063442</v>
      </c>
      <c r="K1001" s="15">
        <v>1.034974112549145</v>
      </c>
      <c r="L1001" s="42">
        <v>0.9399106389701064</v>
      </c>
      <c r="M1001" s="15">
        <v>0.93035518529514727</v>
      </c>
      <c r="N1001" s="15">
        <v>0.92107005875603964</v>
      </c>
      <c r="O1001" s="15">
        <v>0.91011343857885496</v>
      </c>
      <c r="P1001" s="15">
        <v>0.89317228618998035</v>
      </c>
      <c r="Q1001" s="15">
        <v>0.86134516516484505</v>
      </c>
      <c r="R1001" s="42">
        <v>0.93760115489893792</v>
      </c>
      <c r="S1001" s="15">
        <v>0.9399106389701064</v>
      </c>
      <c r="T1001" s="15">
        <v>1.0700047759965636</v>
      </c>
      <c r="U1001" s="15">
        <v>0.72366770268873903</v>
      </c>
      <c r="V1001" s="15">
        <v>0.75467228877659132</v>
      </c>
      <c r="W1001" s="15">
        <v>0.28481955358801547</v>
      </c>
      <c r="X1001" s="15">
        <v>1.0732708692937687</v>
      </c>
      <c r="Y1001" s="42">
        <v>1.2756109993945444</v>
      </c>
      <c r="Z1001" s="15">
        <v>1.0634363814140024</v>
      </c>
      <c r="AA1001" s="15">
        <v>1.0526735107938907</v>
      </c>
      <c r="AB1001" s="15">
        <v>1.0428752957905394</v>
      </c>
      <c r="AC1001" s="15">
        <v>1.0336555398799494</v>
      </c>
      <c r="AD1001" s="15">
        <v>1.0217485069380583</v>
      </c>
      <c r="AE1001" s="15">
        <v>0.99868569484854486</v>
      </c>
      <c r="AF1001" s="15">
        <v>1.0618147904520032</v>
      </c>
      <c r="AG1001" s="15">
        <v>1.0634363814140024</v>
      </c>
      <c r="AH1001" s="15">
        <v>0.85451627370547023</v>
      </c>
      <c r="AI1001" s="15">
        <v>0.8296750545584145</v>
      </c>
      <c r="AJ1001" s="15">
        <v>0.33055347956592784</v>
      </c>
      <c r="AK1001" s="15">
        <v>0.87638447671080066</v>
      </c>
      <c r="AL1001" s="15">
        <v>-0.96550234948579472</v>
      </c>
      <c r="AM1001" s="15">
        <v>1.3524939294229315</v>
      </c>
      <c r="AN1001" s="15">
        <v>0.78701130454298862</v>
      </c>
      <c r="AO1001" s="15">
        <v>0.76868886327834574</v>
      </c>
      <c r="AP1001" s="15">
        <v>0.75306666624407881</v>
      </c>
      <c r="AQ1001" s="15">
        <v>0.742882406639369</v>
      </c>
      <c r="AR1001" s="15">
        <v>0.73985619613295484</v>
      </c>
      <c r="AS1001" s="15">
        <v>0.74174766189701447</v>
      </c>
      <c r="AT1001" s="15">
        <v>0.79718011076151107</v>
      </c>
      <c r="AU1001" s="15">
        <v>0.78701130454298862</v>
      </c>
      <c r="AV1001" s="15">
        <v>0.73379309463662401</v>
      </c>
      <c r="AW1001" s="15">
        <v>1.3045831336025961</v>
      </c>
      <c r="AX1001" s="15">
        <v>0.38975129899986616</v>
      </c>
      <c r="AY1001" s="15">
        <v>-0.74599099056766294</v>
      </c>
      <c r="AZ1001" s="15">
        <v>-0.70548618203065716</v>
      </c>
      <c r="BA1001" s="15">
        <v>1.2683237968483354</v>
      </c>
      <c r="BB1001" s="15">
        <v>1.0208736063236075</v>
      </c>
      <c r="BC1001" s="15">
        <v>1.0280478958327641</v>
      </c>
      <c r="BD1001" s="15">
        <v>1.0396234538820188</v>
      </c>
      <c r="BE1001" s="15">
        <v>1.0566231879674701</v>
      </c>
      <c r="BF1001" s="15">
        <v>1.0780080111575543</v>
      </c>
      <c r="BG1001" s="15">
        <v>1.0974406486325154</v>
      </c>
      <c r="BH1001" s="15">
        <v>1.069985626697723</v>
      </c>
      <c r="BI1001" s="15">
        <v>0.58122463941645719</v>
      </c>
      <c r="BJ1001" s="15">
        <v>0.31718253667384289</v>
      </c>
      <c r="BK1001" s="15">
        <v>-0.29967560585987629</v>
      </c>
      <c r="BL1001" s="15">
        <v>-4.8486803623065809E-2</v>
      </c>
      <c r="BM1001" s="15">
        <v>-1.2726690914424057</v>
      </c>
      <c r="BN1001" s="15">
        <v>-1.188688160488117</v>
      </c>
      <c r="BP1001" s="15">
        <v>-0.27315449033174072</v>
      </c>
      <c r="BQ1001" s="15">
        <v>-0.69717073243853567</v>
      </c>
      <c r="BR1001" s="15">
        <v>-0.27826532555598155</v>
      </c>
      <c r="BS1001" s="15">
        <v>-0.36518551887223133</v>
      </c>
      <c r="BT1001" s="15">
        <v>-0.17049661059826662</v>
      </c>
      <c r="BU1001" s="15">
        <v>-0.45041630184614367</v>
      </c>
      <c r="BV1001" s="15">
        <v>-0.14412338692648907</v>
      </c>
      <c r="BW1001" s="42">
        <v>-2.0543571880424856</v>
      </c>
      <c r="BX1001" s="15">
        <v>-2.1789954163494687</v>
      </c>
      <c r="BY1001" s="15">
        <v>-1.7828974307123251</v>
      </c>
      <c r="BZ1001" s="15">
        <v>-1.6771528914679164</v>
      </c>
      <c r="CA1001" s="15">
        <v>-1.3904456855962326</v>
      </c>
      <c r="CB1001" s="15">
        <v>-1.2633596949711734</v>
      </c>
      <c r="CC1001" s="42">
        <v>-1.7067729791668165</v>
      </c>
      <c r="EH1001" s="42"/>
      <c r="EN1001" s="45"/>
      <c r="EO1001" s="42"/>
      <c r="EU1001" s="45"/>
    </row>
    <row r="1002" spans="1:151" s="42" customFormat="1" x14ac:dyDescent="0.35">
      <c r="A1002" s="41">
        <v>64</v>
      </c>
      <c r="B1002" s="28"/>
      <c r="C1002" s="28" t="s">
        <v>4</v>
      </c>
      <c r="D1002" s="46">
        <f t="shared" si="32"/>
        <v>1</v>
      </c>
      <c r="E1002" s="42">
        <v>1.5303907537204342</v>
      </c>
      <c r="F1002" s="42">
        <v>1.5379860931575267</v>
      </c>
      <c r="G1002" s="42">
        <v>1.5493633304594439</v>
      </c>
      <c r="H1002" s="42">
        <v>1.5539367368285013</v>
      </c>
      <c r="I1002" s="42">
        <v>1.5260601509377674</v>
      </c>
      <c r="J1002" s="42">
        <v>1.4231629803931054</v>
      </c>
      <c r="K1002" s="42">
        <v>1.5715285754403538</v>
      </c>
      <c r="L1002" s="42">
        <v>1.4130869305125764</v>
      </c>
      <c r="M1002" s="42">
        <v>1.4140170118739306</v>
      </c>
      <c r="N1002" s="42">
        <v>1.4168861898111855</v>
      </c>
      <c r="O1002" s="42">
        <v>1.4115905268789386</v>
      </c>
      <c r="P1002" s="42">
        <v>1.3744552053643888</v>
      </c>
      <c r="Q1002" s="42">
        <v>1.2670044730143701</v>
      </c>
      <c r="R1002" s="42">
        <v>1.4369698713704016</v>
      </c>
      <c r="S1002" s="42">
        <v>1.4130869305125764</v>
      </c>
      <c r="T1002" s="42">
        <v>1.6135439681813291</v>
      </c>
      <c r="U1002" s="42">
        <v>1.5104932941003135</v>
      </c>
      <c r="V1002" s="42">
        <v>0.97285397772968329</v>
      </c>
      <c r="W1002" s="42">
        <v>0.34503645713641395</v>
      </c>
      <c r="X1002" s="42">
        <v>0.66793398596891973</v>
      </c>
      <c r="Y1002" s="42">
        <v>2.258604710298115</v>
      </c>
      <c r="Z1002" s="42">
        <v>1.5757598481868598</v>
      </c>
      <c r="AA1002" s="42">
        <v>1.5716654983163223</v>
      </c>
      <c r="AB1002" s="42">
        <v>1.568124391838732</v>
      </c>
      <c r="AC1002" s="42">
        <v>1.5556417437540062</v>
      </c>
      <c r="AD1002" s="42">
        <v>1.5101829170480507</v>
      </c>
      <c r="AE1002" s="42">
        <v>1.3937053210063055</v>
      </c>
      <c r="AF1002" s="42">
        <v>1.5860757978038724</v>
      </c>
      <c r="AG1002" s="42">
        <v>1.5757598481868598</v>
      </c>
      <c r="AH1002" s="42">
        <v>1.6963450179626853</v>
      </c>
      <c r="AI1002" s="42">
        <v>1.1793340494949633</v>
      </c>
      <c r="AJ1002" s="42">
        <v>0.38397370197502234</v>
      </c>
      <c r="AK1002" s="42">
        <v>0.60889592751396271</v>
      </c>
      <c r="AL1002" s="42">
        <v>-0.49658442150628745</v>
      </c>
      <c r="AM1002" s="42">
        <v>2.0607255465397381</v>
      </c>
      <c r="AN1002" s="42">
        <v>1.3625498046325626</v>
      </c>
      <c r="AO1002" s="42">
        <v>1.3869186536339717</v>
      </c>
      <c r="AP1002" s="42">
        <v>1.4245173681262706</v>
      </c>
      <c r="AQ1002" s="42">
        <v>1.4618901363651142</v>
      </c>
      <c r="AR1002" s="42">
        <v>1.44179395081383</v>
      </c>
      <c r="AS1002" s="42">
        <v>1.2768546971167913</v>
      </c>
      <c r="AT1002" s="42">
        <v>1.5134356031007736</v>
      </c>
      <c r="AU1002" s="42">
        <v>1.3625498046325626</v>
      </c>
      <c r="AV1002" s="42">
        <v>1.4754676621539358</v>
      </c>
      <c r="AW1002" s="42">
        <v>1.7931132912271919</v>
      </c>
      <c r="AX1002" s="42">
        <v>0.41347227789161406</v>
      </c>
      <c r="AY1002" s="42">
        <v>-0.39031501718655026</v>
      </c>
      <c r="AZ1002" s="42">
        <v>-0.33671447223022999</v>
      </c>
      <c r="BA1002" s="42">
        <v>1.6760850405747876</v>
      </c>
      <c r="BB1002" s="42">
        <v>1.58841898183726</v>
      </c>
      <c r="BC1002" s="42">
        <v>1.6231293826861339</v>
      </c>
      <c r="BD1002" s="42">
        <v>1.6649648953042182</v>
      </c>
      <c r="BE1002" s="42">
        <v>1.7012241734366804</v>
      </c>
      <c r="BF1002" s="42">
        <v>1.6954717140807256</v>
      </c>
      <c r="BG1002" s="42">
        <v>1.5891743099433355</v>
      </c>
      <c r="BH1002" s="42">
        <v>1.7017129046289161</v>
      </c>
      <c r="BI1002" s="42">
        <v>0.81898030406747202</v>
      </c>
      <c r="BJ1002" s="42">
        <v>0.59725277359789308</v>
      </c>
      <c r="BK1002" s="42">
        <v>0.22917051815839029</v>
      </c>
      <c r="BL1002" s="42">
        <v>0.2325834788923703</v>
      </c>
      <c r="BM1002" s="42">
        <v>-0.255108091596915</v>
      </c>
      <c r="BN1002" s="42">
        <v>-0.3169687849597021</v>
      </c>
      <c r="BO1002" s="42">
        <v>0.27315449033174072</v>
      </c>
      <c r="BQ1002" s="42">
        <v>-0.12958196465887223</v>
      </c>
      <c r="BR1002" s="42">
        <v>0.14160805062601398</v>
      </c>
      <c r="BS1002" s="42">
        <v>6.3298455592822628E-2</v>
      </c>
      <c r="BT1002" s="42">
        <v>0.1474479305677425</v>
      </c>
      <c r="BU1002" s="42">
        <v>-4.088375045791514E-2</v>
      </c>
      <c r="BV1002" s="42">
        <v>0.23789023346020768</v>
      </c>
      <c r="BW1002" s="42">
        <v>-1.4844515198307975</v>
      </c>
      <c r="BX1002" s="42">
        <v>-1.3030523099462741</v>
      </c>
      <c r="BY1002" s="42">
        <v>-1.0441023705935639</v>
      </c>
      <c r="BZ1002" s="42">
        <v>-1.0339619498798001</v>
      </c>
      <c r="CA1002" s="42">
        <v>-0.82332849906595895</v>
      </c>
      <c r="CB1002" s="42">
        <v>-0.69660696424333335</v>
      </c>
      <c r="CC1002" s="42">
        <v>-0.9668653981404679</v>
      </c>
    </row>
    <row r="1003" spans="1:151" s="15" customFormat="1" x14ac:dyDescent="0.35">
      <c r="A1003" s="11">
        <v>65</v>
      </c>
      <c r="B1003" s="1"/>
      <c r="C1003" s="1"/>
      <c r="D1003" s="38">
        <f t="shared" si="32"/>
        <v>0.99</v>
      </c>
      <c r="E1003" s="15">
        <v>1.2636202359745239</v>
      </c>
      <c r="F1003" s="15">
        <v>1.266806881453429</v>
      </c>
      <c r="G1003" s="15">
        <v>1.2748903429345813</v>
      </c>
      <c r="H1003" s="15">
        <v>1.2854702792823705</v>
      </c>
      <c r="I1003" s="15">
        <v>1.2910683632119648</v>
      </c>
      <c r="J1003" s="15">
        <v>1.2743713481276984</v>
      </c>
      <c r="K1003" s="15">
        <v>1.2986375626545363</v>
      </c>
      <c r="L1003" s="42">
        <v>1.1709028967886415</v>
      </c>
      <c r="M1003" s="15">
        <v>1.169047538622443</v>
      </c>
      <c r="N1003" s="15">
        <v>1.1705485062357368</v>
      </c>
      <c r="O1003" s="15">
        <v>1.1727867707063357</v>
      </c>
      <c r="P1003" s="15">
        <v>1.1684225434682487</v>
      </c>
      <c r="Q1003" s="15">
        <v>1.1412593454616557</v>
      </c>
      <c r="R1003" s="42">
        <v>1.1923448322924537</v>
      </c>
      <c r="S1003" s="15">
        <v>1.1709028967886415</v>
      </c>
      <c r="T1003" s="15">
        <v>1.331172332484778</v>
      </c>
      <c r="U1003" s="15">
        <v>1.1004170686595316</v>
      </c>
      <c r="V1003" s="15">
        <v>1.1504068303423434</v>
      </c>
      <c r="W1003" s="15">
        <v>0.55880923750669531</v>
      </c>
      <c r="X1003" s="15">
        <v>1.1715631644755757</v>
      </c>
      <c r="Y1003" s="42">
        <v>1.701839305771004</v>
      </c>
      <c r="Z1003" s="15">
        <v>1.3118290193554316</v>
      </c>
      <c r="AA1003" s="15">
        <v>1.3092717938926368</v>
      </c>
      <c r="AB1003" s="15">
        <v>1.3107193982366465</v>
      </c>
      <c r="AC1003" s="15">
        <v>1.3151005824019895</v>
      </c>
      <c r="AD1003" s="15">
        <v>1.3156604325202681</v>
      </c>
      <c r="AE1003" s="15">
        <v>1.2952570454779135</v>
      </c>
      <c r="AF1003" s="15">
        <v>1.3345471994154237</v>
      </c>
      <c r="AG1003" s="15">
        <v>1.3118290193554316</v>
      </c>
      <c r="AH1003" s="15">
        <v>1.2280924477650088</v>
      </c>
      <c r="AI1003" s="15">
        <v>1.2189199076674437</v>
      </c>
      <c r="AJ1003" s="15">
        <v>0.58500944172949865</v>
      </c>
      <c r="AK1003" s="15">
        <v>0.9761578647879281</v>
      </c>
      <c r="AL1003" s="15">
        <v>-0.58811879940041856</v>
      </c>
      <c r="AM1003" s="15">
        <v>1.8259072116106119</v>
      </c>
      <c r="AN1003" s="15">
        <v>1.0605794187098565</v>
      </c>
      <c r="AO1003" s="15">
        <v>1.0620815384565234</v>
      </c>
      <c r="AP1003" s="15">
        <v>1.073549361314998</v>
      </c>
      <c r="AQ1003" s="15">
        <v>1.0985124632514236</v>
      </c>
      <c r="AR1003" s="15">
        <v>1.1337671805195304</v>
      </c>
      <c r="AS1003" s="15">
        <v>1.1558398966347609</v>
      </c>
      <c r="AT1003" s="15">
        <v>1.1363370643501725</v>
      </c>
      <c r="AU1003" s="15">
        <v>1.0605794187098565</v>
      </c>
      <c r="AV1003" s="15">
        <v>1.0764715484519118</v>
      </c>
      <c r="AW1003" s="15">
        <v>1.7101383678505913</v>
      </c>
      <c r="AX1003" s="15">
        <v>0.62248075797488844</v>
      </c>
      <c r="AY1003" s="15">
        <v>-0.44377196859360196</v>
      </c>
      <c r="AZ1003" s="15">
        <v>-0.38517771494350073</v>
      </c>
      <c r="BA1003" s="15">
        <v>1.6755307593430622</v>
      </c>
      <c r="BB1003" s="15">
        <v>1.2838177576639418</v>
      </c>
      <c r="BC1003" s="15">
        <v>1.3046826104744489</v>
      </c>
      <c r="BD1003" s="15">
        <v>1.3340194508110068</v>
      </c>
      <c r="BE1003" s="15">
        <v>1.3717310940729297</v>
      </c>
      <c r="BF1003" s="15">
        <v>1.4111388874770758</v>
      </c>
      <c r="BG1003" s="15">
        <v>1.4312470197015914</v>
      </c>
      <c r="BH1003" s="15">
        <v>1.37162365123139</v>
      </c>
      <c r="BI1003" s="15">
        <v>1.0303697009105619</v>
      </c>
      <c r="BJ1003" s="15">
        <v>1.07321782270894</v>
      </c>
      <c r="BK1003" s="15">
        <v>0.61788167606182842</v>
      </c>
      <c r="BL1003" s="15">
        <v>0.55927841085669261</v>
      </c>
      <c r="BM1003" s="15">
        <v>-0.34474062768631381</v>
      </c>
      <c r="BN1003" s="15">
        <v>-0.41772075771018158</v>
      </c>
      <c r="BO1003" s="15">
        <v>0.69717073243853567</v>
      </c>
      <c r="BP1003" s="15">
        <v>0.12958196465887223</v>
      </c>
      <c r="BR1003" s="15">
        <v>0.52271625728946625</v>
      </c>
      <c r="BS1003" s="15">
        <v>0.26997275325934805</v>
      </c>
      <c r="BT1003" s="15">
        <v>0.38518473192325553</v>
      </c>
      <c r="BU1003" s="15">
        <v>2.6659351952746872E-2</v>
      </c>
      <c r="BV1003" s="15">
        <v>0.80375097299739529</v>
      </c>
      <c r="BW1003" s="42">
        <v>-1.7304208196494091</v>
      </c>
      <c r="BX1003" s="15">
        <v>-1.6757569394696981</v>
      </c>
      <c r="BY1003" s="15">
        <v>-1.3595159064946258</v>
      </c>
      <c r="BZ1003" s="15">
        <v>-1.3153220323393133</v>
      </c>
      <c r="CA1003" s="15">
        <v>-1.0504438356908632</v>
      </c>
      <c r="CB1003" s="15">
        <v>-0.89604885034154369</v>
      </c>
      <c r="CC1003" s="42">
        <v>-1.2649575816776271</v>
      </c>
      <c r="EH1003" s="42"/>
      <c r="EN1003" s="45"/>
      <c r="EO1003" s="42"/>
      <c r="EU1003" s="45"/>
    </row>
    <row r="1004" spans="1:151" s="15" customFormat="1" x14ac:dyDescent="0.35">
      <c r="A1004" s="11">
        <v>66</v>
      </c>
      <c r="B1004" s="1"/>
      <c r="C1004" s="1"/>
      <c r="D1004" s="38">
        <f t="shared" si="32"/>
        <v>0.98</v>
      </c>
      <c r="E1004" s="15">
        <v>1.0921995783405329</v>
      </c>
      <c r="F1004" s="15">
        <v>1.086473225325189</v>
      </c>
      <c r="G1004" s="15">
        <v>1.0812457433095333</v>
      </c>
      <c r="H1004" s="15">
        <v>1.0733857132444653</v>
      </c>
      <c r="I1004" s="15">
        <v>1.0560743229567298</v>
      </c>
      <c r="J1004" s="15">
        <v>1.0165386551680449</v>
      </c>
      <c r="K1004" s="15">
        <v>1.0987338288623891</v>
      </c>
      <c r="L1004" s="42">
        <v>1.0086621705052252</v>
      </c>
      <c r="M1004" s="15">
        <v>0.99890493882900488</v>
      </c>
      <c r="N1004" s="15">
        <v>0.98852615594211046</v>
      </c>
      <c r="O1004" s="15">
        <v>0.97427695271481551</v>
      </c>
      <c r="P1004" s="15">
        <v>0.94944633005545798</v>
      </c>
      <c r="Q1004" s="15">
        <v>0.90190869198758994</v>
      </c>
      <c r="R1004" s="42">
        <v>1.0045648973893588</v>
      </c>
      <c r="S1004" s="15">
        <v>1.0086621705052252</v>
      </c>
      <c r="T1004" s="15">
        <v>1.1555960145139035</v>
      </c>
      <c r="U1004" s="15">
        <v>0.78796299692743987</v>
      </c>
      <c r="V1004" s="15">
        <v>0.71286445997602965</v>
      </c>
      <c r="W1004" s="15">
        <v>0.32882635210296934</v>
      </c>
      <c r="X1004" s="15">
        <v>0.74864243117385931</v>
      </c>
      <c r="Y1004" s="42">
        <v>1.324923783706893</v>
      </c>
      <c r="Z1004" s="15">
        <v>1.1472542667311267</v>
      </c>
      <c r="AA1004" s="15">
        <v>1.1386422750383893</v>
      </c>
      <c r="AB1004" s="15">
        <v>1.1304760457634666</v>
      </c>
      <c r="AC1004" s="15">
        <v>1.1211764086321805</v>
      </c>
      <c r="AD1004" s="15">
        <v>1.1048159925196837</v>
      </c>
      <c r="AE1004" s="15">
        <v>1.0683339954846709</v>
      </c>
      <c r="AF1004" s="15">
        <v>1.149836596323206</v>
      </c>
      <c r="AG1004" s="15">
        <v>1.1472542667311267</v>
      </c>
      <c r="AH1004" s="15">
        <v>0.92405148332822606</v>
      </c>
      <c r="AI1004" s="15">
        <v>0.79639887013095867</v>
      </c>
      <c r="AJ1004" s="15">
        <v>0.35486786289506561</v>
      </c>
      <c r="AK1004" s="15">
        <v>0.65431880310616175</v>
      </c>
      <c r="AL1004" s="15">
        <v>-0.70422558592694262</v>
      </c>
      <c r="AM1004" s="15">
        <v>1.2789548119997536</v>
      </c>
      <c r="AN1004" s="15">
        <v>0.85773561498762985</v>
      </c>
      <c r="AO1004" s="15">
        <v>0.84137914333887764</v>
      </c>
      <c r="AP1004" s="15">
        <v>0.82680345779891173</v>
      </c>
      <c r="AQ1004" s="15">
        <v>0.81493402512795854</v>
      </c>
      <c r="AR1004" s="15">
        <v>0.80339111168460575</v>
      </c>
      <c r="AS1004" s="15">
        <v>0.78310166919091873</v>
      </c>
      <c r="AT1004" s="15">
        <v>0.8711504601157315</v>
      </c>
      <c r="AU1004" s="15">
        <v>0.85773561498762985</v>
      </c>
      <c r="AV1004" s="15">
        <v>0.80132974347609265</v>
      </c>
      <c r="AW1004" s="15">
        <v>1.1880540062652487</v>
      </c>
      <c r="AX1004" s="15">
        <v>0.39616782034003967</v>
      </c>
      <c r="AY1004" s="15">
        <v>-0.54817961094792167</v>
      </c>
      <c r="AZ1004" s="15">
        <v>-0.50183556041696353</v>
      </c>
      <c r="BA1004" s="15">
        <v>1.1386388672178684</v>
      </c>
      <c r="BB1004" s="15">
        <v>1.0972381320531519</v>
      </c>
      <c r="BC1004" s="15">
        <v>1.1056468391447616</v>
      </c>
      <c r="BD1004" s="15">
        <v>1.117191579063084</v>
      </c>
      <c r="BE1004" s="15">
        <v>1.1308543397834578</v>
      </c>
      <c r="BF1004" s="15">
        <v>1.1413618388825371</v>
      </c>
      <c r="BG1004" s="15">
        <v>1.1354845028372189</v>
      </c>
      <c r="BH1004" s="15">
        <v>1.1472568380675117</v>
      </c>
      <c r="BI1004" s="15">
        <v>0.54153385662025111</v>
      </c>
      <c r="BJ1004" s="15">
        <v>0.43998281695517399</v>
      </c>
      <c r="BK1004" s="15">
        <v>0.19235133038825872</v>
      </c>
      <c r="BL1004" s="15">
        <v>0.25064456649120243</v>
      </c>
      <c r="BM1004" s="15">
        <v>-0.83774933123763451</v>
      </c>
      <c r="BN1004" s="15">
        <v>-0.7125903936582656</v>
      </c>
      <c r="BO1004" s="15">
        <v>0.27826532555598155</v>
      </c>
      <c r="BP1004" s="15">
        <v>-0.14160805062601398</v>
      </c>
      <c r="BQ1004" s="15">
        <v>-0.52271625728946625</v>
      </c>
      <c r="BS1004" s="15">
        <v>-0.30740205017944455</v>
      </c>
      <c r="BT1004" s="15">
        <v>0.14967979631786613</v>
      </c>
      <c r="BU1004" s="15">
        <v>-0.36016107666276898</v>
      </c>
      <c r="BV1004" s="15">
        <v>0.89745947437346552</v>
      </c>
      <c r="BW1004" s="42">
        <v>-1.8324061881281104</v>
      </c>
      <c r="BX1004" s="15">
        <v>-1.8914349661392738</v>
      </c>
      <c r="BY1004" s="15">
        <v>-1.6979480449582605</v>
      </c>
      <c r="BZ1004" s="15">
        <v>-1.6350072920025338</v>
      </c>
      <c r="CA1004" s="15">
        <v>-1.3688732993193391</v>
      </c>
      <c r="CB1004" s="15">
        <v>-1.2105610101990893</v>
      </c>
      <c r="CC1004" s="42">
        <v>-1.5756538633235486</v>
      </c>
      <c r="EH1004" s="42"/>
      <c r="EN1004" s="45"/>
      <c r="EO1004" s="42"/>
      <c r="EU1004" s="45"/>
    </row>
    <row r="1005" spans="1:151" s="15" customFormat="1" x14ac:dyDescent="0.35">
      <c r="A1005" s="11">
        <v>67</v>
      </c>
      <c r="B1005" s="1"/>
      <c r="C1005" s="1"/>
      <c r="D1005" s="38">
        <f t="shared" si="32"/>
        <v>0.97</v>
      </c>
      <c r="E1005" s="15">
        <v>1.051736252371984</v>
      </c>
      <c r="F1005" s="15">
        <v>1.0453969535779917</v>
      </c>
      <c r="G1005" s="15">
        <v>1.0393081726389275</v>
      </c>
      <c r="H1005" s="15">
        <v>1.030860332473418</v>
      </c>
      <c r="I1005" s="15">
        <v>1.0145900165220556</v>
      </c>
      <c r="J1005" s="15">
        <v>0.98047592792119687</v>
      </c>
      <c r="K1005" s="15">
        <v>1.055808644780307</v>
      </c>
      <c r="L1005" s="42">
        <v>0.9731417476012747</v>
      </c>
      <c r="M1005" s="15">
        <v>0.96318345453209786</v>
      </c>
      <c r="N1005" s="15">
        <v>0.95249993951327994</v>
      </c>
      <c r="O1005" s="15">
        <v>0.93836862244796093</v>
      </c>
      <c r="P1005" s="15">
        <v>0.91536990966808351</v>
      </c>
      <c r="Q1005" s="15">
        <v>0.87391431022890054</v>
      </c>
      <c r="R1005" s="42">
        <v>0.96773785435790205</v>
      </c>
      <c r="S1005" s="15">
        <v>0.9731417476012747</v>
      </c>
      <c r="T1005" s="15">
        <v>1.1107182667291198</v>
      </c>
      <c r="U1005" s="15">
        <v>0.7477133447342994</v>
      </c>
      <c r="V1005" s="15">
        <v>0.6981387400681599</v>
      </c>
      <c r="W1005" s="15">
        <v>0.38026967521952088</v>
      </c>
      <c r="X1005" s="15">
        <v>0.78634757393789279</v>
      </c>
      <c r="Y1005" s="42">
        <v>1.2402594217293221</v>
      </c>
      <c r="Z1005" s="15">
        <v>1.1050875667648137</v>
      </c>
      <c r="AA1005" s="15">
        <v>1.0963768188782261</v>
      </c>
      <c r="AB1005" s="15">
        <v>1.0879904698524825</v>
      </c>
      <c r="AC1005" s="15">
        <v>1.0788472010494266</v>
      </c>
      <c r="AD1005" s="15">
        <v>1.0644529602891197</v>
      </c>
      <c r="AE1005" s="15">
        <v>1.0347975007035608</v>
      </c>
      <c r="AF1005" s="15">
        <v>1.1066422831617817</v>
      </c>
      <c r="AG1005" s="15">
        <v>1.1050875667648137</v>
      </c>
      <c r="AH1005" s="15">
        <v>0.87309280893098939</v>
      </c>
      <c r="AI1005" s="15">
        <v>0.76816338743770607</v>
      </c>
      <c r="AJ1005" s="15">
        <v>0.39778696224108795</v>
      </c>
      <c r="AK1005" s="15">
        <v>0.69672120483639177</v>
      </c>
      <c r="AL1005" s="15">
        <v>-0.70649269411631321</v>
      </c>
      <c r="AM1005" s="15">
        <v>1.190620350774928</v>
      </c>
      <c r="AN1005" s="15">
        <v>0.8217357986299958</v>
      </c>
      <c r="AO1005" s="15">
        <v>0.8044799723091306</v>
      </c>
      <c r="AP1005" s="15">
        <v>0.78865933174348279</v>
      </c>
      <c r="AQ1005" s="15">
        <v>0.77556521373701459</v>
      </c>
      <c r="AR1005" s="15">
        <v>0.76438725592038681</v>
      </c>
      <c r="AS1005" s="15">
        <v>0.7500910512247918</v>
      </c>
      <c r="AT1005" s="15">
        <v>0.82865810506319137</v>
      </c>
      <c r="AU1005" s="15">
        <v>0.8217357986299958</v>
      </c>
      <c r="AV1005" s="15">
        <v>0.76189625658048321</v>
      </c>
      <c r="AW1005" s="15">
        <v>1.1149099773201518</v>
      </c>
      <c r="AX1005" s="15">
        <v>0.43978427941600756</v>
      </c>
      <c r="AY1005" s="15">
        <v>-0.54206182964639704</v>
      </c>
      <c r="AZ1005" s="15">
        <v>-0.49548896219872746</v>
      </c>
      <c r="BA1005" s="15">
        <v>1.072389655193009</v>
      </c>
      <c r="BB1005" s="15">
        <v>1.0524845582679923</v>
      </c>
      <c r="BC1005" s="15">
        <v>1.0588680121178518</v>
      </c>
      <c r="BD1005" s="15">
        <v>1.0678571373321282</v>
      </c>
      <c r="BE1005" s="15">
        <v>1.0789023911498912</v>
      </c>
      <c r="BF1005" s="15">
        <v>1.0883909599467365</v>
      </c>
      <c r="BG1005" s="15">
        <v>1.0870217808185934</v>
      </c>
      <c r="BH1005" s="15">
        <v>1.0960110951194963</v>
      </c>
      <c r="BI1005" s="15">
        <v>0.53497626734065373</v>
      </c>
      <c r="BJ1005" s="15">
        <v>0.44345070264247166</v>
      </c>
      <c r="BK1005" s="15">
        <v>0.28050862419400951</v>
      </c>
      <c r="BL1005" s="15">
        <v>0.36678528552857942</v>
      </c>
      <c r="BM1005" s="15">
        <v>-0.90356613349220094</v>
      </c>
      <c r="BN1005" s="15">
        <v>-0.74861278766322725</v>
      </c>
      <c r="BO1005" s="15">
        <v>0.36518551887223133</v>
      </c>
      <c r="BP1005" s="15">
        <v>-6.3298455592822628E-2</v>
      </c>
      <c r="BQ1005" s="15">
        <v>-0.26997275325934805</v>
      </c>
      <c r="BR1005" s="15">
        <v>0.30740205017944455</v>
      </c>
      <c r="BT1005" s="15">
        <v>0.538686003585652</v>
      </c>
      <c r="BU1005" s="15">
        <v>-0.38549577119228212</v>
      </c>
      <c r="BV1005" s="15">
        <v>0.60806408872663842</v>
      </c>
      <c r="BW1005" s="42">
        <v>-1.8567404595368162</v>
      </c>
      <c r="BX1005" s="15">
        <v>-1.9639387509655848</v>
      </c>
      <c r="BY1005" s="15">
        <v>-1.8254909270802171</v>
      </c>
      <c r="BZ1005" s="15">
        <v>-1.7631059731569243</v>
      </c>
      <c r="CA1005" s="15">
        <v>-1.4914396044840759</v>
      </c>
      <c r="CB1005" s="15">
        <v>-1.3262041158440752</v>
      </c>
      <c r="CC1005" s="42">
        <v>-1.6979996443122383</v>
      </c>
      <c r="EH1005" s="42"/>
      <c r="EN1005" s="45"/>
      <c r="EO1005" s="42"/>
      <c r="EU1005" s="45"/>
    </row>
    <row r="1006" spans="1:151" s="15" customFormat="1" x14ac:dyDescent="0.35">
      <c r="A1006" s="11">
        <v>68</v>
      </c>
      <c r="B1006" s="1"/>
      <c r="C1006" s="1"/>
      <c r="D1006" s="38">
        <f t="shared" si="32"/>
        <v>0.96</v>
      </c>
      <c r="E1006" s="15">
        <v>0.96979452876011107</v>
      </c>
      <c r="F1006" s="15">
        <v>0.961488170920614</v>
      </c>
      <c r="G1006" s="15">
        <v>0.95259881439773231</v>
      </c>
      <c r="H1006" s="15">
        <v>0.94080861193503174</v>
      </c>
      <c r="I1006" s="15">
        <v>0.92158962817848034</v>
      </c>
      <c r="J1006" s="15">
        <v>0.88686700762893378</v>
      </c>
      <c r="K1006" s="15">
        <v>0.96733562285050867</v>
      </c>
      <c r="L1006" s="42">
        <v>0.89455601472143509</v>
      </c>
      <c r="M1006" s="15">
        <v>0.88271146757182184</v>
      </c>
      <c r="N1006" s="15">
        <v>0.86932270886961971</v>
      </c>
      <c r="O1006" s="15">
        <v>0.85190117421943479</v>
      </c>
      <c r="P1006" s="15">
        <v>0.82582964326632835</v>
      </c>
      <c r="Q1006" s="15">
        <v>0.78321196553644223</v>
      </c>
      <c r="R1006" s="42">
        <v>0.88279120317457804</v>
      </c>
      <c r="S1006" s="15">
        <v>0.89455601472143509</v>
      </c>
      <c r="T1006" s="15">
        <v>1.0214272644312732</v>
      </c>
      <c r="U1006" s="15">
        <v>0.64181343126844914</v>
      </c>
      <c r="V1006" s="15">
        <v>0.57874429836488961</v>
      </c>
      <c r="W1006" s="15">
        <v>0.28635281995897893</v>
      </c>
      <c r="X1006" s="15">
        <v>0.66282582015992519</v>
      </c>
      <c r="Y1006" s="42">
        <v>1.1077103820903633</v>
      </c>
      <c r="Z1006" s="15">
        <v>1.0198299095655017</v>
      </c>
      <c r="AA1006" s="15">
        <v>1.0090168771223962</v>
      </c>
      <c r="AB1006" s="15">
        <v>0.99767595977355372</v>
      </c>
      <c r="AC1006" s="15">
        <v>0.98493948458913094</v>
      </c>
      <c r="AD1006" s="15">
        <v>0.9672665916434291</v>
      </c>
      <c r="AE1006" s="15">
        <v>0.93687808710593423</v>
      </c>
      <c r="AF1006" s="15">
        <v>1.0146137440976759</v>
      </c>
      <c r="AG1006" s="15">
        <v>1.0198299095655017</v>
      </c>
      <c r="AH1006" s="15">
        <v>0.76374476391687696</v>
      </c>
      <c r="AI1006" s="15">
        <v>0.65087806127617831</v>
      </c>
      <c r="AJ1006" s="15">
        <v>0.30894804203463488</v>
      </c>
      <c r="AK1006" s="15">
        <v>0.59519400523532329</v>
      </c>
      <c r="AL1006" s="15">
        <v>-0.83235899445483408</v>
      </c>
      <c r="AM1006" s="15">
        <v>1.0436889870847352</v>
      </c>
      <c r="AN1006" s="15">
        <v>0.73651273341257373</v>
      </c>
      <c r="AO1006" s="15">
        <v>0.71538323176031604</v>
      </c>
      <c r="AP1006" s="15">
        <v>0.69439023667717004</v>
      </c>
      <c r="AQ1006" s="15">
        <v>0.67486015038337921</v>
      </c>
      <c r="AR1006" s="15">
        <v>0.65694210518122131</v>
      </c>
      <c r="AS1006" s="15">
        <v>0.63848706031568014</v>
      </c>
      <c r="AT1006" s="15">
        <v>0.72953154154592625</v>
      </c>
      <c r="AU1006" s="15">
        <v>0.73651273341257373</v>
      </c>
      <c r="AV1006" s="15">
        <v>0.66161141133833978</v>
      </c>
      <c r="AW1006" s="15">
        <v>0.9747402185047187</v>
      </c>
      <c r="AX1006" s="15">
        <v>0.35200030653856024</v>
      </c>
      <c r="AY1006" s="15">
        <v>-0.64071026463822922</v>
      </c>
      <c r="AZ1006" s="15">
        <v>-0.60559527507312128</v>
      </c>
      <c r="BA1006" s="15">
        <v>0.9360607363129031</v>
      </c>
      <c r="BB1006" s="15">
        <v>0.96461506370162153</v>
      </c>
      <c r="BC1006" s="15">
        <v>0.96749401739745233</v>
      </c>
      <c r="BD1006" s="15">
        <v>0.97195039259880822</v>
      </c>
      <c r="BE1006" s="15">
        <v>0.97774455442447306</v>
      </c>
      <c r="BF1006" s="15">
        <v>0.9825500416315277</v>
      </c>
      <c r="BG1006" s="15">
        <v>0.98010176899724166</v>
      </c>
      <c r="BH1006" s="15">
        <v>0.99764488375405858</v>
      </c>
      <c r="BI1006" s="15">
        <v>0.4129132728398559</v>
      </c>
      <c r="BJ1006" s="15">
        <v>0.27359092768763665</v>
      </c>
      <c r="BK1006" s="15">
        <v>8.2064098479733852E-2</v>
      </c>
      <c r="BL1006" s="15">
        <v>0.18293273629342849</v>
      </c>
      <c r="BM1006" s="15">
        <v>-1.5794162155959839</v>
      </c>
      <c r="BN1006" s="15">
        <v>-1.1196262536762565</v>
      </c>
      <c r="BO1006" s="15">
        <v>0.17049661059826662</v>
      </c>
      <c r="BP1006" s="15">
        <v>-0.1474479305677425</v>
      </c>
      <c r="BQ1006" s="15">
        <v>-0.38518473192325553</v>
      </c>
      <c r="BR1006" s="15">
        <v>-0.14967979631786613</v>
      </c>
      <c r="BS1006" s="15">
        <v>-0.538686003585652</v>
      </c>
      <c r="BU1006" s="15">
        <v>-1.2023536972706665</v>
      </c>
      <c r="BV1006" s="15">
        <v>5.6544484874803555E-2</v>
      </c>
      <c r="BW1006" s="42">
        <v>-1.9706692018454879</v>
      </c>
      <c r="BX1006" s="15">
        <v>-2.1616850755818171</v>
      </c>
      <c r="BY1006" s="15">
        <v>-2.0679619193646817</v>
      </c>
      <c r="BZ1006" s="15">
        <v>-1.9870584380443004</v>
      </c>
      <c r="CA1006" s="15">
        <v>-1.7166560276591645</v>
      </c>
      <c r="CB1006" s="15">
        <v>-1.5707345059735982</v>
      </c>
      <c r="CC1006" s="42">
        <v>-1.9501768390274072</v>
      </c>
      <c r="EH1006" s="42"/>
      <c r="EN1006" s="45"/>
      <c r="EO1006" s="42"/>
      <c r="EU1006" s="45"/>
    </row>
    <row r="1007" spans="1:151" s="15" customFormat="1" x14ac:dyDescent="0.35">
      <c r="A1007" s="11">
        <v>69</v>
      </c>
      <c r="B1007" s="1"/>
      <c r="C1007" s="1"/>
      <c r="D1007" s="38">
        <f t="shared" si="32"/>
        <v>0.95</v>
      </c>
      <c r="E1007" s="15">
        <v>1.0032146425664483</v>
      </c>
      <c r="F1007" s="15">
        <v>0.99679577625552507</v>
      </c>
      <c r="G1007" s="15">
        <v>0.99034845671835703</v>
      </c>
      <c r="H1007" s="15">
        <v>0.9818359298936814</v>
      </c>
      <c r="I1007" s="15">
        <v>0.96724820649363086</v>
      </c>
      <c r="J1007" s="15">
        <v>0.93954141305358418</v>
      </c>
      <c r="K1007" s="15">
        <v>1.0055932145795177</v>
      </c>
      <c r="L1007" s="42">
        <v>0.93161012204092764</v>
      </c>
      <c r="M1007" s="15">
        <v>0.92213285989379934</v>
      </c>
      <c r="N1007" s="15">
        <v>0.91185714724843425</v>
      </c>
      <c r="O1007" s="15">
        <v>0.89866006853474867</v>
      </c>
      <c r="P1007" s="15">
        <v>0.87854276448096291</v>
      </c>
      <c r="Q1007" s="15">
        <v>0.84471615196416683</v>
      </c>
      <c r="R1007" s="42">
        <v>0.92610958502944607</v>
      </c>
      <c r="S1007" s="15">
        <v>0.93161012204092764</v>
      </c>
      <c r="T1007" s="15">
        <v>1.0577779035565986</v>
      </c>
      <c r="U1007" s="15">
        <v>0.70815894380399269</v>
      </c>
      <c r="V1007" s="15">
        <v>0.66944755147696822</v>
      </c>
      <c r="W1007" s="15">
        <v>0.44681029985656706</v>
      </c>
      <c r="X1007" s="15">
        <v>0.78076066372556374</v>
      </c>
      <c r="Y1007" s="42">
        <v>1.1350482930285686</v>
      </c>
      <c r="Z1007" s="15">
        <v>1.0548084979519332</v>
      </c>
      <c r="AA1007" s="15">
        <v>1.0467219867143509</v>
      </c>
      <c r="AB1007" s="15">
        <v>1.0387957809897059</v>
      </c>
      <c r="AC1007" s="15">
        <v>1.0304477239506424</v>
      </c>
      <c r="AD1007" s="15">
        <v>1.0186615740581744</v>
      </c>
      <c r="AE1007" s="15">
        <v>0.99667588705578269</v>
      </c>
      <c r="AF1007" s="15">
        <v>1.056452220323209</v>
      </c>
      <c r="AG1007" s="15">
        <v>1.0548084979519332</v>
      </c>
      <c r="AH1007" s="15">
        <v>0.81795447225805507</v>
      </c>
      <c r="AI1007" s="15">
        <v>0.72623538607156768</v>
      </c>
      <c r="AJ1007" s="15">
        <v>0.45320207729490447</v>
      </c>
      <c r="AK1007" s="15">
        <v>0.72021255775003246</v>
      </c>
      <c r="AL1007" s="15">
        <v>-0.66609200063082596</v>
      </c>
      <c r="AM1007" s="15">
        <v>1.0744647330398238</v>
      </c>
      <c r="AN1007" s="15">
        <v>0.78310306833672072</v>
      </c>
      <c r="AO1007" s="15">
        <v>0.76605383754962264</v>
      </c>
      <c r="AP1007" s="15">
        <v>0.75022846255148834</v>
      </c>
      <c r="AQ1007" s="15">
        <v>0.73723818575335665</v>
      </c>
      <c r="AR1007" s="15">
        <v>0.72761620164091478</v>
      </c>
      <c r="AS1007" s="15">
        <v>0.71980381039303065</v>
      </c>
      <c r="AT1007" s="15">
        <v>0.78512857295078564</v>
      </c>
      <c r="AU1007" s="15">
        <v>0.78310306833672072</v>
      </c>
      <c r="AV1007" s="15">
        <v>0.72203462982926225</v>
      </c>
      <c r="AW1007" s="15">
        <v>1.0115257415599257</v>
      </c>
      <c r="AX1007" s="15">
        <v>0.49349003043915463</v>
      </c>
      <c r="AY1007" s="15">
        <v>-0.49807688776031211</v>
      </c>
      <c r="AZ1007" s="15">
        <v>-0.44809928291662854</v>
      </c>
      <c r="BA1007" s="15">
        <v>0.98004090617547357</v>
      </c>
      <c r="BB1007" s="15">
        <v>0.99985064906391008</v>
      </c>
      <c r="BC1007" s="15">
        <v>1.0045444182449295</v>
      </c>
      <c r="BD1007" s="15">
        <v>1.0112453771311096</v>
      </c>
      <c r="BE1007" s="15">
        <v>1.0198308678077497</v>
      </c>
      <c r="BF1007" s="15">
        <v>1.028257752310803</v>
      </c>
      <c r="BG1007" s="15">
        <v>1.0310472624370934</v>
      </c>
      <c r="BH1007" s="15">
        <v>1.0369356251652093</v>
      </c>
      <c r="BI1007" s="15">
        <v>0.53193588814152326</v>
      </c>
      <c r="BJ1007" s="15">
        <v>0.45084945358872291</v>
      </c>
      <c r="BK1007" s="15">
        <v>0.37550722358760452</v>
      </c>
      <c r="BL1007" s="15">
        <v>0.50512838145458938</v>
      </c>
      <c r="BM1007" s="15">
        <v>-0.6637894344142532</v>
      </c>
      <c r="BN1007" s="15">
        <v>-0.68840764325101733</v>
      </c>
      <c r="BO1007" s="15">
        <v>0.45041630184614367</v>
      </c>
      <c r="BP1007" s="15">
        <v>4.088375045791514E-2</v>
      </c>
      <c r="BQ1007" s="15">
        <v>-2.6659351952746872E-2</v>
      </c>
      <c r="BR1007" s="15">
        <v>0.36016107666276898</v>
      </c>
      <c r="BS1007" s="15">
        <v>0.38549577119228212</v>
      </c>
      <c r="BT1007" s="15">
        <v>1.2023536972706665</v>
      </c>
      <c r="BV1007" s="15">
        <v>0.49437766686083368</v>
      </c>
      <c r="BW1007" s="42">
        <v>-1.860516027700627</v>
      </c>
      <c r="BX1007" s="15">
        <v>-1.9928552954251175</v>
      </c>
      <c r="BY1007" s="15">
        <v>-1.9790940242759565</v>
      </c>
      <c r="BZ1007" s="15">
        <v>-1.9605961892534221</v>
      </c>
      <c r="CA1007" s="15">
        <v>-1.6830268565768749</v>
      </c>
      <c r="CB1007" s="15">
        <v>-1.4933411142743844</v>
      </c>
      <c r="CC1007" s="42">
        <v>-1.8531141848991952</v>
      </c>
      <c r="EH1007" s="42"/>
      <c r="EN1007" s="45"/>
      <c r="EO1007" s="42"/>
      <c r="EU1007" s="45"/>
    </row>
    <row r="1008" spans="1:151" s="42" customFormat="1" x14ac:dyDescent="0.35">
      <c r="A1008" s="41">
        <v>70</v>
      </c>
      <c r="B1008" s="28"/>
      <c r="C1008" s="28"/>
      <c r="D1008" s="46" t="str">
        <f t="shared" si="32"/>
        <v>ave</v>
      </c>
      <c r="E1008" s="42">
        <v>1.0799874520817625</v>
      </c>
      <c r="F1008" s="42">
        <v>1.0740643437618314</v>
      </c>
      <c r="G1008" s="42">
        <v>1.0685250802359192</v>
      </c>
      <c r="H1008" s="42">
        <v>1.0601433451737563</v>
      </c>
      <c r="I1008" s="42">
        <v>1.0418227560884818</v>
      </c>
      <c r="J1008" s="42">
        <v>1.0000479508556359</v>
      </c>
      <c r="K1008" s="42">
        <v>1.0863572043727676</v>
      </c>
      <c r="L1008" s="42">
        <v>0.99508715728897446</v>
      </c>
      <c r="M1008" s="42">
        <v>0.98492246520451521</v>
      </c>
      <c r="N1008" s="42">
        <v>0.97393350175912319</v>
      </c>
      <c r="O1008" s="42">
        <v>0.95874037841400772</v>
      </c>
      <c r="P1008" s="42">
        <v>0.93232229684034607</v>
      </c>
      <c r="Q1008" s="42">
        <v>0.88182225093984234</v>
      </c>
      <c r="R1008" s="42">
        <v>0.99017662698844322</v>
      </c>
      <c r="S1008" s="42">
        <v>0.99508715728897446</v>
      </c>
      <c r="T1008" s="42">
        <v>1.1443126881832999</v>
      </c>
      <c r="U1008" s="42">
        <v>0.75921258144012549</v>
      </c>
      <c r="V1008" s="42">
        <v>0.66134656725255714</v>
      </c>
      <c r="W1008" s="42">
        <v>0.26136165823590546</v>
      </c>
      <c r="X1008" s="42">
        <v>0.68190939086157054</v>
      </c>
      <c r="Y1008" s="42">
        <v>1.3168946979018878</v>
      </c>
      <c r="Z1008" s="42">
        <v>1.1358253098825228</v>
      </c>
      <c r="AA1008" s="42">
        <v>1.1268404091790944</v>
      </c>
      <c r="AB1008" s="42">
        <v>1.1181695726200804</v>
      </c>
      <c r="AC1008" s="42">
        <v>1.1081664738307708</v>
      </c>
      <c r="AD1008" s="42">
        <v>1.0906486114390068</v>
      </c>
      <c r="AE1008" s="42">
        <v>1.051790823085254</v>
      </c>
      <c r="AF1008" s="42">
        <v>1.1379279905322821</v>
      </c>
      <c r="AG1008" s="42">
        <v>1.1358253098825228</v>
      </c>
      <c r="AH1008" s="42">
        <v>0.89923165309883468</v>
      </c>
      <c r="AI1008" s="42">
        <v>0.75093393418219234</v>
      </c>
      <c r="AJ1008" s="42">
        <v>0.29206092912679715</v>
      </c>
      <c r="AK1008" s="42">
        <v>0.58654658957005201</v>
      </c>
      <c r="AL1008" s="42">
        <v>-0.74695440070058938</v>
      </c>
      <c r="AM1008" s="42">
        <v>1.2646506518251805</v>
      </c>
      <c r="AN1008" s="42">
        <v>0.83706054101899618</v>
      </c>
      <c r="AO1008" s="42">
        <v>0.81912699855606597</v>
      </c>
      <c r="AP1008" s="42">
        <v>0.80253346477988763</v>
      </c>
      <c r="AQ1008" s="42">
        <v>0.78814708442417303</v>
      </c>
      <c r="AR1008" s="42">
        <v>0.77352133078923768</v>
      </c>
      <c r="AS1008" s="42">
        <v>0.7493210758273493</v>
      </c>
      <c r="AT1008" s="42">
        <v>0.84749489386815358</v>
      </c>
      <c r="AU1008" s="42">
        <v>0.83706054101899618</v>
      </c>
      <c r="AV1008" s="42">
        <v>0.77333486630664472</v>
      </c>
      <c r="AW1008" s="42">
        <v>1.160286566494106</v>
      </c>
      <c r="AX1008" s="42">
        <v>0.33307450107006353</v>
      </c>
      <c r="AY1008" s="42">
        <v>-0.58564854152206047</v>
      </c>
      <c r="AZ1008" s="42">
        <v>-0.54347785950371885</v>
      </c>
      <c r="BA1008" s="42">
        <v>1.1128467267303277</v>
      </c>
      <c r="BB1008" s="42">
        <v>1.0843119562102228</v>
      </c>
      <c r="BC1008" s="42">
        <v>1.0927825448255841</v>
      </c>
      <c r="BD1008" s="42">
        <v>1.1044757404321452</v>
      </c>
      <c r="BE1008" s="42">
        <v>1.118460392214933</v>
      </c>
      <c r="BF1008" s="42">
        <v>1.1294181562689385</v>
      </c>
      <c r="BG1008" s="42">
        <v>1.1234491499868571</v>
      </c>
      <c r="BH1008" s="42">
        <v>1.1354400399327036</v>
      </c>
      <c r="BI1008" s="42">
        <v>0.4826567196943588</v>
      </c>
      <c r="BJ1008" s="42">
        <v>0.34577595139298933</v>
      </c>
      <c r="BK1008" s="42">
        <v>5.0779723085825804E-2</v>
      </c>
      <c r="BL1008" s="42">
        <v>0.12087249148925779</v>
      </c>
      <c r="BM1008" s="42">
        <v>-0.97910517100014793</v>
      </c>
      <c r="BN1008" s="42">
        <v>-0.79646876591303484</v>
      </c>
      <c r="BO1008" s="42">
        <v>0.14412338692648907</v>
      </c>
      <c r="BP1008" s="42">
        <v>-0.23789023346020768</v>
      </c>
      <c r="BQ1008" s="42">
        <v>-0.80375097299739529</v>
      </c>
      <c r="BR1008" s="42">
        <v>-0.89745947437346552</v>
      </c>
      <c r="BS1008" s="42">
        <v>-0.60806408872663842</v>
      </c>
      <c r="BT1008" s="42">
        <v>-5.6544484874803555E-2</v>
      </c>
      <c r="BU1008" s="42">
        <v>-0.49437766686083368</v>
      </c>
      <c r="BW1008" s="42">
        <v>-1.8466983539783011</v>
      </c>
      <c r="BX1008" s="42">
        <v>-1.9061534511309675</v>
      </c>
      <c r="BY1008" s="42">
        <v>-1.6990129719796747</v>
      </c>
      <c r="BZ1008" s="42">
        <v>-1.6368969823193442</v>
      </c>
      <c r="CA1008" s="42">
        <v>-1.3819663911921276</v>
      </c>
      <c r="CB1008" s="42">
        <v>-1.2324676067754683</v>
      </c>
      <c r="CC1008" s="42">
        <v>-1.5886188899427189</v>
      </c>
    </row>
    <row r="1009" spans="1:151" s="15" customFormat="1" x14ac:dyDescent="0.35">
      <c r="A1009" s="11">
        <v>71</v>
      </c>
      <c r="B1009" s="1"/>
      <c r="C1009" s="1" t="s">
        <v>5</v>
      </c>
      <c r="D1009" s="38">
        <f t="shared" si="32"/>
        <v>1</v>
      </c>
      <c r="E1009" s="15">
        <v>1.6018536482871479</v>
      </c>
      <c r="F1009" s="15">
        <v>1.6255991117868811</v>
      </c>
      <c r="G1009" s="15">
        <v>1.6604638784855408</v>
      </c>
      <c r="H1009" s="15">
        <v>1.7087231696410565</v>
      </c>
      <c r="I1009" s="15">
        <v>1.7723524454112882</v>
      </c>
      <c r="J1009" s="15">
        <v>1.8525970703777295</v>
      </c>
      <c r="K1009" s="15">
        <v>1.6865649698302514</v>
      </c>
      <c r="L1009" s="42">
        <v>1.5436704960950862</v>
      </c>
      <c r="M1009" s="15">
        <v>1.564750480828526</v>
      </c>
      <c r="N1009" s="15">
        <v>1.5963518808831343</v>
      </c>
      <c r="O1009" s="15">
        <v>1.6406060630090948</v>
      </c>
      <c r="P1009" s="15">
        <v>1.6993171381305099</v>
      </c>
      <c r="Q1009" s="15">
        <v>1.7735758943760391</v>
      </c>
      <c r="R1009" s="42">
        <v>1.621732146785958</v>
      </c>
      <c r="S1009" s="15">
        <v>1.5436704960950862</v>
      </c>
      <c r="T1009" s="15">
        <v>1.6397480384106708</v>
      </c>
      <c r="U1009" s="15">
        <v>1.7089813992990088</v>
      </c>
      <c r="V1009" s="15">
        <v>1.9569299903285657</v>
      </c>
      <c r="W1009" s="15">
        <v>2.1277198524067793</v>
      </c>
      <c r="X1009" s="15">
        <v>2.1404413536564375</v>
      </c>
      <c r="Y1009" s="42">
        <v>1.854931721832902</v>
      </c>
      <c r="Z1009" s="15">
        <v>1.6130684633432106</v>
      </c>
      <c r="AA1009" s="15">
        <v>1.6312384871498384</v>
      </c>
      <c r="AB1009" s="15">
        <v>1.6595852637836852</v>
      </c>
      <c r="AC1009" s="15">
        <v>1.7009324553009677</v>
      </c>
      <c r="AD1009" s="15">
        <v>1.7574015412193822</v>
      </c>
      <c r="AE1009" s="15">
        <v>1.8301132518512722</v>
      </c>
      <c r="AF1009" s="15">
        <v>1.6849983274064653</v>
      </c>
      <c r="AG1009" s="15">
        <v>1.6130684633432106</v>
      </c>
      <c r="AH1009" s="15">
        <v>1.7208686846576655</v>
      </c>
      <c r="AI1009" s="15">
        <v>1.9509629861976541</v>
      </c>
      <c r="AJ1009" s="15">
        <v>2.1494421044218153</v>
      </c>
      <c r="AK1009" s="15">
        <v>2.2360047567980526</v>
      </c>
      <c r="AL1009" s="15">
        <v>1.5865515131339989</v>
      </c>
      <c r="AM1009" s="15">
        <v>1.9833152494584485</v>
      </c>
      <c r="AN1009" s="15">
        <v>1.5435730396228029</v>
      </c>
      <c r="AO1009" s="15">
        <v>1.5743500686365195</v>
      </c>
      <c r="AP1009" s="15">
        <v>1.6200471994162779</v>
      </c>
      <c r="AQ1009" s="15">
        <v>1.684917448761873</v>
      </c>
      <c r="AR1009" s="15">
        <v>1.7715901818835009</v>
      </c>
      <c r="AS1009" s="15">
        <v>1.8792116030465973</v>
      </c>
      <c r="AT1009" s="15">
        <v>1.661383327603932</v>
      </c>
      <c r="AU1009" s="15">
        <v>1.5435730396228029</v>
      </c>
      <c r="AV1009" s="15">
        <v>1.673701810992934</v>
      </c>
      <c r="AW1009" s="15">
        <v>2.0285527337367122</v>
      </c>
      <c r="AX1009" s="15">
        <v>2.1605304108887582</v>
      </c>
      <c r="AY1009" s="15">
        <v>1.6727545139659614</v>
      </c>
      <c r="AZ1009" s="15">
        <v>1.8180393493617635</v>
      </c>
      <c r="BA1009" s="15">
        <v>2.0246912016416094</v>
      </c>
      <c r="BB1009" s="15">
        <v>1.6141671131835911</v>
      </c>
      <c r="BC1009" s="15">
        <v>1.6454944674087633</v>
      </c>
      <c r="BD1009" s="15">
        <v>1.6882872484476474</v>
      </c>
      <c r="BE1009" s="15">
        <v>1.7451716504796593</v>
      </c>
      <c r="BF1009" s="15">
        <v>1.8178716193003746</v>
      </c>
      <c r="BG1009" s="15">
        <v>1.9064576739725154</v>
      </c>
      <c r="BH1009" s="15">
        <v>1.7184101043942315</v>
      </c>
      <c r="BI1009" s="15">
        <v>2.0051870340221325</v>
      </c>
      <c r="BJ1009" s="15">
        <v>1.8291514621314606</v>
      </c>
      <c r="BK1009" s="15">
        <v>2.0029764715048644</v>
      </c>
      <c r="BL1009" s="15">
        <v>2.0707526883996277</v>
      </c>
      <c r="BM1009" s="15">
        <v>1.9216681573871868</v>
      </c>
      <c r="BN1009" s="15">
        <v>2.0210623441736892</v>
      </c>
      <c r="BO1009" s="15">
        <v>2.0543571880424856</v>
      </c>
      <c r="BP1009" s="15">
        <v>1.4844515198307975</v>
      </c>
      <c r="BQ1009" s="15">
        <v>1.7304208196494091</v>
      </c>
      <c r="BR1009" s="15">
        <v>1.8324061881281104</v>
      </c>
      <c r="BS1009" s="15">
        <v>1.8567404595368162</v>
      </c>
      <c r="BT1009" s="15">
        <v>1.9706692018454879</v>
      </c>
      <c r="BU1009" s="15">
        <v>1.860516027700627</v>
      </c>
      <c r="BV1009" s="15">
        <v>1.8466983539783011</v>
      </c>
      <c r="BW1009" s="42"/>
      <c r="BX1009" s="15">
        <v>1.4610626332320924</v>
      </c>
      <c r="BY1009" s="15">
        <v>1.4398347029961303</v>
      </c>
      <c r="BZ1009" s="15">
        <v>1.1598098631006306</v>
      </c>
      <c r="CA1009" s="15">
        <v>1.1910242142621561</v>
      </c>
      <c r="CB1009" s="15">
        <v>1.3326750829623142</v>
      </c>
      <c r="CC1009" s="42">
        <v>1.4815425102593685</v>
      </c>
      <c r="EH1009" s="42"/>
      <c r="EN1009" s="45"/>
      <c r="EO1009" s="42"/>
      <c r="EU1009" s="45"/>
    </row>
    <row r="1010" spans="1:151" s="15" customFormat="1" x14ac:dyDescent="0.35">
      <c r="A1010" s="11">
        <v>72</v>
      </c>
      <c r="B1010" s="1"/>
      <c r="C1010" s="1"/>
      <c r="D1010" s="38">
        <f t="shared" si="32"/>
        <v>0.99</v>
      </c>
      <c r="E1010" s="15">
        <v>1.4930666355051736</v>
      </c>
      <c r="F1010" s="15">
        <v>1.5142071765296123</v>
      </c>
      <c r="G1010" s="15">
        <v>1.5466987780489436</v>
      </c>
      <c r="H1010" s="15">
        <v>1.5932311634667959</v>
      </c>
      <c r="I1010" s="15">
        <v>1.6564620634981688</v>
      </c>
      <c r="J1010" s="15">
        <v>1.7385838711483153</v>
      </c>
      <c r="K1010" s="15">
        <v>1.57558744392378</v>
      </c>
      <c r="L1010" s="42">
        <v>1.4296080940258149</v>
      </c>
      <c r="M1010" s="15">
        <v>1.447811796649451</v>
      </c>
      <c r="N1010" s="15">
        <v>1.4766141328331457</v>
      </c>
      <c r="O1010" s="15">
        <v>1.5185136958242995</v>
      </c>
      <c r="P1010" s="15">
        <v>1.5759443346045932</v>
      </c>
      <c r="Q1010" s="15">
        <v>1.6509016048729916</v>
      </c>
      <c r="R1010" s="42">
        <v>1.504531878289453</v>
      </c>
      <c r="S1010" s="15">
        <v>1.4296080940258149</v>
      </c>
      <c r="T1010" s="15">
        <v>1.5404534022063032</v>
      </c>
      <c r="U1010" s="15">
        <v>1.5524039022448961</v>
      </c>
      <c r="V1010" s="15">
        <v>1.8797733519356619</v>
      </c>
      <c r="W1010" s="15">
        <v>2.1640198042104304</v>
      </c>
      <c r="X1010" s="15">
        <v>2.24360218443308</v>
      </c>
      <c r="Y1010" s="42">
        <v>1.7858072223273731</v>
      </c>
      <c r="Z1010" s="15">
        <v>1.5155187000444243</v>
      </c>
      <c r="AA1010" s="15">
        <v>1.5322170930969787</v>
      </c>
      <c r="AB1010" s="15">
        <v>1.5596475452009211</v>
      </c>
      <c r="AC1010" s="15">
        <v>1.6013025002074053</v>
      </c>
      <c r="AD1010" s="15">
        <v>1.6602740749641893</v>
      </c>
      <c r="AE1010" s="15">
        <v>1.7389747078296998</v>
      </c>
      <c r="AF1010" s="15">
        <v>1.5884366536860088</v>
      </c>
      <c r="AG1010" s="15">
        <v>1.5155187000444243</v>
      </c>
      <c r="AH1010" s="15">
        <v>1.5784261314758721</v>
      </c>
      <c r="AI1010" s="15">
        <v>1.849474067212189</v>
      </c>
      <c r="AJ1010" s="15">
        <v>2.1303849051590955</v>
      </c>
      <c r="AK1010" s="15">
        <v>2.3133587400895821</v>
      </c>
      <c r="AL1010" s="15">
        <v>1.116675207202886</v>
      </c>
      <c r="AM1010" s="15">
        <v>1.9393149739017281</v>
      </c>
      <c r="AN1010" s="15">
        <v>1.393256576400635</v>
      </c>
      <c r="AO1010" s="15">
        <v>1.4194974403150697</v>
      </c>
      <c r="AP1010" s="15">
        <v>1.4617066482263745</v>
      </c>
      <c r="AQ1010" s="15">
        <v>1.5259399412554016</v>
      </c>
      <c r="AR1010" s="15">
        <v>1.6177919371987197</v>
      </c>
      <c r="AS1010" s="15">
        <v>1.7404394809623327</v>
      </c>
      <c r="AT1010" s="15">
        <v>1.5102684542847358</v>
      </c>
      <c r="AU1010" s="15">
        <v>1.393256576400635</v>
      </c>
      <c r="AV1010" s="15">
        <v>1.5116704449309493</v>
      </c>
      <c r="AW1010" s="15">
        <v>1.9751404081905162</v>
      </c>
      <c r="AX1010" s="15">
        <v>2.1478505954424865</v>
      </c>
      <c r="AY1010" s="15">
        <v>1.1516911536727508</v>
      </c>
      <c r="AZ1010" s="15">
        <v>1.4047368714691058</v>
      </c>
      <c r="BA1010" s="15">
        <v>1.9735491754906056</v>
      </c>
      <c r="BB1010" s="15">
        <v>1.5030591534143878</v>
      </c>
      <c r="BC1010" s="15">
        <v>1.5336444971572833</v>
      </c>
      <c r="BD1010" s="15">
        <v>1.5766887719213525</v>
      </c>
      <c r="BE1010" s="15">
        <v>1.6357785338258437</v>
      </c>
      <c r="BF1010" s="15">
        <v>1.7140226128030689</v>
      </c>
      <c r="BG1010" s="15">
        <v>1.8131748333130271</v>
      </c>
      <c r="BH1010" s="15">
        <v>1.6116751294222877</v>
      </c>
      <c r="BI1010" s="15">
        <v>1.9049870403107176</v>
      </c>
      <c r="BJ1010" s="15">
        <v>1.7937928005605672</v>
      </c>
      <c r="BK1010" s="15">
        <v>2.107198081315135</v>
      </c>
      <c r="BL1010" s="15">
        <v>2.2246985873823251</v>
      </c>
      <c r="BM1010" s="15">
        <v>2.0904973263849378</v>
      </c>
      <c r="BN1010" s="15">
        <v>2.3065085658103057</v>
      </c>
      <c r="BO1010" s="15">
        <v>2.1789954163494687</v>
      </c>
      <c r="BP1010" s="15">
        <v>1.3030523099462741</v>
      </c>
      <c r="BQ1010" s="15">
        <v>1.6757569394696981</v>
      </c>
      <c r="BR1010" s="15">
        <v>1.8914349661392738</v>
      </c>
      <c r="BS1010" s="15">
        <v>1.9639387509655848</v>
      </c>
      <c r="BT1010" s="15">
        <v>2.1616850755818171</v>
      </c>
      <c r="BU1010" s="15">
        <v>1.9928552954251175</v>
      </c>
      <c r="BV1010" s="15">
        <v>1.9061534511309675</v>
      </c>
      <c r="BW1010" s="42">
        <v>-1.4610626332320924</v>
      </c>
      <c r="BY1010" s="15">
        <v>0.96940446910826472</v>
      </c>
      <c r="BZ1010" s="15">
        <v>0.38618208656359215</v>
      </c>
      <c r="CA1010" s="15">
        <v>0.72445208104404013</v>
      </c>
      <c r="CB1010" s="15">
        <v>1.0213090169274055</v>
      </c>
      <c r="CC1010" s="42">
        <v>1.0012320303715252</v>
      </c>
      <c r="EH1010" s="42"/>
      <c r="EN1010" s="45"/>
      <c r="EO1010" s="42"/>
      <c r="EU1010" s="45"/>
    </row>
    <row r="1011" spans="1:151" s="15" customFormat="1" x14ac:dyDescent="0.35">
      <c r="A1011" s="11">
        <v>73</v>
      </c>
      <c r="B1011" s="1"/>
      <c r="C1011" s="1"/>
      <c r="D1011" s="38">
        <f t="shared" ref="D1011:D1074" si="33">D1004</f>
        <v>0.98</v>
      </c>
      <c r="E1011" s="15">
        <v>1.349764591809534</v>
      </c>
      <c r="F1011" s="15">
        <v>1.3627983490758788</v>
      </c>
      <c r="G1011" s="15">
        <v>1.3836263539220262</v>
      </c>
      <c r="H1011" s="15">
        <v>1.4135659519892398</v>
      </c>
      <c r="I1011" s="15">
        <v>1.4534345176879122</v>
      </c>
      <c r="J1011" s="15">
        <v>1.5030088570321816</v>
      </c>
      <c r="K1011" s="15">
        <v>1.4076602066754211</v>
      </c>
      <c r="L1011" s="42">
        <v>1.2891644400289963</v>
      </c>
      <c r="M1011" s="15">
        <v>1.2998414640424514</v>
      </c>
      <c r="N1011" s="15">
        <v>1.3177816277969239</v>
      </c>
      <c r="O1011" s="15">
        <v>1.3442359444399925</v>
      </c>
      <c r="P1011" s="15">
        <v>1.3799921313731192</v>
      </c>
      <c r="Q1011" s="15">
        <v>1.4249185577569952</v>
      </c>
      <c r="R1011" s="42">
        <v>1.3411891736056725</v>
      </c>
      <c r="S1011" s="15">
        <v>1.2891644400289963</v>
      </c>
      <c r="T1011" s="15">
        <v>1.4003533591238673</v>
      </c>
      <c r="U1011" s="15">
        <v>1.3175792200237038</v>
      </c>
      <c r="V1011" s="15">
        <v>1.5409887328741327</v>
      </c>
      <c r="W1011" s="15">
        <v>1.7119772125846568</v>
      </c>
      <c r="X1011" s="15">
        <v>1.85129246115909</v>
      </c>
      <c r="Y1011" s="42">
        <v>1.579166620775978</v>
      </c>
      <c r="Z1011" s="15">
        <v>1.3835484938839973</v>
      </c>
      <c r="AA1011" s="15">
        <v>1.3945751590541637</v>
      </c>
      <c r="AB1011" s="15">
        <v>1.4134466969906991</v>
      </c>
      <c r="AC1011" s="15">
        <v>1.4426452213430827</v>
      </c>
      <c r="AD1011" s="15">
        <v>1.4839483349823144</v>
      </c>
      <c r="AE1011" s="15">
        <v>1.5380488760408773</v>
      </c>
      <c r="AF1011" s="15">
        <v>1.4386760422043807</v>
      </c>
      <c r="AG1011" s="15">
        <v>1.3835484938839973</v>
      </c>
      <c r="AH1011" s="15">
        <v>1.3650549974412385</v>
      </c>
      <c r="AI1011" s="15">
        <v>1.5286191139444525</v>
      </c>
      <c r="AJ1011" s="15">
        <v>1.6647412722742501</v>
      </c>
      <c r="AK1011" s="15">
        <v>1.8690701183279246</v>
      </c>
      <c r="AL1011" s="15">
        <v>0.66453529605881778</v>
      </c>
      <c r="AM1011" s="15">
        <v>1.6693932806370921</v>
      </c>
      <c r="AN1011" s="15">
        <v>1.2275367182950563</v>
      </c>
      <c r="AO1011" s="15">
        <v>1.2427649390478537</v>
      </c>
      <c r="AP1011" s="15">
        <v>1.2695095038333764</v>
      </c>
      <c r="AQ1011" s="15">
        <v>1.3123139202016803</v>
      </c>
      <c r="AR1011" s="15">
        <v>1.3751175381780516</v>
      </c>
      <c r="AS1011" s="15">
        <v>1.4598181500877863</v>
      </c>
      <c r="AT1011" s="15">
        <v>1.311996208159212</v>
      </c>
      <c r="AU1011" s="15">
        <v>1.2275367182950563</v>
      </c>
      <c r="AV1011" s="15">
        <v>1.2938137415260396</v>
      </c>
      <c r="AW1011" s="15">
        <v>1.6735363734261748</v>
      </c>
      <c r="AX1011" s="15">
        <v>1.6968607672692055</v>
      </c>
      <c r="AY1011" s="15">
        <v>0.7263997135946304</v>
      </c>
      <c r="AZ1011" s="15">
        <v>0.94052516026219124</v>
      </c>
      <c r="BA1011" s="15">
        <v>1.6694823572020165</v>
      </c>
      <c r="BB1011" s="15">
        <v>1.3571836171804725</v>
      </c>
      <c r="BC1011" s="15">
        <v>1.3800300361323417</v>
      </c>
      <c r="BD1011" s="15">
        <v>1.4120210873600019</v>
      </c>
      <c r="BE1011" s="15">
        <v>1.4556295840101707</v>
      </c>
      <c r="BF1011" s="15">
        <v>1.5126386061258132</v>
      </c>
      <c r="BG1011" s="15">
        <v>1.5833543844196312</v>
      </c>
      <c r="BH1011" s="15">
        <v>1.44295298362682</v>
      </c>
      <c r="BI1011" s="15">
        <v>1.5025159055316488</v>
      </c>
      <c r="BJ1011" s="15">
        <v>1.467931291626956</v>
      </c>
      <c r="BK1011" s="15">
        <v>1.7191423479404664</v>
      </c>
      <c r="BL1011" s="15">
        <v>1.8660590748009913</v>
      </c>
      <c r="BM1011" s="15">
        <v>1.8110620398412867</v>
      </c>
      <c r="BN1011" s="15">
        <v>1.8796753283915351</v>
      </c>
      <c r="BO1011" s="15">
        <v>1.7828974307123251</v>
      </c>
      <c r="BP1011" s="15">
        <v>1.0441023705935639</v>
      </c>
      <c r="BQ1011" s="15">
        <v>1.3595159064946258</v>
      </c>
      <c r="BR1011" s="15">
        <v>1.6979480449582605</v>
      </c>
      <c r="BS1011" s="15">
        <v>1.8254909270802171</v>
      </c>
      <c r="BT1011" s="15">
        <v>2.0679619193646817</v>
      </c>
      <c r="BU1011" s="15">
        <v>1.9790940242759565</v>
      </c>
      <c r="BV1011" s="15">
        <v>1.6990129719796747</v>
      </c>
      <c r="BW1011" s="42">
        <v>-1.4398347029961303</v>
      </c>
      <c r="BX1011" s="15">
        <v>-0.96940446910826472</v>
      </c>
      <c r="BZ1011" s="15">
        <v>-0.6458035058306858</v>
      </c>
      <c r="CA1011" s="15">
        <v>0.38731688367627859</v>
      </c>
      <c r="CB1011" s="15">
        <v>0.81540065395312034</v>
      </c>
      <c r="CC1011" s="42">
        <v>0.2724947961624013</v>
      </c>
      <c r="EH1011" s="42"/>
      <c r="EN1011" s="45"/>
      <c r="EO1011" s="42"/>
      <c r="EU1011" s="45"/>
    </row>
    <row r="1012" spans="1:151" s="15" customFormat="1" x14ac:dyDescent="0.35">
      <c r="A1012" s="11">
        <v>74</v>
      </c>
      <c r="B1012" s="1"/>
      <c r="C1012" s="1"/>
      <c r="D1012" s="38">
        <f t="shared" si="33"/>
        <v>0.97</v>
      </c>
      <c r="E1012" s="15">
        <v>1.3169544654720298</v>
      </c>
      <c r="F1012" s="15">
        <v>1.3269037618728203</v>
      </c>
      <c r="G1012" s="15">
        <v>1.3432847025356802</v>
      </c>
      <c r="H1012" s="15">
        <v>1.3669028593543786</v>
      </c>
      <c r="I1012" s="15">
        <v>1.3979744496723501</v>
      </c>
      <c r="J1012" s="15">
        <v>1.4356969792201209</v>
      </c>
      <c r="K1012" s="15">
        <v>1.3643125856808436</v>
      </c>
      <c r="L1012" s="42">
        <v>1.2607582128640527</v>
      </c>
      <c r="M1012" s="15">
        <v>1.2688217403516822</v>
      </c>
      <c r="N1012" s="15">
        <v>1.2829355706314887</v>
      </c>
      <c r="O1012" s="15">
        <v>1.3038910247307032</v>
      </c>
      <c r="P1012" s="15">
        <v>1.331931933902998</v>
      </c>
      <c r="Q1012" s="15">
        <v>1.3663895819445768</v>
      </c>
      <c r="R1012" s="42">
        <v>1.3035787427593148</v>
      </c>
      <c r="S1012" s="15">
        <v>1.2607582128640527</v>
      </c>
      <c r="T1012" s="15">
        <v>1.3664078415095313</v>
      </c>
      <c r="U1012" s="15">
        <v>1.2737717276825631</v>
      </c>
      <c r="V1012" s="15">
        <v>1.4829588389284427</v>
      </c>
      <c r="W1012" s="15">
        <v>1.6623604499874076</v>
      </c>
      <c r="X1012" s="15">
        <v>1.7549831590648268</v>
      </c>
      <c r="Y1012" s="42">
        <v>1.5220417880476687</v>
      </c>
      <c r="Z1012" s="15">
        <v>1.3516339840948948</v>
      </c>
      <c r="AA1012" s="15">
        <v>1.3599785824391815</v>
      </c>
      <c r="AB1012" s="15">
        <v>1.3748011215434959</v>
      </c>
      <c r="AC1012" s="15">
        <v>1.3980070238128841</v>
      </c>
      <c r="AD1012" s="15">
        <v>1.4306720781763738</v>
      </c>
      <c r="AE1012" s="15">
        <v>1.4727197758765094</v>
      </c>
      <c r="AF1012" s="15">
        <v>1.3971178585315156</v>
      </c>
      <c r="AG1012" s="15">
        <v>1.3516339840948948</v>
      </c>
      <c r="AH1012" s="15">
        <v>1.320793179439494</v>
      </c>
      <c r="AI1012" s="15">
        <v>1.4696349211015312</v>
      </c>
      <c r="AJ1012" s="15">
        <v>1.6144219761808589</v>
      </c>
      <c r="AK1012" s="15">
        <v>1.7748825699534556</v>
      </c>
      <c r="AL1012" s="15">
        <v>0.78029281461671052</v>
      </c>
      <c r="AM1012" s="15">
        <v>1.5946179902909416</v>
      </c>
      <c r="AN1012" s="15">
        <v>1.2024819563520868</v>
      </c>
      <c r="AO1012" s="15">
        <v>1.2142884053121379</v>
      </c>
      <c r="AP1012" s="15">
        <v>1.2357296871568251</v>
      </c>
      <c r="AQ1012" s="15">
        <v>1.2704248716028492</v>
      </c>
      <c r="AR1012" s="15">
        <v>1.3211947166771942</v>
      </c>
      <c r="AS1012" s="15">
        <v>1.3889579577405804</v>
      </c>
      <c r="AT1012" s="15">
        <v>1.2732173982932966</v>
      </c>
      <c r="AU1012" s="15">
        <v>1.2024819563520868</v>
      </c>
      <c r="AV1012" s="15">
        <v>1.2533535402221767</v>
      </c>
      <c r="AW1012" s="15">
        <v>1.6035543383791862</v>
      </c>
      <c r="AX1012" s="15">
        <v>1.6446584069251242</v>
      </c>
      <c r="AY1012" s="15">
        <v>0.84117667536838947</v>
      </c>
      <c r="AZ1012" s="15">
        <v>1.0530338719410866</v>
      </c>
      <c r="BA1012" s="15">
        <v>1.5923871815352757</v>
      </c>
      <c r="BB1012" s="15">
        <v>1.3248862774322603</v>
      </c>
      <c r="BC1012" s="15">
        <v>1.3440942952353907</v>
      </c>
      <c r="BD1012" s="15">
        <v>1.3709022434110005</v>
      </c>
      <c r="BE1012" s="15">
        <v>1.4071764574760408</v>
      </c>
      <c r="BF1012" s="15">
        <v>1.4540276684647304</v>
      </c>
      <c r="BG1012" s="15">
        <v>1.5112059778897824</v>
      </c>
      <c r="BH1012" s="15">
        <v>1.3983883899110703</v>
      </c>
      <c r="BI1012" s="15">
        <v>1.4282255780521649</v>
      </c>
      <c r="BJ1012" s="15">
        <v>1.4158510374266529</v>
      </c>
      <c r="BK1012" s="15">
        <v>1.6390818815192221</v>
      </c>
      <c r="BL1012" s="15">
        <v>1.7671379201696928</v>
      </c>
      <c r="BM1012" s="15">
        <v>1.6897942582896199</v>
      </c>
      <c r="BN1012" s="15">
        <v>1.7879708694007004</v>
      </c>
      <c r="BO1012" s="15">
        <v>1.6771528914679164</v>
      </c>
      <c r="BP1012" s="15">
        <v>1.0339619498798001</v>
      </c>
      <c r="BQ1012" s="15">
        <v>1.3153220323393133</v>
      </c>
      <c r="BR1012" s="15">
        <v>1.6350072920025338</v>
      </c>
      <c r="BS1012" s="15">
        <v>1.7631059731569243</v>
      </c>
      <c r="BT1012" s="15">
        <v>1.9870584380443004</v>
      </c>
      <c r="BU1012" s="15">
        <v>1.9605961892534221</v>
      </c>
      <c r="BV1012" s="15">
        <v>1.6368969823193442</v>
      </c>
      <c r="BW1012" s="42">
        <v>-1.1598098631006306</v>
      </c>
      <c r="BX1012" s="15">
        <v>-0.38618208656359215</v>
      </c>
      <c r="BY1012" s="15">
        <v>0.6458035058306858</v>
      </c>
      <c r="CA1012" s="15">
        <v>0.99299039664503364</v>
      </c>
      <c r="CB1012" s="15">
        <v>1.3478573590823213</v>
      </c>
      <c r="CC1012" s="42">
        <v>0.96785113299814729</v>
      </c>
      <c r="EH1012" s="42"/>
      <c r="EN1012" s="45"/>
      <c r="EO1012" s="42"/>
      <c r="EU1012" s="45"/>
    </row>
    <row r="1013" spans="1:151" s="15" customFormat="1" x14ac:dyDescent="0.35">
      <c r="A1013" s="11">
        <v>75</v>
      </c>
      <c r="B1013" s="1"/>
      <c r="C1013" s="1"/>
      <c r="D1013" s="38">
        <f t="shared" si="33"/>
        <v>0.96</v>
      </c>
      <c r="E1013" s="15">
        <v>1.1930632775992485</v>
      </c>
      <c r="F1013" s="15">
        <v>1.1949641903581738</v>
      </c>
      <c r="G1013" s="15">
        <v>1.2006142458690032</v>
      </c>
      <c r="H1013" s="15">
        <v>1.2098993513120142</v>
      </c>
      <c r="I1013" s="15">
        <v>1.2219600898365983</v>
      </c>
      <c r="J1013" s="15">
        <v>1.2348816744989537</v>
      </c>
      <c r="K1013" s="15">
        <v>1.2164950155009646</v>
      </c>
      <c r="L1013" s="42">
        <v>1.1382298715421912</v>
      </c>
      <c r="M1013" s="15">
        <v>1.1385096858685699</v>
      </c>
      <c r="N1013" s="15">
        <v>1.1422297541228681</v>
      </c>
      <c r="O1013" s="15">
        <v>1.1492893541806608</v>
      </c>
      <c r="P1013" s="15">
        <v>1.1588870062532695</v>
      </c>
      <c r="Q1013" s="15">
        <v>1.1692619628676499</v>
      </c>
      <c r="R1013" s="42">
        <v>1.1578768411395179</v>
      </c>
      <c r="S1013" s="15">
        <v>1.1382298715421912</v>
      </c>
      <c r="T1013" s="15">
        <v>1.2387808317362448</v>
      </c>
      <c r="U1013" s="15">
        <v>1.0964288972506562</v>
      </c>
      <c r="V1013" s="15">
        <v>1.2901171694657281</v>
      </c>
      <c r="W1013" s="15">
        <v>1.4481682996733749</v>
      </c>
      <c r="X1013" s="15">
        <v>1.5247733390400646</v>
      </c>
      <c r="Y1013" s="42">
        <v>1.3700261044194137</v>
      </c>
      <c r="Z1013" s="15">
        <v>1.2295790820938717</v>
      </c>
      <c r="AA1013" s="15">
        <v>1.2296501004105878</v>
      </c>
      <c r="AB1013" s="15">
        <v>1.2334010198939889</v>
      </c>
      <c r="AC1013" s="15">
        <v>1.2417639636653774</v>
      </c>
      <c r="AD1013" s="15">
        <v>1.2546107574717558</v>
      </c>
      <c r="AE1013" s="15">
        <v>1.2705064317441708</v>
      </c>
      <c r="AF1013" s="15">
        <v>1.2505755380984778</v>
      </c>
      <c r="AG1013" s="15">
        <v>1.2295790820938717</v>
      </c>
      <c r="AH1013" s="15">
        <v>1.1557810772690098</v>
      </c>
      <c r="AI1013" s="15">
        <v>1.2807075156246794</v>
      </c>
      <c r="AJ1013" s="15">
        <v>1.3950268609514627</v>
      </c>
      <c r="AK1013" s="15">
        <v>1.5372961128272855</v>
      </c>
      <c r="AL1013" s="15">
        <v>0.46465131909517632</v>
      </c>
      <c r="AM1013" s="15">
        <v>1.4153676127917438</v>
      </c>
      <c r="AN1013" s="15">
        <v>1.0709159593218929</v>
      </c>
      <c r="AO1013" s="15">
        <v>1.0727551497036205</v>
      </c>
      <c r="AP1013" s="15">
        <v>1.0810024445493387</v>
      </c>
      <c r="AQ1013" s="15">
        <v>1.0982561824312829</v>
      </c>
      <c r="AR1013" s="15">
        <v>1.1262131276719398</v>
      </c>
      <c r="AS1013" s="15">
        <v>1.1648771759293346</v>
      </c>
      <c r="AT1013" s="15">
        <v>1.1125124361443768</v>
      </c>
      <c r="AU1013" s="15">
        <v>1.0709159593218929</v>
      </c>
      <c r="AV1013" s="15">
        <v>1.0848568694773713</v>
      </c>
      <c r="AW1013" s="15">
        <v>1.4301136837725015</v>
      </c>
      <c r="AX1013" s="15">
        <v>1.4277517007216018</v>
      </c>
      <c r="AY1013" s="15">
        <v>0.54835901281647381</v>
      </c>
      <c r="AZ1013" s="15">
        <v>0.7330986521481575</v>
      </c>
      <c r="BA1013" s="15">
        <v>1.4020075050506577</v>
      </c>
      <c r="BB1013" s="15">
        <v>1.1999807081825256</v>
      </c>
      <c r="BC1013" s="15">
        <v>1.2107846348326226</v>
      </c>
      <c r="BD1013" s="15">
        <v>1.2264086127321483</v>
      </c>
      <c r="BE1013" s="15">
        <v>1.2478175803587026</v>
      </c>
      <c r="BF1013" s="15">
        <v>1.2750924586931853</v>
      </c>
      <c r="BG1013" s="15">
        <v>1.3069783473117438</v>
      </c>
      <c r="BH1013" s="15">
        <v>1.2488533422747381</v>
      </c>
      <c r="BI1013" s="15">
        <v>1.1898831304653834</v>
      </c>
      <c r="BJ1013" s="15">
        <v>1.2014264499073564</v>
      </c>
      <c r="BK1013" s="15">
        <v>1.384010715467672</v>
      </c>
      <c r="BL1013" s="15">
        <v>1.4818161617215226</v>
      </c>
      <c r="BM1013" s="15">
        <v>1.2678452029428069</v>
      </c>
      <c r="BN1013" s="15">
        <v>1.3155880321451769</v>
      </c>
      <c r="BO1013" s="15">
        <v>1.3904456855962326</v>
      </c>
      <c r="BP1013" s="15">
        <v>0.82332849906595895</v>
      </c>
      <c r="BQ1013" s="15">
        <v>1.0504438356908632</v>
      </c>
      <c r="BR1013" s="15">
        <v>1.3688732993193391</v>
      </c>
      <c r="BS1013" s="15">
        <v>1.4914396044840759</v>
      </c>
      <c r="BT1013" s="15">
        <v>1.7166560276591645</v>
      </c>
      <c r="BU1013" s="15">
        <v>1.6830268565768749</v>
      </c>
      <c r="BV1013" s="15">
        <v>1.3819663911921276</v>
      </c>
      <c r="BW1013" s="42">
        <v>-1.1910242142621561</v>
      </c>
      <c r="BX1013" s="15">
        <v>-0.72445208104404013</v>
      </c>
      <c r="BY1013" s="15">
        <v>-0.38731688367627859</v>
      </c>
      <c r="BZ1013" s="15">
        <v>-0.99299039664503364</v>
      </c>
      <c r="CB1013" s="15">
        <v>1.5111866875794244</v>
      </c>
      <c r="CC1013" s="42">
        <v>-0.35881457761576263</v>
      </c>
      <c r="EH1013" s="42"/>
      <c r="EN1013" s="45"/>
      <c r="EO1013" s="42"/>
      <c r="EU1013" s="45"/>
    </row>
    <row r="1014" spans="1:151" s="15" customFormat="1" x14ac:dyDescent="0.35">
      <c r="A1014" s="11">
        <v>76</v>
      </c>
      <c r="B1014" s="1"/>
      <c r="C1014" s="1"/>
      <c r="D1014" s="38">
        <f t="shared" si="33"/>
        <v>0.95</v>
      </c>
      <c r="E1014" s="15">
        <v>1.1396492166219521</v>
      </c>
      <c r="F1014" s="15">
        <v>1.1388757572364208</v>
      </c>
      <c r="G1014" s="15">
        <v>1.1410773510661341</v>
      </c>
      <c r="H1014" s="15">
        <v>1.1459112579797823</v>
      </c>
      <c r="I1014" s="15">
        <v>1.1522578784610993</v>
      </c>
      <c r="J1014" s="15">
        <v>1.1579247256399514</v>
      </c>
      <c r="K1014" s="15">
        <v>1.1557282943037728</v>
      </c>
      <c r="L1014" s="42">
        <v>1.0834976197533652</v>
      </c>
      <c r="M1014" s="15">
        <v>1.0810331843122016</v>
      </c>
      <c r="N1014" s="15">
        <v>1.0812064923022695</v>
      </c>
      <c r="O1014" s="15">
        <v>1.0836813710490039</v>
      </c>
      <c r="P1014" s="15">
        <v>1.0873910632920163</v>
      </c>
      <c r="Q1014" s="15">
        <v>1.0902971114826763</v>
      </c>
      <c r="R1014" s="42">
        <v>1.0955975688669757</v>
      </c>
      <c r="S1014" s="15">
        <v>1.0834976197533652</v>
      </c>
      <c r="T1014" s="15">
        <v>1.1817812727898025</v>
      </c>
      <c r="U1014" s="15">
        <v>1.0159317183213341</v>
      </c>
      <c r="V1014" s="15">
        <v>1.2107015692606187</v>
      </c>
      <c r="W1014" s="15">
        <v>1.367929356504175</v>
      </c>
      <c r="X1014" s="15">
        <v>1.4452594488613884</v>
      </c>
      <c r="Y1014" s="42">
        <v>1.3100155772138393</v>
      </c>
      <c r="Z1014" s="15">
        <v>1.1752246399203143</v>
      </c>
      <c r="AA1014" s="15">
        <v>1.1722628164784699</v>
      </c>
      <c r="AB1014" s="15">
        <v>1.1721758476702546</v>
      </c>
      <c r="AC1014" s="15">
        <v>1.1756573260198238</v>
      </c>
      <c r="AD1014" s="15">
        <v>1.1822956990791262</v>
      </c>
      <c r="AE1014" s="15">
        <v>1.1903466913402758</v>
      </c>
      <c r="AF1014" s="15">
        <v>1.1880824686771463</v>
      </c>
      <c r="AG1014" s="15">
        <v>1.1752246399203143</v>
      </c>
      <c r="AH1014" s="15">
        <v>1.0827407498066122</v>
      </c>
      <c r="AI1014" s="15">
        <v>1.2053102065670933</v>
      </c>
      <c r="AJ1014" s="15">
        <v>1.3122266818553399</v>
      </c>
      <c r="AK1014" s="15">
        <v>1.4639017407141486</v>
      </c>
      <c r="AL1014" s="15">
        <v>0.24501783346922704</v>
      </c>
      <c r="AM1014" s="15">
        <v>1.3516614008309042</v>
      </c>
      <c r="AN1014" s="15">
        <v>1.0071058702705917</v>
      </c>
      <c r="AO1014" s="15">
        <v>1.0050328045070702</v>
      </c>
      <c r="AP1014" s="15">
        <v>1.0084751661153826</v>
      </c>
      <c r="AQ1014" s="15">
        <v>1.0198870257203769</v>
      </c>
      <c r="AR1014" s="15">
        <v>1.040873066341004</v>
      </c>
      <c r="AS1014" s="15">
        <v>1.0714512732813262</v>
      </c>
      <c r="AT1014" s="15">
        <v>1.0389713200349893</v>
      </c>
      <c r="AU1014" s="15">
        <v>1.0071058702705917</v>
      </c>
      <c r="AV1014" s="15">
        <v>1.009051687702154</v>
      </c>
      <c r="AW1014" s="15">
        <v>1.367330000473306</v>
      </c>
      <c r="AX1014" s="15">
        <v>1.3514378650433718</v>
      </c>
      <c r="AY1014" s="15">
        <v>0.35053634043262916</v>
      </c>
      <c r="AZ1014" s="15">
        <v>0.53385589111852849</v>
      </c>
      <c r="BA1014" s="15">
        <v>1.3357092022787673</v>
      </c>
      <c r="BB1014" s="15">
        <v>1.1440669014763354</v>
      </c>
      <c r="BC1014" s="15">
        <v>1.1520224834819164</v>
      </c>
      <c r="BD1014" s="15">
        <v>1.1640358814649896</v>
      </c>
      <c r="BE1014" s="15">
        <v>1.1808841233921668</v>
      </c>
      <c r="BF1014" s="15">
        <v>1.2024463184319849</v>
      </c>
      <c r="BG1014" s="15">
        <v>1.2272699684043638</v>
      </c>
      <c r="BH1014" s="15">
        <v>1.1854193918395446</v>
      </c>
      <c r="BI1014" s="15">
        <v>1.0836279853283235</v>
      </c>
      <c r="BJ1014" s="15">
        <v>1.0904234343334274</v>
      </c>
      <c r="BK1014" s="15">
        <v>1.2592033815036445</v>
      </c>
      <c r="BL1014" s="15">
        <v>1.353990296576149</v>
      </c>
      <c r="BM1014" s="15">
        <v>1.0634883594131743</v>
      </c>
      <c r="BN1014" s="15">
        <v>1.097895462331367</v>
      </c>
      <c r="BO1014" s="15">
        <v>1.2633596949711734</v>
      </c>
      <c r="BP1014" s="15">
        <v>0.69660696424333335</v>
      </c>
      <c r="BQ1014" s="15">
        <v>0.89604885034154369</v>
      </c>
      <c r="BR1014" s="15">
        <v>1.2105610101990893</v>
      </c>
      <c r="BS1014" s="15">
        <v>1.3262041158440752</v>
      </c>
      <c r="BT1014" s="15">
        <v>1.5707345059735982</v>
      </c>
      <c r="BU1014" s="15">
        <v>1.4933411142743844</v>
      </c>
      <c r="BV1014" s="15">
        <v>1.2324676067754683</v>
      </c>
      <c r="BW1014" s="42">
        <v>-1.3326750829623142</v>
      </c>
      <c r="BX1014" s="15">
        <v>-1.0213090169274055</v>
      </c>
      <c r="BY1014" s="15">
        <v>-0.81540065395312034</v>
      </c>
      <c r="BZ1014" s="15">
        <v>-1.3478573590823213</v>
      </c>
      <c r="CA1014" s="15">
        <v>-1.5111866875794244</v>
      </c>
      <c r="CC1014" s="42">
        <v>-0.95308692372695536</v>
      </c>
      <c r="EH1014" s="42"/>
      <c r="EN1014" s="45"/>
      <c r="EO1014" s="42"/>
      <c r="EU1014" s="45"/>
    </row>
    <row r="1015" spans="1:151" s="15" customFormat="1" x14ac:dyDescent="0.35">
      <c r="A1015" s="11">
        <v>77</v>
      </c>
      <c r="B1015" s="1"/>
      <c r="C1015" s="1"/>
      <c r="D1015" s="38" t="str">
        <f t="shared" si="33"/>
        <v>ave</v>
      </c>
      <c r="E1015" s="15">
        <v>1.284711494389142</v>
      </c>
      <c r="F1015" s="15">
        <v>1.2932686634046433</v>
      </c>
      <c r="G1015" s="15">
        <v>1.3082035129563294</v>
      </c>
      <c r="H1015" s="15">
        <v>1.3303704197510064</v>
      </c>
      <c r="I1015" s="15">
        <v>1.360095647823931</v>
      </c>
      <c r="J1015" s="15">
        <v>1.3967553253742571</v>
      </c>
      <c r="K1015" s="15">
        <v>1.3286615072290546</v>
      </c>
      <c r="L1015" s="42">
        <v>1.2262316926668928</v>
      </c>
      <c r="M1015" s="15">
        <v>1.2326181743379381</v>
      </c>
      <c r="N1015" s="15">
        <v>1.244903226549174</v>
      </c>
      <c r="O1015" s="15">
        <v>1.2638846853146271</v>
      </c>
      <c r="P1015" s="15">
        <v>1.2898615234807966</v>
      </c>
      <c r="Q1015" s="15">
        <v>1.3222819049047938</v>
      </c>
      <c r="R1015" s="42">
        <v>1.2648399241354704</v>
      </c>
      <c r="S1015" s="15">
        <v>1.2262316926668928</v>
      </c>
      <c r="T1015" s="15">
        <v>1.3314504570991981</v>
      </c>
      <c r="U1015" s="15">
        <v>1.2418377579273099</v>
      </c>
      <c r="V1015" s="15">
        <v>1.4974998976591025</v>
      </c>
      <c r="W1015" s="15">
        <v>1.741886822073931</v>
      </c>
      <c r="X1015" s="15">
        <v>1.8114211756241489</v>
      </c>
      <c r="Y1015" s="42">
        <v>1.5068272260333084</v>
      </c>
      <c r="Z1015" s="15">
        <v>1.3163756434143115</v>
      </c>
      <c r="AA1015" s="15">
        <v>1.3221402405128131</v>
      </c>
      <c r="AB1015" s="15">
        <v>1.3340762481498265</v>
      </c>
      <c r="AC1015" s="15">
        <v>1.3540695977017974</v>
      </c>
      <c r="AD1015" s="15">
        <v>1.3831981884841849</v>
      </c>
      <c r="AE1015" s="15">
        <v>1.4214497266013184</v>
      </c>
      <c r="AF1015" s="15">
        <v>1.3554206629903778</v>
      </c>
      <c r="AG1015" s="15">
        <v>1.3163756434143115</v>
      </c>
      <c r="AH1015" s="15">
        <v>1.2914066001173665</v>
      </c>
      <c r="AI1015" s="15">
        <v>1.4770142152758563</v>
      </c>
      <c r="AJ1015" s="15">
        <v>1.6856489105376438</v>
      </c>
      <c r="AK1015" s="15">
        <v>1.8538660179786997</v>
      </c>
      <c r="AL1015" s="15">
        <v>0.67371405590263622</v>
      </c>
      <c r="AM1015" s="15">
        <v>1.5968274722801838</v>
      </c>
      <c r="AN1015" s="15">
        <v>1.1701970538608457</v>
      </c>
      <c r="AO1015" s="15">
        <v>1.1804204318677269</v>
      </c>
      <c r="AP1015" s="15">
        <v>1.2004292860673116</v>
      </c>
      <c r="AQ1015" s="15">
        <v>1.2341155585750898</v>
      </c>
      <c r="AR1015" s="15">
        <v>1.2846536942905471</v>
      </c>
      <c r="AS1015" s="15">
        <v>1.3532828258599297</v>
      </c>
      <c r="AT1015" s="15">
        <v>1.2382669219420692</v>
      </c>
      <c r="AU1015" s="15">
        <v>1.1701970538608457</v>
      </c>
      <c r="AV1015" s="15">
        <v>1.2194845998638755</v>
      </c>
      <c r="AW1015" s="15">
        <v>1.6234478508567423</v>
      </c>
      <c r="AX1015" s="15">
        <v>1.7175062265924756</v>
      </c>
      <c r="AY1015" s="15">
        <v>0.74935249116393043</v>
      </c>
      <c r="AZ1015" s="15">
        <v>0.98302182299014684</v>
      </c>
      <c r="BA1015" s="15">
        <v>1.6034723316370856</v>
      </c>
      <c r="BB1015" s="15">
        <v>1.2932291424384499</v>
      </c>
      <c r="BC1015" s="15">
        <v>1.3110857543311318</v>
      </c>
      <c r="BD1015" s="15">
        <v>1.3365373888300687</v>
      </c>
      <c r="BE1015" s="15">
        <v>1.3715605350779823</v>
      </c>
      <c r="BF1015" s="15">
        <v>1.4174297001072838</v>
      </c>
      <c r="BG1015" s="15">
        <v>1.4740959684987389</v>
      </c>
      <c r="BH1015" s="15">
        <v>1.363620011850325</v>
      </c>
      <c r="BI1015" s="15">
        <v>1.4345712464988225</v>
      </c>
      <c r="BJ1015" s="15">
        <v>1.4112273034593217</v>
      </c>
      <c r="BK1015" s="15">
        <v>1.6800299939542152</v>
      </c>
      <c r="BL1015" s="15">
        <v>1.8082482678480405</v>
      </c>
      <c r="BM1015" s="15">
        <v>1.629130221605555</v>
      </c>
      <c r="BN1015" s="15">
        <v>1.8399418316051996</v>
      </c>
      <c r="BO1015" s="15">
        <v>1.7067729791668165</v>
      </c>
      <c r="BP1015" s="15">
        <v>0.9668653981404679</v>
      </c>
      <c r="BQ1015" s="15">
        <v>1.2649575816776271</v>
      </c>
      <c r="BR1015" s="15">
        <v>1.5756538633235486</v>
      </c>
      <c r="BS1015" s="15">
        <v>1.6979996443122383</v>
      </c>
      <c r="BT1015" s="15">
        <v>1.9501768390274072</v>
      </c>
      <c r="BU1015" s="15">
        <v>1.8531141848991952</v>
      </c>
      <c r="BV1015" s="15">
        <v>1.5886188899427189</v>
      </c>
      <c r="BW1015" s="42">
        <v>-1.4815425102593685</v>
      </c>
      <c r="BX1015" s="15">
        <v>-1.0012320303715252</v>
      </c>
      <c r="BY1015" s="15">
        <v>-0.2724947961624013</v>
      </c>
      <c r="BZ1015" s="15">
        <v>-0.96785113299814729</v>
      </c>
      <c r="CA1015" s="15">
        <v>0.35881457761576263</v>
      </c>
      <c r="CB1015" s="15">
        <v>0.95308692372695536</v>
      </c>
      <c r="CC1015" s="42"/>
      <c r="EH1015" s="42"/>
      <c r="EN1015" s="45"/>
      <c r="EO1015" s="42"/>
      <c r="EU1015" s="45"/>
    </row>
    <row r="1016" spans="1:151" s="15" customFormat="1" x14ac:dyDescent="0.35">
      <c r="A1016" s="11">
        <v>78</v>
      </c>
      <c r="B1016" s="1" t="s">
        <v>22</v>
      </c>
      <c r="C1016" s="1" t="s">
        <v>24</v>
      </c>
      <c r="D1016" s="38">
        <f t="shared" si="33"/>
        <v>1</v>
      </c>
      <c r="BW1016" s="42"/>
    </row>
    <row r="1017" spans="1:151" s="15" customFormat="1" x14ac:dyDescent="0.35">
      <c r="A1017" s="11">
        <v>79</v>
      </c>
      <c r="B1017" s="1"/>
      <c r="C1017" s="1"/>
      <c r="D1017" s="38">
        <f t="shared" si="33"/>
        <v>0.99</v>
      </c>
      <c r="L1017" s="42"/>
      <c r="R1017" s="42"/>
      <c r="Y1017" s="42"/>
      <c r="BW1017" s="42"/>
      <c r="CC1017" s="42"/>
      <c r="EH1017" s="42"/>
      <c r="EN1017" s="45"/>
      <c r="EO1017" s="42"/>
      <c r="EU1017" s="45"/>
    </row>
    <row r="1018" spans="1:151" s="15" customFormat="1" x14ac:dyDescent="0.35">
      <c r="A1018" s="11">
        <v>80</v>
      </c>
      <c r="B1018" s="1"/>
      <c r="C1018" s="1"/>
      <c r="D1018" s="38">
        <f t="shared" si="33"/>
        <v>0.98</v>
      </c>
      <c r="L1018" s="42"/>
      <c r="R1018" s="42"/>
      <c r="Y1018" s="42"/>
      <c r="BW1018" s="42"/>
      <c r="CC1018" s="42"/>
      <c r="EH1018" s="42"/>
      <c r="EN1018" s="45"/>
      <c r="EO1018" s="42"/>
      <c r="EU1018" s="45"/>
    </row>
    <row r="1019" spans="1:151" s="15" customFormat="1" x14ac:dyDescent="0.35">
      <c r="A1019" s="11">
        <v>81</v>
      </c>
      <c r="B1019" s="1"/>
      <c r="C1019" s="1"/>
      <c r="D1019" s="38">
        <f t="shared" si="33"/>
        <v>0.97</v>
      </c>
      <c r="L1019" s="42"/>
      <c r="R1019" s="42"/>
      <c r="Y1019" s="42"/>
      <c r="BW1019" s="42"/>
      <c r="CC1019" s="42"/>
      <c r="EH1019" s="42"/>
      <c r="EN1019" s="45"/>
      <c r="EO1019" s="42"/>
      <c r="EU1019" s="45"/>
    </row>
    <row r="1020" spans="1:151" s="15" customFormat="1" x14ac:dyDescent="0.35">
      <c r="A1020" s="11">
        <v>82</v>
      </c>
      <c r="B1020" s="1"/>
      <c r="C1020" s="1"/>
      <c r="D1020" s="38">
        <f t="shared" si="33"/>
        <v>0.96</v>
      </c>
      <c r="L1020" s="42"/>
      <c r="R1020" s="42"/>
      <c r="Y1020" s="42"/>
      <c r="BW1020" s="42"/>
      <c r="CC1020" s="42"/>
      <c r="EH1020" s="42"/>
      <c r="EN1020" s="45"/>
      <c r="EO1020" s="42"/>
      <c r="EU1020" s="45"/>
    </row>
    <row r="1021" spans="1:151" s="15" customFormat="1" x14ac:dyDescent="0.35">
      <c r="A1021" s="11">
        <v>83</v>
      </c>
      <c r="B1021" s="1"/>
      <c r="C1021" s="1"/>
      <c r="D1021" s="38">
        <f t="shared" si="33"/>
        <v>0.95</v>
      </c>
      <c r="L1021" s="42"/>
      <c r="R1021" s="42"/>
      <c r="Y1021" s="42"/>
      <c r="BW1021" s="42"/>
      <c r="CC1021" s="42"/>
      <c r="EH1021" s="42"/>
      <c r="EN1021" s="45"/>
      <c r="EO1021" s="42"/>
      <c r="EU1021" s="45"/>
    </row>
    <row r="1022" spans="1:151" s="45" customFormat="1" x14ac:dyDescent="0.35">
      <c r="A1022" s="43">
        <v>84</v>
      </c>
      <c r="B1022" s="44"/>
      <c r="C1022" s="44"/>
      <c r="D1022" s="47" t="str">
        <f t="shared" si="33"/>
        <v>ave</v>
      </c>
      <c r="L1022" s="42"/>
      <c r="R1022" s="42"/>
      <c r="Y1022" s="42"/>
      <c r="BW1022" s="42"/>
      <c r="CC1022" s="42"/>
      <c r="EH1022" s="42"/>
      <c r="EO1022" s="42"/>
    </row>
    <row r="1023" spans="1:151" s="15" customFormat="1" x14ac:dyDescent="0.35">
      <c r="A1023" s="11">
        <v>85</v>
      </c>
      <c r="B1023" s="1"/>
      <c r="C1023" s="1" t="s">
        <v>28</v>
      </c>
      <c r="D1023" s="38">
        <f t="shared" si="33"/>
        <v>1</v>
      </c>
      <c r="L1023" s="42"/>
      <c r="R1023" s="42"/>
      <c r="Y1023" s="42"/>
      <c r="BW1023" s="42"/>
      <c r="CC1023" s="42"/>
      <c r="EH1023" s="42"/>
      <c r="EN1023" s="45"/>
      <c r="EO1023" s="42"/>
      <c r="EU1023" s="45"/>
    </row>
    <row r="1024" spans="1:151" s="15" customFormat="1" x14ac:dyDescent="0.35">
      <c r="A1024" s="11">
        <v>86</v>
      </c>
      <c r="B1024" s="1"/>
      <c r="C1024" s="1"/>
      <c r="D1024" s="38">
        <f t="shared" si="33"/>
        <v>0.99</v>
      </c>
      <c r="L1024" s="42"/>
      <c r="R1024" s="42"/>
      <c r="Y1024" s="42"/>
      <c r="BW1024" s="42"/>
      <c r="CC1024" s="42"/>
      <c r="EH1024" s="42"/>
      <c r="EN1024" s="45"/>
      <c r="EO1024" s="42"/>
      <c r="EU1024" s="45"/>
    </row>
    <row r="1025" spans="1:151" s="15" customFormat="1" x14ac:dyDescent="0.35">
      <c r="A1025" s="11">
        <v>87</v>
      </c>
      <c r="B1025" s="1"/>
      <c r="C1025" s="1"/>
      <c r="D1025" s="38">
        <f t="shared" si="33"/>
        <v>0.98</v>
      </c>
      <c r="L1025" s="42"/>
      <c r="R1025" s="42"/>
      <c r="Y1025" s="42"/>
      <c r="BW1025" s="42"/>
      <c r="CC1025" s="42"/>
      <c r="EH1025" s="42"/>
      <c r="EN1025" s="45"/>
      <c r="EO1025" s="42"/>
      <c r="EU1025" s="45"/>
    </row>
    <row r="1026" spans="1:151" s="15" customFormat="1" x14ac:dyDescent="0.35">
      <c r="A1026" s="11">
        <v>88</v>
      </c>
      <c r="B1026" s="1"/>
      <c r="C1026" s="1"/>
      <c r="D1026" s="38">
        <f t="shared" si="33"/>
        <v>0.97</v>
      </c>
      <c r="L1026" s="42"/>
      <c r="R1026" s="42"/>
      <c r="Y1026" s="42"/>
      <c r="BW1026" s="42"/>
      <c r="CC1026" s="42"/>
      <c r="EH1026" s="42"/>
      <c r="EN1026" s="45"/>
      <c r="EO1026" s="42"/>
      <c r="EU1026" s="45"/>
    </row>
    <row r="1027" spans="1:151" s="15" customFormat="1" x14ac:dyDescent="0.35">
      <c r="A1027" s="11">
        <v>89</v>
      </c>
      <c r="B1027" s="1"/>
      <c r="C1027" s="1"/>
      <c r="D1027" s="38">
        <f t="shared" si="33"/>
        <v>0.96</v>
      </c>
      <c r="L1027" s="42"/>
      <c r="R1027" s="42"/>
      <c r="Y1027" s="42"/>
      <c r="BW1027" s="42"/>
      <c r="CC1027" s="42"/>
      <c r="EH1027" s="42"/>
      <c r="EN1027" s="45"/>
      <c r="EO1027" s="42"/>
      <c r="EU1027" s="45"/>
    </row>
    <row r="1028" spans="1:151" s="15" customFormat="1" x14ac:dyDescent="0.35">
      <c r="A1028" s="11">
        <v>90</v>
      </c>
      <c r="B1028" s="1"/>
      <c r="C1028" s="1"/>
      <c r="D1028" s="38">
        <f t="shared" si="33"/>
        <v>0.95</v>
      </c>
      <c r="L1028" s="42"/>
      <c r="R1028" s="42"/>
      <c r="Y1028" s="42"/>
      <c r="BW1028" s="42"/>
      <c r="CC1028" s="42"/>
      <c r="EH1028" s="42"/>
      <c r="EN1028" s="45"/>
      <c r="EO1028" s="42"/>
      <c r="EU1028" s="45"/>
    </row>
    <row r="1029" spans="1:151" s="15" customFormat="1" x14ac:dyDescent="0.35">
      <c r="A1029" s="11">
        <v>91</v>
      </c>
      <c r="B1029" s="1"/>
      <c r="C1029" s="1"/>
      <c r="D1029" s="38" t="str">
        <f t="shared" si="33"/>
        <v>ave</v>
      </c>
      <c r="L1029" s="42"/>
      <c r="R1029" s="42"/>
      <c r="Y1029" s="42"/>
      <c r="BW1029" s="42"/>
      <c r="CC1029" s="42"/>
      <c r="EH1029" s="42"/>
      <c r="EN1029" s="45"/>
      <c r="EO1029" s="42"/>
      <c r="EU1029" s="45"/>
    </row>
    <row r="1030" spans="1:151" s="15" customFormat="1" x14ac:dyDescent="0.35">
      <c r="A1030" s="11">
        <v>92</v>
      </c>
      <c r="B1030" s="1"/>
      <c r="C1030" s="1" t="s">
        <v>25</v>
      </c>
      <c r="D1030" s="38">
        <f t="shared" si="33"/>
        <v>1</v>
      </c>
      <c r="L1030" s="42"/>
      <c r="R1030" s="42"/>
      <c r="Y1030" s="42"/>
      <c r="BW1030" s="42"/>
      <c r="CC1030" s="42"/>
      <c r="EH1030" s="42"/>
      <c r="EN1030" s="45"/>
      <c r="EO1030" s="42"/>
      <c r="EU1030" s="45"/>
    </row>
    <row r="1031" spans="1:151" s="15" customFormat="1" x14ac:dyDescent="0.35">
      <c r="A1031" s="11">
        <v>93</v>
      </c>
      <c r="B1031" s="1"/>
      <c r="C1031" s="1"/>
      <c r="D1031" s="38">
        <f t="shared" si="33"/>
        <v>0.99</v>
      </c>
      <c r="L1031" s="42"/>
      <c r="R1031" s="42"/>
      <c r="Y1031" s="42"/>
      <c r="BW1031" s="42"/>
      <c r="CC1031" s="42"/>
      <c r="EH1031" s="42"/>
      <c r="EN1031" s="45"/>
      <c r="EO1031" s="42"/>
      <c r="EU1031" s="45"/>
    </row>
    <row r="1032" spans="1:151" s="15" customFormat="1" x14ac:dyDescent="0.35">
      <c r="A1032" s="11">
        <v>94</v>
      </c>
      <c r="B1032" s="1"/>
      <c r="C1032" s="1"/>
      <c r="D1032" s="38">
        <f t="shared" si="33"/>
        <v>0.98</v>
      </c>
      <c r="L1032" s="42"/>
      <c r="R1032" s="42"/>
      <c r="Y1032" s="42"/>
      <c r="BW1032" s="42"/>
      <c r="CC1032" s="42"/>
      <c r="EH1032" s="42"/>
      <c r="EN1032" s="45"/>
      <c r="EO1032" s="42"/>
      <c r="EU1032" s="45"/>
    </row>
    <row r="1033" spans="1:151" s="15" customFormat="1" x14ac:dyDescent="0.35">
      <c r="A1033" s="11">
        <v>95</v>
      </c>
      <c r="B1033" s="1"/>
      <c r="C1033" s="1"/>
      <c r="D1033" s="38">
        <f t="shared" si="33"/>
        <v>0.97</v>
      </c>
      <c r="L1033" s="42"/>
      <c r="R1033" s="42"/>
      <c r="Y1033" s="42"/>
      <c r="BW1033" s="42"/>
      <c r="CC1033" s="42"/>
      <c r="EH1033" s="42"/>
      <c r="EN1033" s="45"/>
      <c r="EO1033" s="42"/>
      <c r="EU1033" s="45"/>
    </row>
    <row r="1034" spans="1:151" s="15" customFormat="1" x14ac:dyDescent="0.35">
      <c r="A1034" s="11">
        <v>96</v>
      </c>
      <c r="B1034" s="1"/>
      <c r="C1034" s="1"/>
      <c r="D1034" s="38">
        <f t="shared" si="33"/>
        <v>0.96</v>
      </c>
      <c r="L1034" s="42"/>
      <c r="R1034" s="42"/>
      <c r="Y1034" s="42"/>
      <c r="BW1034" s="42"/>
      <c r="CC1034" s="42"/>
      <c r="EH1034" s="42"/>
      <c r="EN1034" s="45"/>
      <c r="EO1034" s="42"/>
      <c r="EU1034" s="45"/>
    </row>
    <row r="1035" spans="1:151" s="15" customFormat="1" x14ac:dyDescent="0.35">
      <c r="A1035" s="11">
        <v>97</v>
      </c>
      <c r="B1035" s="1"/>
      <c r="C1035" s="1"/>
      <c r="D1035" s="38">
        <f t="shared" si="33"/>
        <v>0.95</v>
      </c>
      <c r="L1035" s="42"/>
      <c r="R1035" s="42"/>
      <c r="Y1035" s="42"/>
      <c r="BW1035" s="42"/>
      <c r="CC1035" s="42"/>
      <c r="EH1035" s="42"/>
      <c r="EN1035" s="45"/>
      <c r="EO1035" s="42"/>
      <c r="EU1035" s="45"/>
    </row>
    <row r="1036" spans="1:151" s="15" customFormat="1" x14ac:dyDescent="0.35">
      <c r="A1036" s="11">
        <v>98</v>
      </c>
      <c r="B1036" s="1"/>
      <c r="C1036" s="1"/>
      <c r="D1036" s="38" t="str">
        <f t="shared" si="33"/>
        <v>ave</v>
      </c>
      <c r="L1036" s="42"/>
      <c r="R1036" s="42"/>
      <c r="Y1036" s="42"/>
      <c r="BW1036" s="42"/>
      <c r="CC1036" s="42"/>
      <c r="EH1036" s="42"/>
      <c r="EN1036" s="45"/>
      <c r="EO1036" s="42"/>
      <c r="EU1036" s="45"/>
    </row>
    <row r="1037" spans="1:151" s="15" customFormat="1" x14ac:dyDescent="0.35">
      <c r="A1037" s="11">
        <v>99</v>
      </c>
      <c r="B1037" s="1"/>
      <c r="C1037" s="1" t="s">
        <v>27</v>
      </c>
      <c r="D1037" s="38">
        <f t="shared" si="33"/>
        <v>1</v>
      </c>
      <c r="L1037" s="42"/>
      <c r="R1037" s="42"/>
      <c r="Y1037" s="42"/>
      <c r="BW1037" s="42"/>
      <c r="CC1037" s="42"/>
      <c r="EH1037" s="42"/>
      <c r="EN1037" s="45"/>
      <c r="EO1037" s="42"/>
      <c r="EU1037" s="45"/>
    </row>
    <row r="1038" spans="1:151" s="15" customFormat="1" x14ac:dyDescent="0.35">
      <c r="A1038" s="11">
        <v>100</v>
      </c>
      <c r="B1038" s="1"/>
      <c r="C1038" s="1"/>
      <c r="D1038" s="38">
        <f t="shared" si="33"/>
        <v>0.99</v>
      </c>
      <c r="L1038" s="42"/>
      <c r="R1038" s="42"/>
      <c r="Y1038" s="42"/>
      <c r="BW1038" s="42"/>
      <c r="CC1038" s="42"/>
      <c r="EH1038" s="42"/>
      <c r="EN1038" s="45"/>
      <c r="EO1038" s="42"/>
      <c r="EU1038" s="45"/>
    </row>
    <row r="1039" spans="1:151" s="15" customFormat="1" x14ac:dyDescent="0.35">
      <c r="A1039" s="11">
        <v>101</v>
      </c>
      <c r="B1039" s="1"/>
      <c r="C1039" s="1"/>
      <c r="D1039" s="38">
        <f t="shared" si="33"/>
        <v>0.98</v>
      </c>
      <c r="L1039" s="42"/>
      <c r="R1039" s="42"/>
      <c r="Y1039" s="42"/>
      <c r="BW1039" s="42"/>
      <c r="CC1039" s="42"/>
      <c r="EH1039" s="42"/>
      <c r="EN1039" s="45"/>
      <c r="EO1039" s="42"/>
      <c r="EU1039" s="45"/>
    </row>
    <row r="1040" spans="1:151" s="15" customFormat="1" x14ac:dyDescent="0.35">
      <c r="A1040" s="11">
        <v>102</v>
      </c>
      <c r="B1040" s="1"/>
      <c r="C1040" s="1"/>
      <c r="D1040" s="38">
        <f t="shared" si="33"/>
        <v>0.97</v>
      </c>
      <c r="L1040" s="42"/>
      <c r="R1040" s="42"/>
      <c r="Y1040" s="42"/>
      <c r="BW1040" s="42"/>
      <c r="CC1040" s="42"/>
      <c r="EH1040" s="42"/>
      <c r="EN1040" s="45"/>
      <c r="EO1040" s="42"/>
      <c r="EU1040" s="45"/>
    </row>
    <row r="1041" spans="1:151" s="15" customFormat="1" x14ac:dyDescent="0.35">
      <c r="A1041" s="11">
        <v>103</v>
      </c>
      <c r="B1041" s="1"/>
      <c r="C1041" s="1"/>
      <c r="D1041" s="38">
        <f t="shared" si="33"/>
        <v>0.96</v>
      </c>
      <c r="L1041" s="42"/>
      <c r="R1041" s="42"/>
      <c r="Y1041" s="42"/>
      <c r="BW1041" s="42"/>
      <c r="CC1041" s="42"/>
      <c r="EH1041" s="42"/>
      <c r="EN1041" s="45"/>
      <c r="EO1041" s="42"/>
      <c r="EU1041" s="45"/>
    </row>
    <row r="1042" spans="1:151" s="15" customFormat="1" x14ac:dyDescent="0.35">
      <c r="A1042" s="11">
        <v>104</v>
      </c>
      <c r="B1042" s="1"/>
      <c r="C1042" s="1"/>
      <c r="D1042" s="38">
        <f t="shared" si="33"/>
        <v>0.95</v>
      </c>
      <c r="L1042" s="42"/>
      <c r="R1042" s="42"/>
      <c r="Y1042" s="42"/>
      <c r="BW1042" s="42"/>
      <c r="CC1042" s="42"/>
      <c r="EH1042" s="42"/>
      <c r="EN1042" s="45"/>
      <c r="EO1042" s="42"/>
      <c r="EU1042" s="45"/>
    </row>
    <row r="1043" spans="1:151" s="15" customFormat="1" x14ac:dyDescent="0.35">
      <c r="A1043" s="11">
        <v>105</v>
      </c>
      <c r="B1043" s="1"/>
      <c r="C1043" s="1"/>
      <c r="D1043" s="38" t="str">
        <f t="shared" si="33"/>
        <v>ave</v>
      </c>
      <c r="L1043" s="42"/>
      <c r="R1043" s="42"/>
      <c r="Y1043" s="42"/>
      <c r="BW1043" s="42"/>
      <c r="CC1043" s="42"/>
      <c r="EH1043" s="42"/>
      <c r="EN1043" s="45"/>
      <c r="EO1043" s="42"/>
      <c r="EU1043" s="45"/>
    </row>
    <row r="1044" spans="1:151" s="15" customFormat="1" x14ac:dyDescent="0.35">
      <c r="A1044" s="11">
        <v>106</v>
      </c>
      <c r="B1044" s="1"/>
      <c r="C1044" s="1" t="s">
        <v>26</v>
      </c>
      <c r="D1044" s="38">
        <f t="shared" si="33"/>
        <v>1</v>
      </c>
      <c r="L1044" s="42"/>
      <c r="R1044" s="42"/>
      <c r="Y1044" s="42"/>
      <c r="BW1044" s="42"/>
      <c r="CC1044" s="42"/>
      <c r="EH1044" s="42"/>
      <c r="EN1044" s="45"/>
      <c r="EO1044" s="42"/>
      <c r="EU1044" s="45"/>
    </row>
    <row r="1045" spans="1:151" s="15" customFormat="1" x14ac:dyDescent="0.35">
      <c r="A1045" s="11">
        <v>107</v>
      </c>
      <c r="B1045" s="1"/>
      <c r="C1045" s="1"/>
      <c r="D1045" s="38">
        <f t="shared" si="33"/>
        <v>0.99</v>
      </c>
      <c r="L1045" s="42"/>
      <c r="R1045" s="42"/>
      <c r="Y1045" s="42"/>
      <c r="BW1045" s="42"/>
      <c r="CC1045" s="42"/>
      <c r="EH1045" s="42"/>
      <c r="EN1045" s="45"/>
      <c r="EO1045" s="42"/>
      <c r="EU1045" s="45"/>
    </row>
    <row r="1046" spans="1:151" s="15" customFormat="1" x14ac:dyDescent="0.35">
      <c r="A1046" s="11">
        <v>108</v>
      </c>
      <c r="B1046" s="1"/>
      <c r="C1046" s="1"/>
      <c r="D1046" s="38">
        <f t="shared" si="33"/>
        <v>0.98</v>
      </c>
      <c r="L1046" s="42"/>
      <c r="R1046" s="42"/>
      <c r="Y1046" s="42"/>
      <c r="BW1046" s="42"/>
      <c r="CC1046" s="42"/>
      <c r="EH1046" s="42"/>
      <c r="EN1046" s="45"/>
      <c r="EO1046" s="42"/>
      <c r="EU1046" s="45"/>
    </row>
    <row r="1047" spans="1:151" s="15" customFormat="1" x14ac:dyDescent="0.35">
      <c r="A1047" s="11">
        <v>109</v>
      </c>
      <c r="B1047" s="1"/>
      <c r="C1047" s="1"/>
      <c r="D1047" s="38">
        <f t="shared" si="33"/>
        <v>0.97</v>
      </c>
      <c r="L1047" s="42"/>
      <c r="R1047" s="42"/>
      <c r="Y1047" s="42"/>
      <c r="BW1047" s="42"/>
      <c r="CC1047" s="42"/>
      <c r="EH1047" s="42"/>
      <c r="EN1047" s="45"/>
      <c r="EO1047" s="42"/>
      <c r="EU1047" s="45"/>
    </row>
    <row r="1048" spans="1:151" s="15" customFormat="1" x14ac:dyDescent="0.35">
      <c r="A1048" s="11">
        <v>110</v>
      </c>
      <c r="B1048" s="1"/>
      <c r="C1048" s="1"/>
      <c r="D1048" s="38">
        <f t="shared" si="33"/>
        <v>0.96</v>
      </c>
      <c r="L1048" s="42"/>
      <c r="R1048" s="42"/>
      <c r="Y1048" s="42"/>
      <c r="BW1048" s="42"/>
      <c r="CC1048" s="42"/>
      <c r="EH1048" s="42"/>
      <c r="EN1048" s="45"/>
      <c r="EO1048" s="42"/>
      <c r="EU1048" s="45"/>
    </row>
    <row r="1049" spans="1:151" s="15" customFormat="1" x14ac:dyDescent="0.35">
      <c r="A1049" s="11">
        <v>111</v>
      </c>
      <c r="B1049" s="1"/>
      <c r="C1049" s="1"/>
      <c r="D1049" s="38">
        <f t="shared" si="33"/>
        <v>0.95</v>
      </c>
      <c r="L1049" s="42"/>
      <c r="R1049" s="42"/>
      <c r="Y1049" s="42"/>
      <c r="BW1049" s="42"/>
      <c r="CC1049" s="42"/>
      <c r="EH1049" s="42"/>
      <c r="EN1049" s="45"/>
      <c r="EO1049" s="42"/>
      <c r="EU1049" s="45"/>
    </row>
    <row r="1050" spans="1:151" s="15" customFormat="1" x14ac:dyDescent="0.35">
      <c r="A1050" s="11">
        <v>112</v>
      </c>
      <c r="B1050" s="1"/>
      <c r="C1050" s="1"/>
      <c r="D1050" s="38" t="str">
        <f t="shared" si="33"/>
        <v>ave</v>
      </c>
      <c r="L1050" s="42"/>
      <c r="R1050" s="42"/>
      <c r="Y1050" s="42"/>
      <c r="BW1050" s="42"/>
      <c r="CC1050" s="42"/>
      <c r="EH1050" s="42"/>
      <c r="EN1050" s="45"/>
      <c r="EO1050" s="42"/>
      <c r="EU1050" s="45"/>
    </row>
    <row r="1051" spans="1:151" s="15" customFormat="1" x14ac:dyDescent="0.35">
      <c r="A1051" s="11">
        <v>113</v>
      </c>
      <c r="B1051" s="1"/>
      <c r="C1051" s="1" t="s">
        <v>29</v>
      </c>
      <c r="D1051" s="38">
        <f t="shared" si="33"/>
        <v>1</v>
      </c>
      <c r="L1051" s="42"/>
      <c r="R1051" s="42"/>
      <c r="Y1051" s="42"/>
      <c r="BW1051" s="42"/>
      <c r="CC1051" s="42"/>
      <c r="EH1051" s="42"/>
      <c r="EN1051" s="45"/>
      <c r="EO1051" s="42"/>
      <c r="EU1051" s="45"/>
    </row>
    <row r="1052" spans="1:151" s="15" customFormat="1" x14ac:dyDescent="0.35">
      <c r="A1052" s="11">
        <v>114</v>
      </c>
      <c r="B1052" s="1"/>
      <c r="C1052" s="1"/>
      <c r="D1052" s="38">
        <f t="shared" si="33"/>
        <v>0.99</v>
      </c>
      <c r="L1052" s="42"/>
      <c r="R1052" s="42"/>
      <c r="Y1052" s="42"/>
      <c r="BW1052" s="42"/>
      <c r="CC1052" s="42"/>
      <c r="EH1052" s="42"/>
      <c r="EN1052" s="45"/>
      <c r="EO1052" s="42"/>
      <c r="EU1052" s="45"/>
    </row>
    <row r="1053" spans="1:151" s="15" customFormat="1" x14ac:dyDescent="0.35">
      <c r="A1053" s="11">
        <v>115</v>
      </c>
      <c r="B1053" s="1"/>
      <c r="C1053" s="1"/>
      <c r="D1053" s="38">
        <f t="shared" si="33"/>
        <v>0.98</v>
      </c>
      <c r="L1053" s="42"/>
      <c r="R1053" s="42"/>
      <c r="Y1053" s="42"/>
      <c r="BW1053" s="42"/>
      <c r="CC1053" s="42"/>
      <c r="EH1053" s="42"/>
      <c r="EN1053" s="45"/>
      <c r="EO1053" s="42"/>
      <c r="EU1053" s="45"/>
    </row>
    <row r="1054" spans="1:151" s="15" customFormat="1" x14ac:dyDescent="0.35">
      <c r="A1054" s="11">
        <v>116</v>
      </c>
      <c r="B1054" s="1"/>
      <c r="C1054" s="1"/>
      <c r="D1054" s="38">
        <f t="shared" si="33"/>
        <v>0.97</v>
      </c>
      <c r="L1054" s="42"/>
      <c r="R1054" s="42"/>
      <c r="Y1054" s="42"/>
      <c r="BW1054" s="42"/>
      <c r="CC1054" s="42"/>
      <c r="EH1054" s="42"/>
      <c r="EN1054" s="45"/>
      <c r="EO1054" s="42"/>
      <c r="EU1054" s="45"/>
    </row>
    <row r="1055" spans="1:151" s="15" customFormat="1" x14ac:dyDescent="0.35">
      <c r="A1055" s="11">
        <v>117</v>
      </c>
      <c r="B1055" s="1"/>
      <c r="C1055" s="1"/>
      <c r="D1055" s="38">
        <f t="shared" si="33"/>
        <v>0.96</v>
      </c>
      <c r="L1055" s="42"/>
      <c r="R1055" s="42"/>
      <c r="Y1055" s="42"/>
      <c r="BW1055" s="42"/>
      <c r="CC1055" s="42"/>
      <c r="EH1055" s="42"/>
      <c r="EN1055" s="45"/>
      <c r="EO1055" s="42"/>
      <c r="EU1055" s="45"/>
    </row>
    <row r="1056" spans="1:151" s="15" customFormat="1" x14ac:dyDescent="0.35">
      <c r="A1056" s="11">
        <v>118</v>
      </c>
      <c r="B1056" s="1"/>
      <c r="C1056" s="1"/>
      <c r="D1056" s="38">
        <f t="shared" si="33"/>
        <v>0.95</v>
      </c>
      <c r="L1056" s="42"/>
      <c r="R1056" s="42"/>
      <c r="Y1056" s="42"/>
      <c r="BW1056" s="42"/>
      <c r="CC1056" s="42"/>
      <c r="EH1056" s="42"/>
      <c r="EN1056" s="45"/>
      <c r="EO1056" s="42"/>
      <c r="EU1056" s="45"/>
    </row>
    <row r="1057" spans="1:151" s="15" customFormat="1" x14ac:dyDescent="0.35">
      <c r="A1057" s="11">
        <v>119</v>
      </c>
      <c r="B1057" s="1"/>
      <c r="C1057" s="1"/>
      <c r="D1057" s="38" t="str">
        <f t="shared" si="33"/>
        <v>ave</v>
      </c>
      <c r="L1057" s="42"/>
      <c r="R1057" s="42"/>
      <c r="Y1057" s="42"/>
      <c r="BW1057" s="42"/>
      <c r="CC1057" s="42"/>
      <c r="EH1057" s="42"/>
      <c r="EN1057" s="45"/>
      <c r="EO1057" s="42"/>
      <c r="EU1057" s="45"/>
    </row>
    <row r="1058" spans="1:151" s="15" customFormat="1" x14ac:dyDescent="0.35">
      <c r="A1058" s="11">
        <v>120</v>
      </c>
      <c r="B1058" s="1"/>
      <c r="C1058" s="1" t="s">
        <v>30</v>
      </c>
      <c r="D1058" s="38">
        <f t="shared" si="33"/>
        <v>1</v>
      </c>
      <c r="L1058" s="42"/>
      <c r="R1058" s="42"/>
      <c r="Y1058" s="42"/>
      <c r="BW1058" s="42"/>
      <c r="CC1058" s="42"/>
      <c r="EH1058" s="42"/>
      <c r="EN1058" s="45"/>
      <c r="EO1058" s="42"/>
      <c r="EU1058" s="45"/>
    </row>
    <row r="1059" spans="1:151" s="15" customFormat="1" x14ac:dyDescent="0.35">
      <c r="A1059" s="11">
        <v>121</v>
      </c>
      <c r="B1059" s="1"/>
      <c r="C1059" s="1"/>
      <c r="D1059" s="38">
        <f t="shared" si="33"/>
        <v>0.99</v>
      </c>
      <c r="L1059" s="42"/>
      <c r="R1059" s="42"/>
      <c r="Y1059" s="42"/>
      <c r="BW1059" s="42"/>
      <c r="CC1059" s="42"/>
      <c r="EH1059" s="42"/>
      <c r="EN1059" s="45"/>
      <c r="EO1059" s="42"/>
      <c r="EU1059" s="45"/>
    </row>
    <row r="1060" spans="1:151" s="15" customFormat="1" x14ac:dyDescent="0.35">
      <c r="A1060" s="11">
        <v>122</v>
      </c>
      <c r="B1060" s="1"/>
      <c r="C1060" s="1"/>
      <c r="D1060" s="38">
        <f t="shared" si="33"/>
        <v>0.98</v>
      </c>
      <c r="L1060" s="42"/>
      <c r="R1060" s="42"/>
      <c r="Y1060" s="42"/>
      <c r="BW1060" s="42"/>
      <c r="CC1060" s="42"/>
      <c r="EH1060" s="42"/>
      <c r="EN1060" s="45"/>
      <c r="EO1060" s="42"/>
      <c r="EU1060" s="45"/>
    </row>
    <row r="1061" spans="1:151" s="15" customFormat="1" x14ac:dyDescent="0.35">
      <c r="A1061" s="11">
        <v>123</v>
      </c>
      <c r="B1061" s="1"/>
      <c r="C1061" s="1"/>
      <c r="D1061" s="38">
        <f t="shared" si="33"/>
        <v>0.97</v>
      </c>
      <c r="L1061" s="42"/>
      <c r="R1061" s="42"/>
      <c r="Y1061" s="42"/>
      <c r="BW1061" s="42"/>
      <c r="CC1061" s="42"/>
      <c r="EH1061" s="42"/>
      <c r="EN1061" s="45"/>
      <c r="EO1061" s="42"/>
      <c r="EU1061" s="45"/>
    </row>
    <row r="1062" spans="1:151" s="15" customFormat="1" x14ac:dyDescent="0.35">
      <c r="A1062" s="11">
        <v>124</v>
      </c>
      <c r="B1062" s="1"/>
      <c r="C1062" s="1"/>
      <c r="D1062" s="38">
        <f t="shared" si="33"/>
        <v>0.96</v>
      </c>
      <c r="L1062" s="42"/>
      <c r="R1062" s="42"/>
      <c r="Y1062" s="42"/>
      <c r="BW1062" s="42"/>
      <c r="CC1062" s="42"/>
      <c r="EH1062" s="42"/>
      <c r="EN1062" s="45"/>
      <c r="EO1062" s="42"/>
      <c r="EU1062" s="45"/>
    </row>
    <row r="1063" spans="1:151" s="15" customFormat="1" x14ac:dyDescent="0.35">
      <c r="A1063" s="11">
        <v>125</v>
      </c>
      <c r="B1063" s="1"/>
      <c r="C1063" s="1"/>
      <c r="D1063" s="38">
        <f t="shared" si="33"/>
        <v>0.95</v>
      </c>
      <c r="L1063" s="42"/>
      <c r="R1063" s="42"/>
      <c r="Y1063" s="42"/>
      <c r="BW1063" s="42"/>
      <c r="CC1063" s="42"/>
      <c r="EH1063" s="42"/>
      <c r="EN1063" s="45"/>
      <c r="EO1063" s="42"/>
      <c r="EU1063" s="45"/>
    </row>
    <row r="1064" spans="1:151" s="15" customFormat="1" x14ac:dyDescent="0.35">
      <c r="A1064" s="11">
        <v>126</v>
      </c>
      <c r="B1064" s="1"/>
      <c r="C1064" s="1"/>
      <c r="D1064" s="38" t="str">
        <f t="shared" si="33"/>
        <v>ave</v>
      </c>
      <c r="L1064" s="42"/>
      <c r="R1064" s="42"/>
      <c r="Y1064" s="42"/>
      <c r="BW1064" s="42"/>
      <c r="CC1064" s="42"/>
      <c r="EH1064" s="42"/>
      <c r="EN1064" s="45"/>
      <c r="EO1064" s="42"/>
      <c r="EU1064" s="45"/>
    </row>
    <row r="1065" spans="1:151" s="15" customFormat="1" x14ac:dyDescent="0.35">
      <c r="A1065" s="11">
        <v>127</v>
      </c>
      <c r="B1065" s="1"/>
      <c r="C1065" s="1" t="s">
        <v>68</v>
      </c>
      <c r="D1065" s="38">
        <f t="shared" si="33"/>
        <v>1</v>
      </c>
      <c r="L1065" s="42"/>
      <c r="R1065" s="42"/>
      <c r="Y1065" s="42"/>
      <c r="BW1065" s="42"/>
      <c r="CC1065" s="42"/>
      <c r="EH1065" s="42"/>
      <c r="EN1065" s="45"/>
      <c r="EO1065" s="42"/>
      <c r="EU1065" s="45"/>
    </row>
    <row r="1066" spans="1:151" s="15" customFormat="1" x14ac:dyDescent="0.35">
      <c r="A1066" s="11">
        <v>128</v>
      </c>
      <c r="B1066" s="1"/>
      <c r="C1066" s="1"/>
      <c r="D1066" s="38">
        <f t="shared" si="33"/>
        <v>0.99</v>
      </c>
      <c r="L1066" s="42"/>
      <c r="R1066" s="42"/>
      <c r="Y1066" s="42"/>
      <c r="BW1066" s="42"/>
      <c r="CC1066" s="42"/>
      <c r="EH1066" s="42"/>
      <c r="EN1066" s="45"/>
      <c r="EO1066" s="42"/>
      <c r="EU1066" s="45"/>
    </row>
    <row r="1067" spans="1:151" s="15" customFormat="1" x14ac:dyDescent="0.35">
      <c r="A1067" s="11">
        <v>129</v>
      </c>
      <c r="B1067" s="1"/>
      <c r="C1067" s="1"/>
      <c r="D1067" s="38">
        <f t="shared" si="33"/>
        <v>0.98</v>
      </c>
      <c r="L1067" s="42"/>
      <c r="R1067" s="42"/>
      <c r="Y1067" s="42"/>
      <c r="BW1067" s="42"/>
      <c r="CC1067" s="42"/>
      <c r="EH1067" s="42"/>
      <c r="EN1067" s="45"/>
      <c r="EO1067" s="42"/>
      <c r="EU1067" s="45"/>
    </row>
    <row r="1068" spans="1:151" s="15" customFormat="1" x14ac:dyDescent="0.35">
      <c r="A1068" s="11">
        <v>130</v>
      </c>
      <c r="B1068" s="1"/>
      <c r="C1068" s="1"/>
      <c r="D1068" s="38">
        <f t="shared" si="33"/>
        <v>0.97</v>
      </c>
      <c r="L1068" s="42"/>
      <c r="R1068" s="42"/>
      <c r="Y1068" s="42"/>
      <c r="BW1068" s="42"/>
      <c r="CC1068" s="42"/>
      <c r="EH1068" s="42"/>
      <c r="EN1068" s="45"/>
      <c r="EO1068" s="42"/>
      <c r="EU1068" s="45"/>
    </row>
    <row r="1069" spans="1:151" s="15" customFormat="1" x14ac:dyDescent="0.35">
      <c r="A1069" s="11">
        <v>131</v>
      </c>
      <c r="B1069" s="1"/>
      <c r="C1069" s="1"/>
      <c r="D1069" s="38">
        <f t="shared" si="33"/>
        <v>0.96</v>
      </c>
      <c r="L1069" s="42"/>
      <c r="R1069" s="42"/>
      <c r="Y1069" s="42"/>
      <c r="BW1069" s="42"/>
      <c r="CC1069" s="42"/>
      <c r="EH1069" s="42"/>
      <c r="EN1069" s="45"/>
      <c r="EO1069" s="42"/>
      <c r="EU1069" s="45"/>
    </row>
    <row r="1070" spans="1:151" s="15" customFormat="1" x14ac:dyDescent="0.35">
      <c r="A1070" s="11">
        <v>132</v>
      </c>
      <c r="B1070" s="1"/>
      <c r="C1070" s="1"/>
      <c r="D1070" s="38">
        <f t="shared" si="33"/>
        <v>0.95</v>
      </c>
      <c r="L1070" s="42"/>
      <c r="R1070" s="42"/>
      <c r="Y1070" s="42"/>
      <c r="BW1070" s="42"/>
      <c r="CC1070" s="42"/>
      <c r="EH1070" s="42"/>
      <c r="EN1070" s="45"/>
      <c r="EO1070" s="42"/>
      <c r="EU1070" s="45"/>
    </row>
    <row r="1071" spans="1:151" s="15" customFormat="1" x14ac:dyDescent="0.35">
      <c r="A1071" s="11">
        <v>133</v>
      </c>
      <c r="B1071" s="1"/>
      <c r="C1071" s="1"/>
      <c r="D1071" s="38" t="str">
        <f t="shared" si="33"/>
        <v>ave</v>
      </c>
      <c r="L1071" s="42"/>
      <c r="R1071" s="42"/>
      <c r="Y1071" s="42"/>
      <c r="BW1071" s="42"/>
      <c r="CC1071" s="42"/>
      <c r="EH1071" s="42"/>
      <c r="EN1071" s="45"/>
      <c r="EO1071" s="42"/>
      <c r="EU1071" s="45"/>
    </row>
    <row r="1072" spans="1:151" s="42" customFormat="1" x14ac:dyDescent="0.35">
      <c r="A1072" s="41">
        <v>134</v>
      </c>
      <c r="B1072" s="28"/>
      <c r="C1072" s="28" t="s">
        <v>4</v>
      </c>
      <c r="D1072" s="46">
        <f t="shared" si="33"/>
        <v>1</v>
      </c>
    </row>
    <row r="1073" spans="1:151" s="15" customFormat="1" x14ac:dyDescent="0.35">
      <c r="A1073" s="11">
        <v>135</v>
      </c>
      <c r="B1073" s="1"/>
      <c r="C1073" s="1"/>
      <c r="D1073" s="38">
        <f t="shared" si="33"/>
        <v>0.99</v>
      </c>
      <c r="L1073" s="42"/>
      <c r="R1073" s="42"/>
      <c r="Y1073" s="42"/>
      <c r="BW1073" s="42"/>
      <c r="CC1073" s="42"/>
      <c r="EH1073" s="42"/>
      <c r="EN1073" s="45"/>
      <c r="EO1073" s="42"/>
      <c r="EU1073" s="45"/>
    </row>
    <row r="1074" spans="1:151" s="15" customFormat="1" x14ac:dyDescent="0.35">
      <c r="A1074" s="11">
        <v>136</v>
      </c>
      <c r="B1074" s="1"/>
      <c r="C1074" s="1"/>
      <c r="D1074" s="38">
        <f t="shared" si="33"/>
        <v>0.98</v>
      </c>
      <c r="L1074" s="42"/>
      <c r="R1074" s="42"/>
      <c r="Y1074" s="42"/>
      <c r="BW1074" s="42"/>
      <c r="CC1074" s="42"/>
      <c r="EH1074" s="42"/>
      <c r="EN1074" s="45"/>
      <c r="EO1074" s="42"/>
      <c r="EU1074" s="45"/>
    </row>
    <row r="1075" spans="1:151" s="15" customFormat="1" x14ac:dyDescent="0.35">
      <c r="A1075" s="11">
        <v>137</v>
      </c>
      <c r="B1075" s="1"/>
      <c r="C1075" s="1"/>
      <c r="D1075" s="38">
        <f t="shared" ref="D1075:D1085" si="34">D1068</f>
        <v>0.97</v>
      </c>
      <c r="L1075" s="42"/>
      <c r="R1075" s="42"/>
      <c r="Y1075" s="42"/>
      <c r="BW1075" s="42"/>
      <c r="CC1075" s="42"/>
      <c r="EH1075" s="42"/>
      <c r="EN1075" s="45"/>
      <c r="EO1075" s="42"/>
      <c r="EU1075" s="45"/>
    </row>
    <row r="1076" spans="1:151" s="15" customFormat="1" x14ac:dyDescent="0.35">
      <c r="A1076" s="11">
        <v>138</v>
      </c>
      <c r="B1076" s="1"/>
      <c r="C1076" s="1"/>
      <c r="D1076" s="38">
        <f t="shared" si="34"/>
        <v>0.96</v>
      </c>
      <c r="L1076" s="42"/>
      <c r="R1076" s="42"/>
      <c r="Y1076" s="42"/>
      <c r="BW1076" s="42"/>
      <c r="CC1076" s="42"/>
      <c r="EH1076" s="42"/>
      <c r="EN1076" s="45"/>
      <c r="EO1076" s="42"/>
      <c r="EU1076" s="45"/>
    </row>
    <row r="1077" spans="1:151" s="15" customFormat="1" x14ac:dyDescent="0.35">
      <c r="A1077" s="11">
        <v>139</v>
      </c>
      <c r="B1077" s="1"/>
      <c r="C1077" s="1"/>
      <c r="D1077" s="38">
        <f t="shared" si="34"/>
        <v>0.95</v>
      </c>
      <c r="L1077" s="42"/>
      <c r="R1077" s="42"/>
      <c r="Y1077" s="42"/>
      <c r="BW1077" s="42"/>
      <c r="CC1077" s="42"/>
      <c r="EH1077" s="42"/>
      <c r="EN1077" s="45"/>
      <c r="EO1077" s="42"/>
      <c r="EU1077" s="45"/>
    </row>
    <row r="1078" spans="1:151" s="45" customFormat="1" x14ac:dyDescent="0.35">
      <c r="A1078" s="43">
        <v>140</v>
      </c>
      <c r="B1078" s="44"/>
      <c r="C1078" s="44"/>
      <c r="D1078" s="47" t="str">
        <f t="shared" si="34"/>
        <v>ave</v>
      </c>
      <c r="L1078" s="42"/>
      <c r="R1078" s="42"/>
      <c r="Y1078" s="42"/>
      <c r="BW1078" s="42"/>
      <c r="CC1078" s="42"/>
    </row>
    <row r="1079" spans="1:151" s="15" customFormat="1" x14ac:dyDescent="0.35">
      <c r="A1079" s="11">
        <v>141</v>
      </c>
      <c r="B1079" s="1"/>
      <c r="C1079" s="1" t="s">
        <v>5</v>
      </c>
      <c r="D1079" s="38">
        <f t="shared" si="34"/>
        <v>1</v>
      </c>
      <c r="L1079" s="42"/>
      <c r="R1079" s="42"/>
      <c r="Y1079" s="42"/>
      <c r="BW1079" s="42"/>
      <c r="CC1079" s="42"/>
      <c r="EH1079" s="42"/>
      <c r="EN1079" s="45"/>
      <c r="EO1079" s="42"/>
      <c r="EU1079" s="45"/>
    </row>
    <row r="1080" spans="1:151" s="15" customFormat="1" x14ac:dyDescent="0.35">
      <c r="A1080" s="11">
        <v>142</v>
      </c>
      <c r="B1080" s="1"/>
      <c r="C1080" s="1"/>
      <c r="D1080" s="38">
        <f t="shared" si="34"/>
        <v>0.99</v>
      </c>
      <c r="L1080" s="42"/>
      <c r="R1080" s="42"/>
      <c r="Y1080" s="42"/>
      <c r="BW1080" s="42"/>
      <c r="CC1080" s="42"/>
      <c r="EH1080" s="42"/>
      <c r="EN1080" s="45"/>
      <c r="EO1080" s="42"/>
      <c r="EU1080" s="45"/>
    </row>
    <row r="1081" spans="1:151" s="15" customFormat="1" x14ac:dyDescent="0.35">
      <c r="A1081" s="11">
        <v>143</v>
      </c>
      <c r="B1081" s="1"/>
      <c r="C1081" s="1"/>
      <c r="D1081" s="38">
        <f t="shared" si="34"/>
        <v>0.98</v>
      </c>
      <c r="L1081" s="42"/>
      <c r="R1081" s="42"/>
      <c r="Y1081" s="42"/>
      <c r="BW1081" s="42"/>
      <c r="CC1081" s="42"/>
      <c r="EH1081" s="42"/>
      <c r="EN1081" s="45"/>
      <c r="EO1081" s="42"/>
      <c r="EU1081" s="45"/>
    </row>
    <row r="1082" spans="1:151" s="15" customFormat="1" x14ac:dyDescent="0.35">
      <c r="A1082" s="11">
        <v>144</v>
      </c>
      <c r="B1082" s="1"/>
      <c r="C1082" s="1"/>
      <c r="D1082" s="38">
        <f t="shared" si="34"/>
        <v>0.97</v>
      </c>
      <c r="L1082" s="42"/>
      <c r="R1082" s="42"/>
      <c r="Y1082" s="42"/>
      <c r="BW1082" s="42"/>
      <c r="CC1082" s="42"/>
      <c r="EH1082" s="42"/>
      <c r="EN1082" s="45"/>
      <c r="EO1082" s="42"/>
      <c r="EU1082" s="45"/>
    </row>
    <row r="1083" spans="1:151" s="15" customFormat="1" x14ac:dyDescent="0.35">
      <c r="A1083" s="11">
        <v>145</v>
      </c>
      <c r="B1083" s="1"/>
      <c r="C1083" s="1"/>
      <c r="D1083" s="38">
        <f t="shared" si="34"/>
        <v>0.96</v>
      </c>
      <c r="L1083" s="42"/>
      <c r="R1083" s="42"/>
      <c r="Y1083" s="42"/>
      <c r="BW1083" s="42"/>
      <c r="CC1083" s="42"/>
      <c r="EH1083" s="42"/>
      <c r="EN1083" s="45"/>
      <c r="EO1083" s="42"/>
      <c r="EU1083" s="45"/>
    </row>
    <row r="1084" spans="1:151" s="15" customFormat="1" x14ac:dyDescent="0.35">
      <c r="A1084" s="11">
        <v>146</v>
      </c>
      <c r="B1084" s="1"/>
      <c r="C1084" s="1"/>
      <c r="D1084" s="38">
        <f t="shared" si="34"/>
        <v>0.95</v>
      </c>
      <c r="L1084" s="42"/>
      <c r="R1084" s="42"/>
      <c r="Y1084" s="42"/>
      <c r="BW1084" s="42"/>
      <c r="CC1084" s="42"/>
      <c r="EH1084" s="42"/>
      <c r="EN1084" s="45"/>
      <c r="EO1084" s="42"/>
      <c r="EU1084" s="45"/>
    </row>
    <row r="1085" spans="1:151" s="15" customFormat="1" x14ac:dyDescent="0.35">
      <c r="A1085" s="11">
        <v>147</v>
      </c>
      <c r="B1085" s="1"/>
      <c r="C1085" s="1"/>
      <c r="D1085" s="38" t="str">
        <f t="shared" si="34"/>
        <v>ave</v>
      </c>
      <c r="L1085" s="42"/>
      <c r="R1085" s="42"/>
      <c r="Y1085" s="42"/>
      <c r="BW1085" s="42"/>
      <c r="CC1085" s="42"/>
      <c r="EH1085" s="42"/>
      <c r="EN1085" s="45"/>
      <c r="EO1085" s="42"/>
      <c r="EU1085" s="45"/>
    </row>
    <row r="1086" spans="1:151" s="15" customFormat="1" x14ac:dyDescent="0.35">
      <c r="A1086" s="11"/>
      <c r="B1086" s="1"/>
      <c r="C1086" s="1"/>
      <c r="D1086" s="1"/>
      <c r="L1086" s="42"/>
      <c r="R1086" s="42"/>
      <c r="Y1086" s="42"/>
      <c r="BW1086" s="42"/>
      <c r="CC1086" s="42"/>
      <c r="EH1086" s="42"/>
      <c r="EN1086" s="45"/>
      <c r="EO1086" s="42"/>
      <c r="EU1086" s="45"/>
    </row>
    <row r="1087" spans="1:151" s="15" customFormat="1" x14ac:dyDescent="0.35">
      <c r="A1087" s="11"/>
      <c r="B1087" s="1"/>
      <c r="C1087" s="1"/>
      <c r="D1087" s="1"/>
      <c r="L1087" s="42"/>
      <c r="R1087" s="42"/>
      <c r="Y1087" s="42"/>
      <c r="BW1087" s="42"/>
      <c r="CC1087" s="42"/>
      <c r="EH1087" s="42"/>
      <c r="EN1087" s="45"/>
      <c r="EO1087" s="42"/>
      <c r="EU1087" s="45"/>
    </row>
    <row r="1088" spans="1:151" s="18" customFormat="1" x14ac:dyDescent="0.35">
      <c r="A1088" s="3"/>
      <c r="B1088" s="3"/>
      <c r="C1088" s="3"/>
      <c r="D1088" s="3"/>
      <c r="L1088" s="57"/>
      <c r="R1088" s="57"/>
      <c r="Y1088" s="57"/>
      <c r="BW1088" s="57"/>
      <c r="CC1088" s="57"/>
      <c r="EH1088" s="57"/>
      <c r="EN1088" s="52"/>
      <c r="EO1088" s="57"/>
      <c r="EU1088" s="52"/>
    </row>
    <row r="1089" spans="1:151" s="15" customFormat="1" x14ac:dyDescent="0.35">
      <c r="A1089" s="1"/>
      <c r="B1089" s="1"/>
      <c r="L1089" s="42"/>
      <c r="R1089" s="42"/>
      <c r="Y1089" s="42"/>
      <c r="BW1089" s="42"/>
      <c r="CC1089" s="42"/>
      <c r="EH1089" s="42"/>
      <c r="EN1089" s="45"/>
      <c r="EO1089" s="42"/>
      <c r="EU1089" s="45"/>
    </row>
    <row r="1090" spans="1:151" s="18" customFormat="1" x14ac:dyDescent="0.35">
      <c r="A1090" s="12"/>
      <c r="B1090" s="3"/>
      <c r="C1090" s="3"/>
      <c r="D1090" s="3"/>
      <c r="E1090" s="19" t="s">
        <v>15</v>
      </c>
      <c r="H1090" s="25"/>
      <c r="L1090" s="57"/>
      <c r="R1090" s="57"/>
      <c r="Y1090" s="57"/>
      <c r="BW1090" s="57"/>
      <c r="CC1090" s="57"/>
      <c r="EH1090" s="57"/>
      <c r="EN1090" s="52"/>
      <c r="EO1090" s="57"/>
      <c r="EU1090" s="52"/>
    </row>
    <row r="1091" spans="1:151" s="15" customFormat="1" x14ac:dyDescent="0.35">
      <c r="A1091" s="11">
        <v>1</v>
      </c>
      <c r="B1091" s="1"/>
      <c r="C1091" s="1" t="s">
        <v>2</v>
      </c>
      <c r="D1091" s="37">
        <f>$D$5</f>
        <v>1</v>
      </c>
      <c r="E1091" s="15">
        <v>2</v>
      </c>
      <c r="L1091" s="42"/>
      <c r="R1091" s="42"/>
      <c r="Y1091" s="42"/>
      <c r="BW1091" s="42"/>
      <c r="CC1091" s="42"/>
      <c r="EH1091" s="42"/>
      <c r="EN1091" s="45"/>
      <c r="EO1091" s="42"/>
      <c r="EU1091" s="45"/>
    </row>
    <row r="1092" spans="1:151" s="15" customFormat="1" x14ac:dyDescent="0.35">
      <c r="A1092" s="11">
        <v>2</v>
      </c>
      <c r="B1092" s="1"/>
      <c r="C1092" s="1"/>
      <c r="D1092" s="37">
        <f>$D$6</f>
        <v>0.99</v>
      </c>
      <c r="E1092" s="15">
        <v>2</v>
      </c>
      <c r="L1092" s="42"/>
      <c r="R1092" s="42"/>
      <c r="Y1092" s="42"/>
      <c r="BW1092" s="42"/>
      <c r="CC1092" s="42"/>
      <c r="EH1092" s="42"/>
      <c r="EN1092" s="45"/>
      <c r="EO1092" s="42"/>
      <c r="EU1092" s="45"/>
    </row>
    <row r="1093" spans="1:151" s="15" customFormat="1" x14ac:dyDescent="0.35">
      <c r="A1093" s="11">
        <v>3</v>
      </c>
      <c r="B1093" s="1"/>
      <c r="C1093" s="1"/>
      <c r="D1093" s="37">
        <f>$D$7</f>
        <v>0.98</v>
      </c>
      <c r="E1093" s="15">
        <v>2</v>
      </c>
      <c r="L1093" s="42"/>
      <c r="R1093" s="42"/>
      <c r="Y1093" s="42"/>
      <c r="BW1093" s="42"/>
      <c r="CC1093" s="42"/>
      <c r="EH1093" s="42"/>
      <c r="EN1093" s="45"/>
      <c r="EO1093" s="42"/>
      <c r="EU1093" s="45"/>
    </row>
    <row r="1094" spans="1:151" s="15" customFormat="1" x14ac:dyDescent="0.35">
      <c r="A1094" s="11">
        <v>4</v>
      </c>
      <c r="B1094" s="1"/>
      <c r="C1094" s="1"/>
      <c r="D1094" s="37">
        <f>$D$8</f>
        <v>0.97</v>
      </c>
      <c r="E1094" s="15">
        <v>2</v>
      </c>
      <c r="L1094" s="42"/>
      <c r="R1094" s="42"/>
      <c r="Y1094" s="42"/>
      <c r="BW1094" s="42"/>
      <c r="CC1094" s="42"/>
      <c r="EH1094" s="42"/>
      <c r="EN1094" s="45"/>
      <c r="EO1094" s="42"/>
      <c r="EU1094" s="45"/>
    </row>
    <row r="1095" spans="1:151" s="15" customFormat="1" x14ac:dyDescent="0.35">
      <c r="A1095" s="11">
        <v>5</v>
      </c>
      <c r="B1095" s="1"/>
      <c r="C1095" s="1"/>
      <c r="D1095" s="37">
        <f>$D$9</f>
        <v>0.96</v>
      </c>
      <c r="E1095" s="15">
        <v>2</v>
      </c>
      <c r="L1095" s="42"/>
      <c r="R1095" s="42"/>
      <c r="Y1095" s="42"/>
      <c r="BW1095" s="42"/>
      <c r="CC1095" s="42"/>
      <c r="EH1095" s="42"/>
      <c r="EN1095" s="45"/>
      <c r="EO1095" s="42"/>
      <c r="EU1095" s="45"/>
    </row>
    <row r="1096" spans="1:151" s="15" customFormat="1" x14ac:dyDescent="0.35">
      <c r="A1096" s="11">
        <v>6</v>
      </c>
      <c r="B1096" s="1"/>
      <c r="C1096" s="1"/>
      <c r="D1096" s="37">
        <f>$D$10</f>
        <v>0.95</v>
      </c>
      <c r="E1096" s="15">
        <v>2</v>
      </c>
      <c r="L1096" s="42"/>
      <c r="R1096" s="42"/>
      <c r="Y1096" s="42"/>
      <c r="BW1096" s="42"/>
      <c r="CC1096" s="42"/>
      <c r="EH1096" s="42"/>
      <c r="EN1096" s="45"/>
      <c r="EO1096" s="42"/>
      <c r="EU1096" s="45"/>
    </row>
    <row r="1097" spans="1:151" s="15" customFormat="1" x14ac:dyDescent="0.35">
      <c r="A1097" s="11">
        <v>7</v>
      </c>
      <c r="B1097" s="1"/>
      <c r="C1097" s="1"/>
      <c r="D1097" s="37" t="str">
        <f>$D$11</f>
        <v>ave</v>
      </c>
      <c r="E1097" s="15">
        <v>2</v>
      </c>
      <c r="L1097" s="42"/>
      <c r="R1097" s="42"/>
      <c r="Y1097" s="42"/>
      <c r="BW1097" s="42"/>
      <c r="CC1097" s="42"/>
      <c r="EH1097" s="42"/>
      <c r="EN1097" s="45"/>
      <c r="EO1097" s="42"/>
      <c r="EU1097" s="45"/>
    </row>
    <row r="1098" spans="1:151" s="15" customFormat="1" x14ac:dyDescent="0.35">
      <c r="A1098" s="11">
        <v>8</v>
      </c>
      <c r="B1098" s="1" t="s">
        <v>16</v>
      </c>
      <c r="C1098" s="1" t="s">
        <v>24</v>
      </c>
      <c r="D1098" s="1">
        <f>D1091</f>
        <v>1</v>
      </c>
      <c r="E1098" s="15">
        <v>2.3076923076923075</v>
      </c>
      <c r="L1098" s="42"/>
      <c r="R1098" s="42"/>
      <c r="Y1098" s="42"/>
      <c r="BW1098" s="42"/>
      <c r="CC1098" s="42"/>
      <c r="EH1098" s="42"/>
      <c r="EN1098" s="45"/>
      <c r="EO1098" s="42"/>
      <c r="EU1098" s="45"/>
    </row>
    <row r="1099" spans="1:151" s="15" customFormat="1" x14ac:dyDescent="0.35">
      <c r="A1099" s="11">
        <v>9</v>
      </c>
      <c r="B1099" s="1"/>
      <c r="C1099" s="1"/>
      <c r="D1099" s="1">
        <f t="shared" ref="D1099:D1162" si="35">D1092</f>
        <v>0.99</v>
      </c>
      <c r="E1099" s="15">
        <v>2.3076923076923075</v>
      </c>
      <c r="L1099" s="42"/>
      <c r="R1099" s="42"/>
      <c r="Y1099" s="42"/>
      <c r="BW1099" s="42"/>
      <c r="CC1099" s="42"/>
      <c r="EH1099" s="42"/>
      <c r="EN1099" s="45"/>
      <c r="EO1099" s="42"/>
      <c r="EU1099" s="45"/>
    </row>
    <row r="1100" spans="1:151" s="15" customFormat="1" x14ac:dyDescent="0.35">
      <c r="A1100" s="11">
        <v>10</v>
      </c>
      <c r="B1100" s="1"/>
      <c r="C1100" s="1"/>
      <c r="D1100" s="1">
        <f t="shared" si="35"/>
        <v>0.98</v>
      </c>
      <c r="E1100" s="15">
        <v>2.3076923076923075</v>
      </c>
      <c r="L1100" s="42"/>
      <c r="R1100" s="42"/>
      <c r="Y1100" s="42"/>
      <c r="BW1100" s="42"/>
      <c r="CC1100" s="42"/>
      <c r="EH1100" s="42"/>
      <c r="EN1100" s="45"/>
      <c r="EO1100" s="42"/>
      <c r="EU1100" s="45"/>
    </row>
    <row r="1101" spans="1:151" s="15" customFormat="1" x14ac:dyDescent="0.35">
      <c r="A1101" s="11">
        <v>11</v>
      </c>
      <c r="B1101" s="1"/>
      <c r="C1101" s="1"/>
      <c r="D1101" s="1">
        <f t="shared" si="35"/>
        <v>0.97</v>
      </c>
      <c r="E1101" s="15">
        <v>2.3076923076923075</v>
      </c>
      <c r="L1101" s="42"/>
      <c r="R1101" s="42"/>
      <c r="Y1101" s="42"/>
      <c r="BW1101" s="42"/>
      <c r="CC1101" s="42"/>
      <c r="EH1101" s="42"/>
      <c r="EN1101" s="45"/>
      <c r="EO1101" s="42"/>
      <c r="EU1101" s="45"/>
    </row>
    <row r="1102" spans="1:151" s="15" customFormat="1" x14ac:dyDescent="0.35">
      <c r="A1102" s="11">
        <v>12</v>
      </c>
      <c r="B1102" s="1"/>
      <c r="C1102" s="1"/>
      <c r="D1102" s="1">
        <f t="shared" si="35"/>
        <v>0.96</v>
      </c>
      <c r="E1102" s="15">
        <v>2.3076923076923075</v>
      </c>
      <c r="L1102" s="42"/>
      <c r="R1102" s="42"/>
      <c r="Y1102" s="42"/>
      <c r="BW1102" s="42"/>
      <c r="CC1102" s="42"/>
      <c r="EH1102" s="42"/>
      <c r="EN1102" s="45"/>
      <c r="EO1102" s="42"/>
      <c r="EU1102" s="45"/>
    </row>
    <row r="1103" spans="1:151" s="15" customFormat="1" x14ac:dyDescent="0.35">
      <c r="A1103" s="11">
        <v>13</v>
      </c>
      <c r="B1103" s="1"/>
      <c r="C1103" s="1"/>
      <c r="D1103" s="1">
        <f t="shared" si="35"/>
        <v>0.95</v>
      </c>
      <c r="E1103" s="15">
        <v>2.3076923076923075</v>
      </c>
      <c r="L1103" s="42"/>
      <c r="R1103" s="42"/>
      <c r="Y1103" s="42"/>
      <c r="BW1103" s="42"/>
      <c r="CC1103" s="42"/>
      <c r="EH1103" s="42"/>
      <c r="EN1103" s="45"/>
      <c r="EO1103" s="42"/>
      <c r="EU1103" s="45"/>
    </row>
    <row r="1104" spans="1:151" s="15" customFormat="1" x14ac:dyDescent="0.35">
      <c r="A1104" s="11">
        <v>14</v>
      </c>
      <c r="B1104" s="1"/>
      <c r="C1104" s="1"/>
      <c r="D1104" s="1" t="str">
        <f t="shared" si="35"/>
        <v>ave</v>
      </c>
      <c r="E1104" s="15">
        <v>2.3076923076923075</v>
      </c>
      <c r="L1104" s="42"/>
      <c r="R1104" s="42"/>
      <c r="Y1104" s="42"/>
      <c r="BW1104" s="42"/>
      <c r="CC1104" s="42"/>
      <c r="EH1104" s="42"/>
      <c r="EN1104" s="45"/>
      <c r="EO1104" s="42"/>
      <c r="EU1104" s="45"/>
    </row>
    <row r="1105" spans="1:151" s="15" customFormat="1" x14ac:dyDescent="0.35">
      <c r="A1105" s="11">
        <v>15</v>
      </c>
      <c r="B1105" s="1"/>
      <c r="C1105" s="1" t="s">
        <v>28</v>
      </c>
      <c r="D1105" s="1">
        <f>D1098</f>
        <v>1</v>
      </c>
      <c r="E1105" s="15">
        <v>2.3076923076923075</v>
      </c>
      <c r="L1105" s="42"/>
      <c r="R1105" s="42"/>
      <c r="Y1105" s="42"/>
      <c r="BW1105" s="42"/>
      <c r="CC1105" s="42"/>
      <c r="EH1105" s="42"/>
      <c r="EN1105" s="45"/>
      <c r="EO1105" s="42"/>
      <c r="EU1105" s="45"/>
    </row>
    <row r="1106" spans="1:151" s="15" customFormat="1" x14ac:dyDescent="0.35">
      <c r="A1106" s="11">
        <v>16</v>
      </c>
      <c r="B1106" s="1"/>
      <c r="C1106" s="1"/>
      <c r="D1106" s="1">
        <f t="shared" si="35"/>
        <v>0.99</v>
      </c>
      <c r="E1106" s="15">
        <v>2.5897435897435899</v>
      </c>
      <c r="L1106" s="42"/>
      <c r="R1106" s="42"/>
      <c r="Y1106" s="42"/>
      <c r="BW1106" s="42"/>
      <c r="CC1106" s="42"/>
      <c r="EH1106" s="42"/>
      <c r="EN1106" s="45"/>
      <c r="EO1106" s="42"/>
      <c r="EU1106" s="45"/>
    </row>
    <row r="1107" spans="1:151" s="15" customFormat="1" x14ac:dyDescent="0.35">
      <c r="A1107" s="11">
        <v>17</v>
      </c>
      <c r="B1107" s="1"/>
      <c r="C1107" s="1"/>
      <c r="D1107" s="1">
        <f t="shared" si="35"/>
        <v>0.98</v>
      </c>
      <c r="E1107" s="15">
        <v>2.7692307692307692</v>
      </c>
      <c r="L1107" s="42"/>
      <c r="R1107" s="42"/>
      <c r="Y1107" s="42"/>
      <c r="BW1107" s="42"/>
      <c r="CC1107" s="42"/>
      <c r="EH1107" s="42"/>
      <c r="EN1107" s="45"/>
      <c r="EO1107" s="42"/>
      <c r="EU1107" s="45"/>
    </row>
    <row r="1108" spans="1:151" s="15" customFormat="1" x14ac:dyDescent="0.35">
      <c r="A1108" s="11">
        <v>18</v>
      </c>
      <c r="B1108" s="1"/>
      <c r="C1108" s="1"/>
      <c r="D1108" s="1">
        <f t="shared" si="35"/>
        <v>0.97</v>
      </c>
      <c r="E1108" s="15">
        <v>3.0769230769230771</v>
      </c>
      <c r="L1108" s="42"/>
      <c r="R1108" s="42"/>
      <c r="Y1108" s="42"/>
      <c r="BW1108" s="42"/>
      <c r="CC1108" s="42"/>
      <c r="EH1108" s="42"/>
      <c r="EN1108" s="45"/>
      <c r="EO1108" s="42"/>
      <c r="EU1108" s="45"/>
    </row>
    <row r="1109" spans="1:151" s="15" customFormat="1" x14ac:dyDescent="0.35">
      <c r="A1109" s="11">
        <v>19</v>
      </c>
      <c r="B1109" s="1"/>
      <c r="C1109" s="1"/>
      <c r="D1109" s="1">
        <f t="shared" si="35"/>
        <v>0.96</v>
      </c>
      <c r="E1109" s="15">
        <v>3.5128205128205128</v>
      </c>
      <c r="L1109" s="42"/>
      <c r="R1109" s="42"/>
      <c r="Y1109" s="42"/>
      <c r="BW1109" s="42"/>
      <c r="CC1109" s="42"/>
      <c r="EH1109" s="42"/>
      <c r="EN1109" s="45"/>
      <c r="EO1109" s="42"/>
      <c r="EU1109" s="45"/>
    </row>
    <row r="1110" spans="1:151" s="15" customFormat="1" x14ac:dyDescent="0.35">
      <c r="A1110" s="11">
        <v>20</v>
      </c>
      <c r="B1110" s="1"/>
      <c r="C1110" s="1"/>
      <c r="D1110" s="1">
        <f t="shared" si="35"/>
        <v>0.95</v>
      </c>
      <c r="E1110" s="15">
        <v>3.8205128205128207</v>
      </c>
      <c r="L1110" s="42"/>
      <c r="R1110" s="42"/>
      <c r="Y1110" s="42"/>
      <c r="BW1110" s="42"/>
      <c r="CC1110" s="42"/>
      <c r="EH1110" s="42"/>
      <c r="EN1110" s="45"/>
      <c r="EO1110" s="42"/>
      <c r="EU1110" s="45"/>
    </row>
    <row r="1111" spans="1:151" s="15" customFormat="1" x14ac:dyDescent="0.35">
      <c r="A1111" s="11">
        <v>21</v>
      </c>
      <c r="B1111" s="1"/>
      <c r="C1111" s="1"/>
      <c r="D1111" s="1" t="str">
        <f t="shared" si="35"/>
        <v>ave</v>
      </c>
      <c r="E1111" s="15">
        <v>4.0256410256410255</v>
      </c>
      <c r="L1111" s="42"/>
      <c r="R1111" s="42"/>
      <c r="Y1111" s="42"/>
      <c r="BW1111" s="42"/>
      <c r="CC1111" s="42"/>
      <c r="EH1111" s="42"/>
      <c r="EN1111" s="45"/>
      <c r="EO1111" s="42"/>
      <c r="EU1111" s="45"/>
    </row>
    <row r="1112" spans="1:151" s="15" customFormat="1" x14ac:dyDescent="0.35">
      <c r="A1112" s="11">
        <v>22</v>
      </c>
      <c r="B1112" s="1"/>
      <c r="C1112" s="1" t="s">
        <v>25</v>
      </c>
      <c r="D1112" s="1">
        <f>D1105</f>
        <v>1</v>
      </c>
      <c r="E1112" s="15">
        <v>2.8974358974358974</v>
      </c>
      <c r="L1112" s="42"/>
      <c r="R1112" s="42"/>
      <c r="Y1112" s="42"/>
      <c r="BW1112" s="42"/>
      <c r="CC1112" s="42"/>
      <c r="EH1112" s="42"/>
      <c r="EN1112" s="45"/>
      <c r="EO1112" s="42"/>
      <c r="EU1112" s="45"/>
    </row>
    <row r="1113" spans="1:151" s="15" customFormat="1" x14ac:dyDescent="0.35">
      <c r="A1113" s="11">
        <v>23</v>
      </c>
      <c r="B1113" s="1"/>
      <c r="C1113" s="1"/>
      <c r="D1113" s="1">
        <f t="shared" si="35"/>
        <v>0.99</v>
      </c>
      <c r="E1113" s="15">
        <v>2.8974358974358974</v>
      </c>
      <c r="L1113" s="42"/>
      <c r="R1113" s="42"/>
      <c r="Y1113" s="42"/>
      <c r="BW1113" s="42"/>
      <c r="CC1113" s="42"/>
      <c r="EH1113" s="42"/>
      <c r="EN1113" s="45"/>
      <c r="EO1113" s="42"/>
      <c r="EU1113" s="45"/>
    </row>
    <row r="1114" spans="1:151" s="15" customFormat="1" x14ac:dyDescent="0.35">
      <c r="A1114" s="11">
        <v>24</v>
      </c>
      <c r="B1114" s="1"/>
      <c r="C1114" s="1"/>
      <c r="D1114" s="1">
        <f t="shared" si="35"/>
        <v>0.98</v>
      </c>
      <c r="E1114" s="15">
        <v>2.8974358974358974</v>
      </c>
      <c r="L1114" s="42"/>
      <c r="R1114" s="42"/>
      <c r="Y1114" s="42"/>
      <c r="BW1114" s="42"/>
      <c r="CC1114" s="42"/>
      <c r="EH1114" s="42"/>
      <c r="EN1114" s="45"/>
      <c r="EO1114" s="42"/>
      <c r="EU1114" s="45"/>
    </row>
    <row r="1115" spans="1:151" s="15" customFormat="1" x14ac:dyDescent="0.35">
      <c r="A1115" s="11">
        <v>25</v>
      </c>
      <c r="B1115" s="1"/>
      <c r="C1115" s="1"/>
      <c r="D1115" s="1">
        <f t="shared" si="35"/>
        <v>0.97</v>
      </c>
      <c r="E1115" s="15">
        <v>2.8974358974358974</v>
      </c>
      <c r="L1115" s="42"/>
      <c r="R1115" s="42"/>
      <c r="Y1115" s="42"/>
      <c r="BW1115" s="42"/>
      <c r="CC1115" s="42"/>
      <c r="EH1115" s="42"/>
      <c r="EN1115" s="45"/>
      <c r="EO1115" s="42"/>
      <c r="EU1115" s="45"/>
    </row>
    <row r="1116" spans="1:151" s="15" customFormat="1" x14ac:dyDescent="0.35">
      <c r="A1116" s="11">
        <v>26</v>
      </c>
      <c r="B1116" s="1"/>
      <c r="C1116" s="1"/>
      <c r="D1116" s="1">
        <f t="shared" si="35"/>
        <v>0.96</v>
      </c>
      <c r="E1116" s="15">
        <v>2.8974358974358974</v>
      </c>
      <c r="L1116" s="42"/>
      <c r="R1116" s="42"/>
      <c r="Y1116" s="42"/>
      <c r="BW1116" s="42"/>
      <c r="CC1116" s="42"/>
      <c r="EH1116" s="42"/>
      <c r="EN1116" s="45"/>
      <c r="EO1116" s="42"/>
      <c r="EU1116" s="45"/>
    </row>
    <row r="1117" spans="1:151" s="15" customFormat="1" x14ac:dyDescent="0.35">
      <c r="A1117" s="11">
        <v>27</v>
      </c>
      <c r="B1117" s="1"/>
      <c r="C1117" s="1"/>
      <c r="D1117" s="1">
        <f t="shared" si="35"/>
        <v>0.95</v>
      </c>
      <c r="E1117" s="15">
        <v>2.8974358974358974</v>
      </c>
      <c r="L1117" s="42"/>
      <c r="R1117" s="42"/>
      <c r="Y1117" s="42"/>
      <c r="BW1117" s="42"/>
      <c r="CC1117" s="42"/>
      <c r="EH1117" s="42"/>
      <c r="EN1117" s="45"/>
      <c r="EO1117" s="42"/>
      <c r="EU1117" s="45"/>
    </row>
    <row r="1118" spans="1:151" s="15" customFormat="1" x14ac:dyDescent="0.35">
      <c r="A1118" s="11">
        <v>28</v>
      </c>
      <c r="B1118" s="1"/>
      <c r="C1118" s="1"/>
      <c r="D1118" s="1" t="str">
        <f t="shared" si="35"/>
        <v>ave</v>
      </c>
      <c r="E1118" s="15">
        <v>2.8974358974358974</v>
      </c>
      <c r="L1118" s="42"/>
      <c r="R1118" s="42"/>
      <c r="Y1118" s="42"/>
      <c r="BW1118" s="42"/>
      <c r="CC1118" s="42"/>
      <c r="EH1118" s="42"/>
      <c r="EN1118" s="45"/>
      <c r="EO1118" s="42"/>
      <c r="EU1118" s="45"/>
    </row>
    <row r="1119" spans="1:151" s="15" customFormat="1" x14ac:dyDescent="0.35">
      <c r="A1119" s="11">
        <v>29</v>
      </c>
      <c r="B1119" s="1"/>
      <c r="C1119" s="1" t="s">
        <v>27</v>
      </c>
      <c r="D1119" s="1">
        <f>D1112</f>
        <v>1</v>
      </c>
      <c r="E1119" s="15">
        <v>2.8974358974358974</v>
      </c>
      <c r="L1119" s="42"/>
      <c r="R1119" s="42"/>
      <c r="Y1119" s="42"/>
      <c r="BW1119" s="42"/>
      <c r="CC1119" s="42"/>
      <c r="EH1119" s="42"/>
      <c r="EN1119" s="45"/>
      <c r="EO1119" s="42"/>
      <c r="EU1119" s="45"/>
    </row>
    <row r="1120" spans="1:151" s="15" customFormat="1" x14ac:dyDescent="0.35">
      <c r="A1120" s="11">
        <v>30</v>
      </c>
      <c r="B1120" s="1"/>
      <c r="C1120" s="1"/>
      <c r="D1120" s="1">
        <f t="shared" si="35"/>
        <v>0.99</v>
      </c>
      <c r="E1120" s="15">
        <v>3.0256410256410255</v>
      </c>
      <c r="L1120" s="42"/>
      <c r="R1120" s="42"/>
      <c r="Y1120" s="42"/>
      <c r="BW1120" s="42"/>
      <c r="CC1120" s="42"/>
      <c r="EH1120" s="42"/>
      <c r="EN1120" s="45"/>
      <c r="EO1120" s="42"/>
      <c r="EU1120" s="45"/>
    </row>
    <row r="1121" spans="1:151" s="15" customFormat="1" x14ac:dyDescent="0.35">
      <c r="A1121" s="11">
        <v>31</v>
      </c>
      <c r="B1121" s="1"/>
      <c r="C1121" s="1"/>
      <c r="D1121" s="1">
        <f t="shared" si="35"/>
        <v>0.98</v>
      </c>
      <c r="E1121" s="15">
        <v>3.3846153846153846</v>
      </c>
      <c r="L1121" s="42"/>
      <c r="R1121" s="42"/>
      <c r="Y1121" s="42"/>
      <c r="BW1121" s="42"/>
      <c r="CC1121" s="42"/>
      <c r="EH1121" s="42"/>
      <c r="EN1121" s="45"/>
      <c r="EO1121" s="42"/>
      <c r="EU1121" s="45"/>
    </row>
    <row r="1122" spans="1:151" s="15" customFormat="1" x14ac:dyDescent="0.35">
      <c r="A1122" s="11">
        <v>32</v>
      </c>
      <c r="B1122" s="1"/>
      <c r="C1122" s="1"/>
      <c r="D1122" s="1">
        <f t="shared" si="35"/>
        <v>0.97</v>
      </c>
      <c r="E1122" s="15">
        <v>4.0512820512820511</v>
      </c>
      <c r="L1122" s="42"/>
      <c r="R1122" s="42"/>
      <c r="Y1122" s="42"/>
      <c r="BW1122" s="42"/>
      <c r="CC1122" s="42"/>
      <c r="EH1122" s="42"/>
      <c r="EN1122" s="45"/>
      <c r="EO1122" s="42"/>
      <c r="EU1122" s="45"/>
    </row>
    <row r="1123" spans="1:151" s="15" customFormat="1" x14ac:dyDescent="0.35">
      <c r="A1123" s="11">
        <v>33</v>
      </c>
      <c r="B1123" s="1"/>
      <c r="C1123" s="1"/>
      <c r="D1123" s="1">
        <f t="shared" si="35"/>
        <v>0.96</v>
      </c>
      <c r="E1123" s="15">
        <v>4.4358974358974361</v>
      </c>
      <c r="L1123" s="42"/>
      <c r="R1123" s="42"/>
      <c r="Y1123" s="42"/>
      <c r="BW1123" s="42"/>
      <c r="CC1123" s="42"/>
      <c r="EH1123" s="42"/>
      <c r="EN1123" s="45"/>
      <c r="EO1123" s="42"/>
      <c r="EU1123" s="45"/>
    </row>
    <row r="1124" spans="1:151" s="15" customFormat="1" x14ac:dyDescent="0.35">
      <c r="A1124" s="11">
        <v>34</v>
      </c>
      <c r="B1124" s="1"/>
      <c r="C1124" s="1"/>
      <c r="D1124" s="1">
        <f t="shared" si="35"/>
        <v>0.95</v>
      </c>
      <c r="E1124" s="15">
        <v>4.7692307692307692</v>
      </c>
      <c r="L1124" s="42"/>
      <c r="R1124" s="42"/>
      <c r="Y1124" s="42"/>
      <c r="BW1124" s="42"/>
      <c r="CC1124" s="42"/>
      <c r="EH1124" s="42"/>
      <c r="EN1124" s="45"/>
      <c r="EO1124" s="42"/>
      <c r="EU1124" s="45"/>
    </row>
    <row r="1125" spans="1:151" s="15" customFormat="1" x14ac:dyDescent="0.35">
      <c r="A1125" s="11">
        <v>35</v>
      </c>
      <c r="B1125" s="1"/>
      <c r="C1125" s="1"/>
      <c r="D1125" s="1" t="str">
        <f t="shared" si="35"/>
        <v>ave</v>
      </c>
      <c r="E1125" s="15">
        <v>5.0256410256410255</v>
      </c>
      <c r="L1125" s="42"/>
      <c r="R1125" s="42"/>
      <c r="Y1125" s="42"/>
      <c r="BW1125" s="42"/>
      <c r="CC1125" s="42"/>
      <c r="EH1125" s="42"/>
      <c r="EN1125" s="45"/>
      <c r="EO1125" s="42"/>
      <c r="EU1125" s="45"/>
    </row>
    <row r="1126" spans="1:151" s="15" customFormat="1" x14ac:dyDescent="0.35">
      <c r="A1126" s="11">
        <v>36</v>
      </c>
      <c r="B1126" s="1"/>
      <c r="C1126" s="1" t="s">
        <v>26</v>
      </c>
      <c r="D1126" s="1">
        <f>D1119</f>
        <v>1</v>
      </c>
      <c r="E1126" s="15">
        <v>3.1794871794871793</v>
      </c>
      <c r="L1126" s="42"/>
      <c r="R1126" s="42"/>
      <c r="Y1126" s="42"/>
      <c r="BW1126" s="42"/>
      <c r="CC1126" s="42"/>
      <c r="EH1126" s="42"/>
      <c r="EN1126" s="45"/>
      <c r="EO1126" s="42"/>
      <c r="EU1126" s="45"/>
    </row>
    <row r="1127" spans="1:151" s="15" customFormat="1" x14ac:dyDescent="0.35">
      <c r="A1127" s="11">
        <v>37</v>
      </c>
      <c r="B1127" s="1"/>
      <c r="C1127" s="1"/>
      <c r="D1127" s="1">
        <f t="shared" si="35"/>
        <v>0.99</v>
      </c>
      <c r="E1127" s="15">
        <v>3.1794871794871793</v>
      </c>
      <c r="L1127" s="42"/>
      <c r="R1127" s="42"/>
      <c r="Y1127" s="42"/>
      <c r="BW1127" s="42"/>
      <c r="CC1127" s="42"/>
      <c r="EH1127" s="42"/>
      <c r="EN1127" s="45"/>
      <c r="EO1127" s="42"/>
      <c r="EU1127" s="45"/>
    </row>
    <row r="1128" spans="1:151" s="15" customFormat="1" x14ac:dyDescent="0.35">
      <c r="A1128" s="11">
        <v>38</v>
      </c>
      <c r="B1128" s="1"/>
      <c r="C1128" s="1"/>
      <c r="D1128" s="1">
        <f t="shared" si="35"/>
        <v>0.98</v>
      </c>
      <c r="E1128" s="15">
        <v>3.1794871794871793</v>
      </c>
      <c r="L1128" s="42"/>
      <c r="R1128" s="42"/>
      <c r="Y1128" s="42"/>
      <c r="BW1128" s="42"/>
      <c r="CC1128" s="42"/>
      <c r="EH1128" s="42"/>
      <c r="EN1128" s="45"/>
      <c r="EO1128" s="42"/>
      <c r="EU1128" s="45"/>
    </row>
    <row r="1129" spans="1:151" s="15" customFormat="1" x14ac:dyDescent="0.35">
      <c r="A1129" s="11">
        <v>39</v>
      </c>
      <c r="B1129" s="1"/>
      <c r="C1129" s="1"/>
      <c r="D1129" s="1">
        <f t="shared" si="35"/>
        <v>0.97</v>
      </c>
      <c r="E1129" s="15">
        <v>3.1794871794871793</v>
      </c>
      <c r="L1129" s="42"/>
      <c r="R1129" s="42"/>
      <c r="Y1129" s="42"/>
      <c r="BW1129" s="42"/>
      <c r="CC1129" s="42"/>
      <c r="EH1129" s="42"/>
      <c r="EN1129" s="45"/>
      <c r="EO1129" s="42"/>
      <c r="EU1129" s="45"/>
    </row>
    <row r="1130" spans="1:151" s="15" customFormat="1" x14ac:dyDescent="0.35">
      <c r="A1130" s="11">
        <v>40</v>
      </c>
      <c r="B1130" s="1"/>
      <c r="C1130" s="1"/>
      <c r="D1130" s="1">
        <f t="shared" si="35"/>
        <v>0.96</v>
      </c>
      <c r="E1130" s="15">
        <v>3.1794871794871793</v>
      </c>
      <c r="L1130" s="42"/>
      <c r="R1130" s="42"/>
      <c r="Y1130" s="42"/>
      <c r="BW1130" s="42"/>
      <c r="CC1130" s="42"/>
      <c r="EH1130" s="42"/>
      <c r="EN1130" s="45"/>
      <c r="EO1130" s="42"/>
      <c r="EU1130" s="45"/>
    </row>
    <row r="1131" spans="1:151" s="15" customFormat="1" x14ac:dyDescent="0.35">
      <c r="A1131" s="11">
        <v>41</v>
      </c>
      <c r="B1131" s="1"/>
      <c r="C1131" s="1"/>
      <c r="D1131" s="1">
        <f t="shared" si="35"/>
        <v>0.95</v>
      </c>
      <c r="E1131" s="15">
        <v>3.1794871794871793</v>
      </c>
      <c r="L1131" s="42"/>
      <c r="R1131" s="42"/>
      <c r="Y1131" s="42"/>
      <c r="BW1131" s="42"/>
      <c r="CC1131" s="42"/>
      <c r="EH1131" s="42"/>
      <c r="EN1131" s="45"/>
      <c r="EO1131" s="42"/>
      <c r="EU1131" s="45"/>
    </row>
    <row r="1132" spans="1:151" s="15" customFormat="1" x14ac:dyDescent="0.35">
      <c r="A1132" s="11">
        <v>42</v>
      </c>
      <c r="B1132" s="1"/>
      <c r="C1132" s="1"/>
      <c r="D1132" s="1" t="str">
        <f t="shared" si="35"/>
        <v>ave</v>
      </c>
      <c r="E1132" s="15">
        <v>3.1794871794871793</v>
      </c>
      <c r="L1132" s="42"/>
      <c r="R1132" s="42"/>
      <c r="Y1132" s="42"/>
      <c r="BW1132" s="42"/>
      <c r="CC1132" s="42"/>
      <c r="EH1132" s="42"/>
      <c r="EN1132" s="45"/>
      <c r="EO1132" s="42"/>
      <c r="EU1132" s="45"/>
    </row>
    <row r="1133" spans="1:151" s="15" customFormat="1" x14ac:dyDescent="0.35">
      <c r="A1133" s="11">
        <v>43</v>
      </c>
      <c r="B1133" s="1"/>
      <c r="C1133" s="1" t="s">
        <v>29</v>
      </c>
      <c r="D1133" s="1">
        <f>D1126</f>
        <v>1</v>
      </c>
      <c r="E1133" s="15">
        <v>3.1794871794871793</v>
      </c>
      <c r="L1133" s="42"/>
      <c r="R1133" s="42"/>
      <c r="Y1133" s="42"/>
      <c r="BW1133" s="42"/>
      <c r="CC1133" s="42"/>
      <c r="EH1133" s="42"/>
      <c r="EN1133" s="45"/>
      <c r="EO1133" s="42"/>
      <c r="EU1133" s="45"/>
    </row>
    <row r="1134" spans="1:151" s="15" customFormat="1" x14ac:dyDescent="0.35">
      <c r="A1134" s="11">
        <v>44</v>
      </c>
      <c r="B1134" s="1"/>
      <c r="C1134" s="1"/>
      <c r="D1134" s="1">
        <f t="shared" si="35"/>
        <v>0.99</v>
      </c>
      <c r="E1134" s="15">
        <v>3.5384615384615383</v>
      </c>
      <c r="L1134" s="42"/>
      <c r="R1134" s="42"/>
      <c r="Y1134" s="42"/>
      <c r="BW1134" s="42"/>
      <c r="CC1134" s="42"/>
      <c r="EH1134" s="42"/>
      <c r="EN1134" s="45"/>
      <c r="EO1134" s="42"/>
      <c r="EU1134" s="45"/>
    </row>
    <row r="1135" spans="1:151" s="15" customFormat="1" x14ac:dyDescent="0.35">
      <c r="A1135" s="11">
        <v>45</v>
      </c>
      <c r="B1135" s="1"/>
      <c r="C1135" s="1"/>
      <c r="D1135" s="1">
        <f t="shared" si="35"/>
        <v>0.98</v>
      </c>
      <c r="E1135" s="15">
        <v>3.9743589743589745</v>
      </c>
      <c r="L1135" s="42"/>
      <c r="R1135" s="42"/>
      <c r="Y1135" s="42"/>
      <c r="BW1135" s="42"/>
      <c r="CC1135" s="42"/>
      <c r="EH1135" s="42"/>
      <c r="EN1135" s="45"/>
      <c r="EO1135" s="42"/>
      <c r="EU1135" s="45"/>
    </row>
    <row r="1136" spans="1:151" s="15" customFormat="1" x14ac:dyDescent="0.35">
      <c r="A1136" s="11">
        <v>46</v>
      </c>
      <c r="B1136" s="1"/>
      <c r="C1136" s="1"/>
      <c r="D1136" s="1">
        <f t="shared" si="35"/>
        <v>0.97</v>
      </c>
      <c r="E1136" s="15">
        <v>4.4102564102564106</v>
      </c>
      <c r="L1136" s="42"/>
      <c r="R1136" s="42"/>
      <c r="Y1136" s="42"/>
      <c r="BW1136" s="42"/>
      <c r="CC1136" s="42"/>
      <c r="EH1136" s="42"/>
      <c r="EN1136" s="45"/>
      <c r="EO1136" s="42"/>
      <c r="EU1136" s="45"/>
    </row>
    <row r="1137" spans="1:151" s="15" customFormat="1" x14ac:dyDescent="0.35">
      <c r="A1137" s="11">
        <v>47</v>
      </c>
      <c r="B1137" s="1"/>
      <c r="C1137" s="1"/>
      <c r="D1137" s="1">
        <f t="shared" si="35"/>
        <v>0.96</v>
      </c>
      <c r="E1137" s="15">
        <v>4.7692307692307692</v>
      </c>
      <c r="L1137" s="42"/>
      <c r="R1137" s="42"/>
      <c r="Y1137" s="42"/>
      <c r="BW1137" s="42"/>
      <c r="CC1137" s="42"/>
      <c r="EH1137" s="42"/>
      <c r="EN1137" s="45"/>
      <c r="EO1137" s="42"/>
      <c r="EU1137" s="45"/>
    </row>
    <row r="1138" spans="1:151" s="15" customFormat="1" x14ac:dyDescent="0.35">
      <c r="A1138" s="11">
        <v>48</v>
      </c>
      <c r="B1138" s="1"/>
      <c r="C1138" s="1"/>
      <c r="D1138" s="1">
        <f t="shared" si="35"/>
        <v>0.95</v>
      </c>
      <c r="E1138" s="15">
        <v>4.9743589743589745</v>
      </c>
      <c r="L1138" s="42"/>
      <c r="R1138" s="42"/>
      <c r="Y1138" s="42"/>
      <c r="BW1138" s="42"/>
      <c r="CC1138" s="42"/>
      <c r="EH1138" s="42"/>
      <c r="EN1138" s="45"/>
      <c r="EO1138" s="42"/>
      <c r="EU1138" s="45"/>
    </row>
    <row r="1139" spans="1:151" s="15" customFormat="1" x14ac:dyDescent="0.35">
      <c r="A1139" s="11">
        <v>49</v>
      </c>
      <c r="B1139" s="1"/>
      <c r="C1139" s="1"/>
      <c r="D1139" s="1" t="str">
        <f t="shared" si="35"/>
        <v>ave</v>
      </c>
      <c r="E1139" s="15">
        <v>5.4615384615384617</v>
      </c>
      <c r="L1139" s="42"/>
      <c r="R1139" s="42"/>
      <c r="Y1139" s="42"/>
      <c r="BW1139" s="42"/>
      <c r="CC1139" s="42"/>
      <c r="EH1139" s="42"/>
      <c r="EN1139" s="45"/>
      <c r="EO1139" s="42"/>
      <c r="EU1139" s="45"/>
    </row>
    <row r="1140" spans="1:151" s="15" customFormat="1" x14ac:dyDescent="0.35">
      <c r="A1140" s="11">
        <v>50</v>
      </c>
      <c r="B1140" s="1"/>
      <c r="C1140" s="1" t="s">
        <v>30</v>
      </c>
      <c r="D1140" s="1">
        <f>D1133</f>
        <v>1</v>
      </c>
      <c r="L1140" s="42"/>
      <c r="R1140" s="42"/>
      <c r="Y1140" s="42"/>
      <c r="BW1140" s="42"/>
      <c r="CC1140" s="42"/>
      <c r="EH1140" s="42"/>
      <c r="EN1140" s="45"/>
      <c r="EO1140" s="42"/>
      <c r="EU1140" s="45"/>
    </row>
    <row r="1141" spans="1:151" s="15" customFormat="1" x14ac:dyDescent="0.35">
      <c r="A1141" s="11">
        <v>51</v>
      </c>
      <c r="B1141" s="1"/>
      <c r="C1141" s="1"/>
      <c r="D1141" s="1">
        <f t="shared" si="35"/>
        <v>0.99</v>
      </c>
      <c r="L1141" s="42"/>
      <c r="R1141" s="42"/>
      <c r="Y1141" s="42"/>
      <c r="BW1141" s="42"/>
      <c r="CC1141" s="42"/>
      <c r="EH1141" s="42"/>
      <c r="EN1141" s="45"/>
      <c r="EO1141" s="42"/>
      <c r="EU1141" s="45"/>
    </row>
    <row r="1142" spans="1:151" s="15" customFormat="1" x14ac:dyDescent="0.35">
      <c r="A1142" s="11">
        <v>52</v>
      </c>
      <c r="B1142" s="1"/>
      <c r="C1142" s="1"/>
      <c r="D1142" s="1">
        <f t="shared" si="35"/>
        <v>0.98</v>
      </c>
      <c r="L1142" s="42"/>
      <c r="R1142" s="42"/>
      <c r="Y1142" s="42"/>
      <c r="BW1142" s="42"/>
      <c r="CC1142" s="42"/>
      <c r="EH1142" s="42"/>
      <c r="EN1142" s="45"/>
      <c r="EO1142" s="42"/>
      <c r="EU1142" s="45"/>
    </row>
    <row r="1143" spans="1:151" s="15" customFormat="1" x14ac:dyDescent="0.35">
      <c r="A1143" s="11">
        <v>53</v>
      </c>
      <c r="B1143" s="1"/>
      <c r="C1143" s="1"/>
      <c r="D1143" s="1">
        <f t="shared" si="35"/>
        <v>0.97</v>
      </c>
      <c r="L1143" s="42"/>
      <c r="R1143" s="42"/>
      <c r="Y1143" s="42"/>
      <c r="BW1143" s="42"/>
      <c r="CC1143" s="42"/>
      <c r="EH1143" s="42"/>
      <c r="EN1143" s="45"/>
      <c r="EO1143" s="42"/>
      <c r="EU1143" s="45"/>
    </row>
    <row r="1144" spans="1:151" s="15" customFormat="1" x14ac:dyDescent="0.35">
      <c r="A1144" s="11">
        <v>54</v>
      </c>
      <c r="B1144" s="1"/>
      <c r="C1144" s="1"/>
      <c r="D1144" s="1">
        <f t="shared" si="35"/>
        <v>0.96</v>
      </c>
      <c r="L1144" s="42"/>
      <c r="R1144" s="42"/>
      <c r="Y1144" s="42"/>
      <c r="BW1144" s="42"/>
      <c r="CC1144" s="42"/>
      <c r="EH1144" s="42"/>
      <c r="EN1144" s="45"/>
      <c r="EO1144" s="42"/>
      <c r="EU1144" s="45"/>
    </row>
    <row r="1145" spans="1:151" s="15" customFormat="1" x14ac:dyDescent="0.35">
      <c r="A1145" s="11">
        <v>55</v>
      </c>
      <c r="B1145" s="1"/>
      <c r="C1145" s="1"/>
      <c r="D1145" s="1">
        <f t="shared" si="35"/>
        <v>0.95</v>
      </c>
      <c r="L1145" s="42"/>
      <c r="R1145" s="42"/>
      <c r="Y1145" s="42"/>
      <c r="BW1145" s="42"/>
      <c r="CC1145" s="42"/>
      <c r="EH1145" s="42"/>
      <c r="EN1145" s="45"/>
      <c r="EO1145" s="42"/>
      <c r="EU1145" s="45"/>
    </row>
    <row r="1146" spans="1:151" s="15" customFormat="1" x14ac:dyDescent="0.35">
      <c r="A1146" s="11">
        <v>56</v>
      </c>
      <c r="B1146" s="1"/>
      <c r="C1146" s="1"/>
      <c r="D1146" s="1" t="str">
        <f t="shared" si="35"/>
        <v>ave</v>
      </c>
      <c r="L1146" s="42"/>
      <c r="R1146" s="42"/>
      <c r="Y1146" s="42"/>
      <c r="BW1146" s="42"/>
      <c r="CC1146" s="42"/>
      <c r="EH1146" s="42"/>
      <c r="EN1146" s="45"/>
      <c r="EO1146" s="42"/>
      <c r="EU1146" s="45"/>
    </row>
    <row r="1147" spans="1:151" s="15" customFormat="1" x14ac:dyDescent="0.35">
      <c r="A1147" s="11">
        <v>57</v>
      </c>
      <c r="B1147" s="1"/>
      <c r="C1147" s="1" t="s">
        <v>68</v>
      </c>
      <c r="D1147" s="1">
        <f>D1140</f>
        <v>1</v>
      </c>
      <c r="E1147" s="15">
        <v>13.641025641025641</v>
      </c>
      <c r="L1147" s="42"/>
      <c r="R1147" s="42"/>
      <c r="Y1147" s="42"/>
      <c r="BW1147" s="42"/>
      <c r="CC1147" s="42"/>
      <c r="EH1147" s="42"/>
      <c r="EN1147" s="45"/>
      <c r="EO1147" s="42"/>
      <c r="EU1147" s="45"/>
    </row>
    <row r="1148" spans="1:151" s="15" customFormat="1" x14ac:dyDescent="0.35">
      <c r="A1148" s="11">
        <v>58</v>
      </c>
      <c r="B1148" s="1"/>
      <c r="C1148" s="1"/>
      <c r="D1148" s="1">
        <f t="shared" si="35"/>
        <v>0.99</v>
      </c>
      <c r="E1148" s="15">
        <v>14.076923076923077</v>
      </c>
      <c r="L1148" s="42"/>
      <c r="R1148" s="42"/>
      <c r="Y1148" s="42"/>
      <c r="BW1148" s="42"/>
      <c r="CC1148" s="42"/>
      <c r="EH1148" s="42"/>
      <c r="EN1148" s="45"/>
      <c r="EO1148" s="42"/>
      <c r="EU1148" s="45"/>
    </row>
    <row r="1149" spans="1:151" s="15" customFormat="1" x14ac:dyDescent="0.35">
      <c r="A1149" s="11">
        <v>59</v>
      </c>
      <c r="B1149" s="1"/>
      <c r="C1149" s="1"/>
      <c r="D1149" s="1">
        <f t="shared" si="35"/>
        <v>0.98</v>
      </c>
      <c r="E1149" s="15">
        <v>14.153846153846153</v>
      </c>
      <c r="L1149" s="42"/>
      <c r="R1149" s="42"/>
      <c r="Y1149" s="42"/>
      <c r="BW1149" s="42"/>
      <c r="CC1149" s="42"/>
      <c r="EH1149" s="42"/>
      <c r="EN1149" s="45"/>
      <c r="EO1149" s="42"/>
      <c r="EU1149" s="45"/>
    </row>
    <row r="1150" spans="1:151" s="15" customFormat="1" x14ac:dyDescent="0.35">
      <c r="A1150" s="11">
        <v>60</v>
      </c>
      <c r="B1150" s="1"/>
      <c r="C1150" s="1"/>
      <c r="D1150" s="1">
        <f t="shared" si="35"/>
        <v>0.97</v>
      </c>
      <c r="E1150" s="15">
        <v>14.717948717948717</v>
      </c>
      <c r="L1150" s="42"/>
      <c r="R1150" s="42"/>
      <c r="Y1150" s="42"/>
      <c r="BW1150" s="42"/>
      <c r="CC1150" s="42"/>
      <c r="EH1150" s="42"/>
      <c r="EN1150" s="45"/>
      <c r="EO1150" s="42"/>
      <c r="EU1150" s="45"/>
    </row>
    <row r="1151" spans="1:151" s="15" customFormat="1" x14ac:dyDescent="0.35">
      <c r="A1151" s="11">
        <v>61</v>
      </c>
      <c r="B1151" s="1"/>
      <c r="C1151" s="1"/>
      <c r="D1151" s="1">
        <f t="shared" si="35"/>
        <v>0.96</v>
      </c>
      <c r="E1151" s="15">
        <v>14.666666666666666</v>
      </c>
      <c r="L1151" s="42"/>
      <c r="R1151" s="42"/>
      <c r="Y1151" s="42"/>
      <c r="BW1151" s="42"/>
      <c r="CC1151" s="42"/>
      <c r="EH1151" s="42"/>
      <c r="EN1151" s="45"/>
      <c r="EO1151" s="42"/>
      <c r="EU1151" s="45"/>
    </row>
    <row r="1152" spans="1:151" s="15" customFormat="1" x14ac:dyDescent="0.35">
      <c r="A1152" s="11">
        <v>62</v>
      </c>
      <c r="B1152" s="1"/>
      <c r="C1152" s="1"/>
      <c r="D1152" s="1">
        <f t="shared" si="35"/>
        <v>0.95</v>
      </c>
      <c r="E1152" s="15">
        <v>14.23076923076923</v>
      </c>
      <c r="L1152" s="42"/>
      <c r="R1152" s="42"/>
      <c r="Y1152" s="42"/>
      <c r="BW1152" s="42"/>
      <c r="CC1152" s="42"/>
      <c r="EH1152" s="42"/>
      <c r="EN1152" s="45"/>
      <c r="EO1152" s="42"/>
      <c r="EU1152" s="45"/>
    </row>
    <row r="1153" spans="1:151" s="15" customFormat="1" x14ac:dyDescent="0.35">
      <c r="A1153" s="11">
        <v>63</v>
      </c>
      <c r="B1153" s="1"/>
      <c r="C1153" s="1"/>
      <c r="D1153" s="1" t="str">
        <f t="shared" si="35"/>
        <v>ave</v>
      </c>
      <c r="L1153" s="42"/>
      <c r="R1153" s="42"/>
      <c r="Y1153" s="42"/>
      <c r="BW1153" s="42"/>
      <c r="CC1153" s="42"/>
      <c r="EH1153" s="42"/>
      <c r="EN1153" s="45"/>
      <c r="EO1153" s="42"/>
      <c r="EU1153" s="45"/>
    </row>
    <row r="1154" spans="1:151" s="15" customFormat="1" x14ac:dyDescent="0.35">
      <c r="A1154" s="11">
        <v>64</v>
      </c>
      <c r="B1154" s="1"/>
      <c r="C1154" s="1" t="s">
        <v>4</v>
      </c>
      <c r="D1154" s="1">
        <f t="shared" ref="D1154:D1160" si="36">D1098</f>
        <v>1</v>
      </c>
      <c r="E1154" s="15">
        <v>14.615384615384615</v>
      </c>
      <c r="L1154" s="42"/>
      <c r="R1154" s="42"/>
      <c r="Y1154" s="42"/>
      <c r="BW1154" s="42"/>
      <c r="CC1154" s="42"/>
      <c r="EH1154" s="42"/>
      <c r="EN1154" s="45"/>
      <c r="EO1154" s="42"/>
      <c r="EU1154" s="45"/>
    </row>
    <row r="1155" spans="1:151" s="15" customFormat="1" x14ac:dyDescent="0.35">
      <c r="A1155" s="11">
        <v>65</v>
      </c>
      <c r="B1155" s="1"/>
      <c r="C1155" s="1"/>
      <c r="D1155" s="1">
        <f t="shared" si="36"/>
        <v>0.99</v>
      </c>
      <c r="E1155" s="15">
        <v>14.589743589743589</v>
      </c>
      <c r="L1155" s="42"/>
      <c r="R1155" s="42"/>
      <c r="Y1155" s="42"/>
      <c r="BW1155" s="42"/>
      <c r="CC1155" s="42"/>
      <c r="EH1155" s="42"/>
      <c r="EN1155" s="45"/>
      <c r="EO1155" s="42"/>
      <c r="EU1155" s="45"/>
    </row>
    <row r="1156" spans="1:151" s="15" customFormat="1" x14ac:dyDescent="0.35">
      <c r="A1156" s="11">
        <v>66</v>
      </c>
      <c r="B1156" s="1"/>
      <c r="C1156" s="1"/>
      <c r="D1156" s="1">
        <f t="shared" si="36"/>
        <v>0.98</v>
      </c>
      <c r="E1156" s="15">
        <v>14.179487179487179</v>
      </c>
      <c r="L1156" s="42"/>
      <c r="R1156" s="42"/>
      <c r="Y1156" s="42"/>
      <c r="BW1156" s="42"/>
      <c r="CC1156" s="42"/>
      <c r="EH1156" s="42"/>
      <c r="EN1156" s="45"/>
      <c r="EO1156" s="42"/>
      <c r="EU1156" s="45"/>
    </row>
    <row r="1157" spans="1:151" s="15" customFormat="1" x14ac:dyDescent="0.35">
      <c r="A1157" s="11">
        <v>67</v>
      </c>
      <c r="B1157" s="1"/>
      <c r="C1157" s="1"/>
      <c r="D1157" s="1">
        <f t="shared" si="36"/>
        <v>0.97</v>
      </c>
      <c r="E1157" s="15">
        <v>14.589743589743589</v>
      </c>
      <c r="L1157" s="42"/>
      <c r="R1157" s="42"/>
      <c r="Y1157" s="42"/>
      <c r="BW1157" s="42"/>
      <c r="CC1157" s="42"/>
      <c r="EH1157" s="42"/>
      <c r="EN1157" s="45"/>
      <c r="EO1157" s="42"/>
      <c r="EU1157" s="45"/>
    </row>
    <row r="1158" spans="1:151" s="15" customFormat="1" x14ac:dyDescent="0.35">
      <c r="A1158" s="11">
        <v>68</v>
      </c>
      <c r="B1158" s="1"/>
      <c r="C1158" s="1"/>
      <c r="D1158" s="1">
        <f t="shared" si="36"/>
        <v>0.96</v>
      </c>
      <c r="E1158" s="15">
        <v>14.358974358974359</v>
      </c>
      <c r="L1158" s="42"/>
      <c r="R1158" s="42"/>
      <c r="Y1158" s="42"/>
      <c r="BW1158" s="42"/>
      <c r="CC1158" s="42"/>
      <c r="EH1158" s="42"/>
      <c r="EN1158" s="45"/>
      <c r="EO1158" s="42"/>
      <c r="EU1158" s="45"/>
    </row>
    <row r="1159" spans="1:151" s="15" customFormat="1" x14ac:dyDescent="0.35">
      <c r="A1159" s="11">
        <v>69</v>
      </c>
      <c r="B1159" s="1"/>
      <c r="C1159" s="1"/>
      <c r="D1159" s="1">
        <f t="shared" si="36"/>
        <v>0.95</v>
      </c>
      <c r="E1159" s="15">
        <v>14.025641025641026</v>
      </c>
      <c r="L1159" s="42"/>
      <c r="R1159" s="42"/>
      <c r="Y1159" s="42"/>
      <c r="BW1159" s="42"/>
      <c r="CC1159" s="42"/>
      <c r="EH1159" s="42"/>
      <c r="EN1159" s="45"/>
      <c r="EO1159" s="42"/>
      <c r="EU1159" s="45"/>
    </row>
    <row r="1160" spans="1:151" s="15" customFormat="1" x14ac:dyDescent="0.35">
      <c r="A1160" s="11">
        <v>70</v>
      </c>
      <c r="B1160" s="1"/>
      <c r="C1160" s="1"/>
      <c r="D1160" s="1" t="str">
        <f t="shared" si="36"/>
        <v>ave</v>
      </c>
      <c r="L1160" s="42"/>
      <c r="R1160" s="42"/>
      <c r="Y1160" s="42"/>
      <c r="BW1160" s="42"/>
      <c r="CC1160" s="42"/>
      <c r="EH1160" s="42"/>
      <c r="EN1160" s="45"/>
      <c r="EO1160" s="42"/>
      <c r="EU1160" s="45"/>
    </row>
    <row r="1161" spans="1:151" s="15" customFormat="1" x14ac:dyDescent="0.35">
      <c r="A1161" s="11">
        <v>71</v>
      </c>
      <c r="B1161" s="1"/>
      <c r="C1161" s="1" t="s">
        <v>5</v>
      </c>
      <c r="D1161" s="1">
        <f>D1154</f>
        <v>1</v>
      </c>
      <c r="E1161" s="15">
        <v>11.794871794871796</v>
      </c>
      <c r="L1161" s="42"/>
      <c r="R1161" s="42"/>
      <c r="Y1161" s="42"/>
      <c r="BW1161" s="42"/>
      <c r="CC1161" s="42"/>
      <c r="EH1161" s="42"/>
      <c r="EN1161" s="45"/>
      <c r="EO1161" s="42"/>
      <c r="EU1161" s="45"/>
    </row>
    <row r="1162" spans="1:151" s="15" customFormat="1" x14ac:dyDescent="0.35">
      <c r="A1162" s="11">
        <v>72</v>
      </c>
      <c r="B1162" s="1"/>
      <c r="C1162" s="1"/>
      <c r="D1162" s="1">
        <f t="shared" si="35"/>
        <v>0.99</v>
      </c>
      <c r="E1162" s="15">
        <v>11.974358974358974</v>
      </c>
      <c r="L1162" s="42"/>
      <c r="R1162" s="42"/>
      <c r="Y1162" s="42"/>
      <c r="BW1162" s="42"/>
      <c r="CC1162" s="42"/>
      <c r="EH1162" s="42"/>
      <c r="EN1162" s="45"/>
      <c r="EO1162" s="42"/>
      <c r="EU1162" s="45"/>
    </row>
    <row r="1163" spans="1:151" s="15" customFormat="1" x14ac:dyDescent="0.35">
      <c r="A1163" s="11">
        <v>73</v>
      </c>
      <c r="B1163" s="1"/>
      <c r="C1163" s="1"/>
      <c r="D1163" s="1">
        <f t="shared" ref="D1163:D1223" si="37">D1156</f>
        <v>0.98</v>
      </c>
      <c r="E1163" s="15">
        <v>11.923076923076923</v>
      </c>
      <c r="L1163" s="42"/>
      <c r="R1163" s="42"/>
      <c r="Y1163" s="42"/>
      <c r="BW1163" s="42"/>
      <c r="CC1163" s="42"/>
      <c r="EH1163" s="42"/>
      <c r="EN1163" s="45"/>
      <c r="EO1163" s="42"/>
      <c r="EU1163" s="45"/>
    </row>
    <row r="1164" spans="1:151" s="15" customFormat="1" x14ac:dyDescent="0.35">
      <c r="A1164" s="11">
        <v>74</v>
      </c>
      <c r="B1164" s="1"/>
      <c r="C1164" s="1"/>
      <c r="D1164" s="1">
        <f t="shared" si="37"/>
        <v>0.97</v>
      </c>
      <c r="E1164" s="15">
        <v>11.717948717948717</v>
      </c>
      <c r="L1164" s="42"/>
      <c r="R1164" s="42"/>
      <c r="Y1164" s="42"/>
      <c r="BW1164" s="42"/>
      <c r="CC1164" s="42"/>
      <c r="EH1164" s="42"/>
      <c r="EN1164" s="45"/>
      <c r="EO1164" s="42"/>
      <c r="EU1164" s="45"/>
    </row>
    <row r="1165" spans="1:151" s="15" customFormat="1" x14ac:dyDescent="0.35">
      <c r="A1165" s="11">
        <v>75</v>
      </c>
      <c r="B1165" s="1"/>
      <c r="C1165" s="1"/>
      <c r="D1165" s="1">
        <f t="shared" si="37"/>
        <v>0.96</v>
      </c>
      <c r="E1165" s="15">
        <v>11.256410256410257</v>
      </c>
      <c r="L1165" s="42"/>
      <c r="R1165" s="42"/>
      <c r="Y1165" s="42"/>
      <c r="BW1165" s="42"/>
      <c r="CC1165" s="42"/>
      <c r="EH1165" s="42"/>
      <c r="EN1165" s="45"/>
      <c r="EO1165" s="42"/>
      <c r="EU1165" s="45"/>
    </row>
    <row r="1166" spans="1:151" s="15" customFormat="1" x14ac:dyDescent="0.35">
      <c r="A1166" s="11">
        <v>76</v>
      </c>
      <c r="B1166" s="1"/>
      <c r="C1166" s="1"/>
      <c r="D1166" s="1">
        <f t="shared" si="37"/>
        <v>0.95</v>
      </c>
      <c r="E1166" s="15">
        <v>11.051282051282051</v>
      </c>
      <c r="L1166" s="42"/>
      <c r="R1166" s="42"/>
      <c r="Y1166" s="42"/>
      <c r="BW1166" s="42"/>
      <c r="CC1166" s="42"/>
      <c r="EH1166" s="42"/>
      <c r="EN1166" s="45"/>
      <c r="EO1166" s="42"/>
      <c r="EU1166" s="45"/>
    </row>
    <row r="1167" spans="1:151" s="15" customFormat="1" x14ac:dyDescent="0.35">
      <c r="A1167" s="11">
        <v>77</v>
      </c>
      <c r="B1167" s="1"/>
      <c r="C1167" s="1"/>
      <c r="D1167" s="1" t="str">
        <f t="shared" si="37"/>
        <v>ave</v>
      </c>
      <c r="L1167" s="42"/>
      <c r="R1167" s="42"/>
      <c r="Y1167" s="42"/>
      <c r="BW1167" s="42"/>
      <c r="CC1167" s="42"/>
      <c r="EH1167" s="42"/>
      <c r="EN1167" s="45"/>
      <c r="EO1167" s="42"/>
      <c r="EU1167" s="45"/>
    </row>
    <row r="1168" spans="1:151" s="15" customFormat="1" x14ac:dyDescent="0.35">
      <c r="A1168" s="11">
        <v>8</v>
      </c>
      <c r="B1168" s="1" t="s">
        <v>22</v>
      </c>
      <c r="C1168" s="1" t="s">
        <v>24</v>
      </c>
      <c r="D1168" s="1">
        <f>D1161</f>
        <v>1</v>
      </c>
      <c r="L1168" s="42"/>
      <c r="R1168" s="42"/>
      <c r="Y1168" s="42"/>
      <c r="BW1168" s="42"/>
      <c r="CC1168" s="42"/>
      <c r="EH1168" s="42"/>
      <c r="EN1168" s="45"/>
      <c r="EO1168" s="42"/>
      <c r="EU1168" s="45"/>
    </row>
    <row r="1169" spans="1:151" s="15" customFormat="1" x14ac:dyDescent="0.35">
      <c r="A1169" s="11">
        <v>9</v>
      </c>
      <c r="B1169" s="1"/>
      <c r="C1169" s="1"/>
      <c r="D1169" s="1">
        <f t="shared" si="37"/>
        <v>0.99</v>
      </c>
      <c r="L1169" s="42"/>
      <c r="R1169" s="42"/>
      <c r="Y1169" s="42"/>
      <c r="BW1169" s="42"/>
      <c r="CC1169" s="42"/>
      <c r="EH1169" s="42"/>
      <c r="EN1169" s="45"/>
      <c r="EO1169" s="42"/>
      <c r="EU1169" s="45"/>
    </row>
    <row r="1170" spans="1:151" s="15" customFormat="1" x14ac:dyDescent="0.35">
      <c r="A1170" s="11">
        <v>10</v>
      </c>
      <c r="B1170" s="1"/>
      <c r="C1170" s="1"/>
      <c r="D1170" s="1">
        <f t="shared" si="37"/>
        <v>0.98</v>
      </c>
      <c r="L1170" s="42"/>
      <c r="R1170" s="42"/>
      <c r="Y1170" s="42"/>
      <c r="BW1170" s="42"/>
      <c r="CC1170" s="42"/>
      <c r="EH1170" s="42"/>
      <c r="EN1170" s="45"/>
      <c r="EO1170" s="42"/>
      <c r="EU1170" s="45"/>
    </row>
    <row r="1171" spans="1:151" s="15" customFormat="1" x14ac:dyDescent="0.35">
      <c r="A1171" s="11">
        <v>11</v>
      </c>
      <c r="B1171" s="1"/>
      <c r="C1171" s="1"/>
      <c r="D1171" s="1">
        <f t="shared" si="37"/>
        <v>0.97</v>
      </c>
      <c r="L1171" s="42"/>
      <c r="R1171" s="42"/>
      <c r="Y1171" s="42"/>
      <c r="BW1171" s="42"/>
      <c r="CC1171" s="42"/>
      <c r="EH1171" s="42"/>
      <c r="EN1171" s="45"/>
      <c r="EO1171" s="42"/>
      <c r="EU1171" s="45"/>
    </row>
    <row r="1172" spans="1:151" s="15" customFormat="1" x14ac:dyDescent="0.35">
      <c r="A1172" s="11">
        <v>12</v>
      </c>
      <c r="B1172" s="1"/>
      <c r="C1172" s="1"/>
      <c r="D1172" s="1">
        <f t="shared" si="37"/>
        <v>0.96</v>
      </c>
      <c r="L1172" s="42"/>
      <c r="R1172" s="42"/>
      <c r="Y1172" s="42"/>
      <c r="BW1172" s="42"/>
      <c r="CC1172" s="42"/>
      <c r="EH1172" s="42"/>
      <c r="EN1172" s="45"/>
      <c r="EO1172" s="42"/>
      <c r="EU1172" s="45"/>
    </row>
    <row r="1173" spans="1:151" s="15" customFormat="1" x14ac:dyDescent="0.35">
      <c r="A1173" s="11">
        <v>13</v>
      </c>
      <c r="B1173" s="1"/>
      <c r="C1173" s="1"/>
      <c r="D1173" s="1">
        <f t="shared" si="37"/>
        <v>0.95</v>
      </c>
      <c r="L1173" s="42"/>
      <c r="R1173" s="42"/>
      <c r="Y1173" s="42"/>
      <c r="BW1173" s="42"/>
      <c r="CC1173" s="42"/>
      <c r="EH1173" s="42"/>
      <c r="EN1173" s="45"/>
      <c r="EO1173" s="42"/>
      <c r="EU1173" s="45"/>
    </row>
    <row r="1174" spans="1:151" s="15" customFormat="1" x14ac:dyDescent="0.35">
      <c r="A1174" s="11">
        <v>14</v>
      </c>
      <c r="B1174" s="1"/>
      <c r="C1174" s="1"/>
      <c r="D1174" s="1" t="str">
        <f t="shared" si="37"/>
        <v>ave</v>
      </c>
      <c r="L1174" s="42"/>
      <c r="R1174" s="42"/>
      <c r="Y1174" s="42"/>
      <c r="BW1174" s="42"/>
      <c r="CC1174" s="42"/>
      <c r="EH1174" s="42"/>
      <c r="EN1174" s="45"/>
      <c r="EO1174" s="42"/>
      <c r="EU1174" s="45"/>
    </row>
    <row r="1175" spans="1:151" s="15" customFormat="1" x14ac:dyDescent="0.35">
      <c r="A1175" s="11">
        <v>15</v>
      </c>
      <c r="B1175" s="1"/>
      <c r="C1175" s="1" t="s">
        <v>28</v>
      </c>
      <c r="D1175" s="1">
        <f>D1168</f>
        <v>1</v>
      </c>
      <c r="L1175" s="42"/>
      <c r="R1175" s="42"/>
      <c r="Y1175" s="42"/>
      <c r="BW1175" s="42"/>
      <c r="CC1175" s="42"/>
      <c r="EH1175" s="42"/>
      <c r="EN1175" s="45"/>
      <c r="EO1175" s="42"/>
      <c r="EU1175" s="45"/>
    </row>
    <row r="1176" spans="1:151" s="15" customFormat="1" x14ac:dyDescent="0.35">
      <c r="A1176" s="11">
        <v>16</v>
      </c>
      <c r="B1176" s="1"/>
      <c r="C1176" s="1"/>
      <c r="D1176" s="1">
        <f t="shared" si="37"/>
        <v>0.99</v>
      </c>
      <c r="L1176" s="42"/>
      <c r="R1176" s="42"/>
      <c r="Y1176" s="42"/>
      <c r="BW1176" s="42"/>
      <c r="CC1176" s="42"/>
      <c r="EH1176" s="42"/>
      <c r="EN1176" s="45"/>
      <c r="EO1176" s="42"/>
      <c r="EU1176" s="45"/>
    </row>
    <row r="1177" spans="1:151" s="15" customFormat="1" x14ac:dyDescent="0.35">
      <c r="A1177" s="11">
        <v>17</v>
      </c>
      <c r="B1177" s="1"/>
      <c r="C1177" s="1"/>
      <c r="D1177" s="1">
        <f t="shared" si="37"/>
        <v>0.98</v>
      </c>
      <c r="L1177" s="42"/>
      <c r="R1177" s="42"/>
      <c r="Y1177" s="42"/>
      <c r="BW1177" s="42"/>
      <c r="CC1177" s="42"/>
      <c r="EH1177" s="42"/>
      <c r="EN1177" s="45"/>
      <c r="EO1177" s="42"/>
      <c r="EU1177" s="45"/>
    </row>
    <row r="1178" spans="1:151" s="15" customFormat="1" x14ac:dyDescent="0.35">
      <c r="A1178" s="11">
        <v>18</v>
      </c>
      <c r="B1178" s="1"/>
      <c r="C1178" s="1"/>
      <c r="D1178" s="1">
        <f t="shared" si="37"/>
        <v>0.97</v>
      </c>
      <c r="L1178" s="42"/>
      <c r="R1178" s="42"/>
      <c r="Y1178" s="42"/>
      <c r="BW1178" s="42"/>
      <c r="CC1178" s="42"/>
      <c r="EH1178" s="42"/>
      <c r="EN1178" s="45"/>
      <c r="EO1178" s="42"/>
      <c r="EU1178" s="45"/>
    </row>
    <row r="1179" spans="1:151" s="15" customFormat="1" x14ac:dyDescent="0.35">
      <c r="A1179" s="11">
        <v>19</v>
      </c>
      <c r="B1179" s="1"/>
      <c r="C1179" s="1"/>
      <c r="D1179" s="1">
        <f t="shared" si="37"/>
        <v>0.96</v>
      </c>
      <c r="L1179" s="42"/>
      <c r="R1179" s="42"/>
      <c r="Y1179" s="42"/>
      <c r="BW1179" s="42"/>
      <c r="CC1179" s="42"/>
      <c r="EH1179" s="42"/>
      <c r="EN1179" s="45"/>
      <c r="EO1179" s="42"/>
      <c r="EU1179" s="45"/>
    </row>
    <row r="1180" spans="1:151" s="15" customFormat="1" x14ac:dyDescent="0.35">
      <c r="A1180" s="11">
        <v>20</v>
      </c>
      <c r="B1180" s="1"/>
      <c r="C1180" s="1"/>
      <c r="D1180" s="1">
        <f t="shared" si="37"/>
        <v>0.95</v>
      </c>
      <c r="L1180" s="42"/>
      <c r="R1180" s="42"/>
      <c r="Y1180" s="42"/>
      <c r="BW1180" s="42"/>
      <c r="CC1180" s="42"/>
      <c r="EH1180" s="42"/>
      <c r="EN1180" s="45"/>
      <c r="EO1180" s="42"/>
      <c r="EU1180" s="45"/>
    </row>
    <row r="1181" spans="1:151" s="15" customFormat="1" x14ac:dyDescent="0.35">
      <c r="A1181" s="11">
        <v>21</v>
      </c>
      <c r="B1181" s="1"/>
      <c r="C1181" s="1"/>
      <c r="D1181" s="1" t="str">
        <f t="shared" si="37"/>
        <v>ave</v>
      </c>
      <c r="L1181" s="42"/>
      <c r="R1181" s="42"/>
      <c r="Y1181" s="42"/>
      <c r="BW1181" s="42"/>
      <c r="CC1181" s="42"/>
      <c r="EH1181" s="42"/>
      <c r="EN1181" s="45"/>
      <c r="EO1181" s="42"/>
      <c r="EU1181" s="45"/>
    </row>
    <row r="1182" spans="1:151" s="15" customFormat="1" x14ac:dyDescent="0.35">
      <c r="A1182" s="11">
        <v>22</v>
      </c>
      <c r="B1182" s="1"/>
      <c r="C1182" s="1" t="s">
        <v>25</v>
      </c>
      <c r="D1182" s="1">
        <f>D1175</f>
        <v>1</v>
      </c>
      <c r="L1182" s="42"/>
      <c r="R1182" s="42"/>
      <c r="Y1182" s="42"/>
      <c r="BW1182" s="42"/>
      <c r="CC1182" s="42"/>
      <c r="EH1182" s="42"/>
      <c r="EN1182" s="45"/>
      <c r="EO1182" s="42"/>
      <c r="EU1182" s="45"/>
    </row>
    <row r="1183" spans="1:151" s="15" customFormat="1" x14ac:dyDescent="0.35">
      <c r="A1183" s="11">
        <v>23</v>
      </c>
      <c r="B1183" s="1"/>
      <c r="C1183" s="1"/>
      <c r="D1183" s="1">
        <f t="shared" si="37"/>
        <v>0.99</v>
      </c>
      <c r="L1183" s="42"/>
      <c r="R1183" s="42"/>
      <c r="Y1183" s="42"/>
      <c r="BW1183" s="42"/>
      <c r="CC1183" s="42"/>
      <c r="EH1183" s="42"/>
      <c r="EN1183" s="45"/>
      <c r="EO1183" s="42"/>
      <c r="EU1183" s="45"/>
    </row>
    <row r="1184" spans="1:151" s="15" customFormat="1" x14ac:dyDescent="0.35">
      <c r="A1184" s="11">
        <v>24</v>
      </c>
      <c r="B1184" s="1"/>
      <c r="C1184" s="1"/>
      <c r="D1184" s="1">
        <f t="shared" si="37"/>
        <v>0.98</v>
      </c>
      <c r="L1184" s="42"/>
      <c r="R1184" s="42"/>
      <c r="Y1184" s="42"/>
      <c r="BW1184" s="42"/>
      <c r="CC1184" s="42"/>
      <c r="EH1184" s="42"/>
      <c r="EN1184" s="45"/>
      <c r="EO1184" s="42"/>
      <c r="EU1184" s="45"/>
    </row>
    <row r="1185" spans="1:151" s="15" customFormat="1" x14ac:dyDescent="0.35">
      <c r="A1185" s="11">
        <v>25</v>
      </c>
      <c r="B1185" s="1"/>
      <c r="C1185" s="1"/>
      <c r="D1185" s="1">
        <f t="shared" si="37"/>
        <v>0.97</v>
      </c>
      <c r="L1185" s="42"/>
      <c r="R1185" s="42"/>
      <c r="Y1185" s="42"/>
      <c r="BW1185" s="42"/>
      <c r="CC1185" s="42"/>
      <c r="EH1185" s="42"/>
      <c r="EN1185" s="45"/>
      <c r="EO1185" s="42"/>
      <c r="EU1185" s="45"/>
    </row>
    <row r="1186" spans="1:151" s="15" customFormat="1" x14ac:dyDescent="0.35">
      <c r="A1186" s="11">
        <v>26</v>
      </c>
      <c r="B1186" s="1"/>
      <c r="C1186" s="1"/>
      <c r="D1186" s="1">
        <f t="shared" si="37"/>
        <v>0.96</v>
      </c>
      <c r="L1186" s="42"/>
      <c r="R1186" s="42"/>
      <c r="Y1186" s="42"/>
      <c r="BW1186" s="42"/>
      <c r="CC1186" s="42"/>
      <c r="EH1186" s="42"/>
      <c r="EN1186" s="45"/>
      <c r="EO1186" s="42"/>
      <c r="EU1186" s="45"/>
    </row>
    <row r="1187" spans="1:151" s="15" customFormat="1" x14ac:dyDescent="0.35">
      <c r="A1187" s="11">
        <v>27</v>
      </c>
      <c r="B1187" s="1"/>
      <c r="C1187" s="1"/>
      <c r="D1187" s="1">
        <f t="shared" si="37"/>
        <v>0.95</v>
      </c>
      <c r="L1187" s="42"/>
      <c r="R1187" s="42"/>
      <c r="Y1187" s="42"/>
      <c r="BW1187" s="42"/>
      <c r="CC1187" s="42"/>
      <c r="EH1187" s="42"/>
      <c r="EN1187" s="45"/>
      <c r="EO1187" s="42"/>
      <c r="EU1187" s="45"/>
    </row>
    <row r="1188" spans="1:151" s="15" customFormat="1" x14ac:dyDescent="0.35">
      <c r="A1188" s="11">
        <v>28</v>
      </c>
      <c r="B1188" s="1"/>
      <c r="C1188" s="1"/>
      <c r="D1188" s="1" t="str">
        <f t="shared" si="37"/>
        <v>ave</v>
      </c>
      <c r="L1188" s="42"/>
      <c r="R1188" s="42"/>
      <c r="Y1188" s="42"/>
      <c r="BW1188" s="42"/>
      <c r="CC1188" s="42"/>
      <c r="EH1188" s="42"/>
      <c r="EN1188" s="45"/>
      <c r="EO1188" s="42"/>
      <c r="EU1188" s="45"/>
    </row>
    <row r="1189" spans="1:151" s="15" customFormat="1" x14ac:dyDescent="0.35">
      <c r="A1189" s="11">
        <v>29</v>
      </c>
      <c r="B1189" s="1"/>
      <c r="C1189" s="1" t="s">
        <v>27</v>
      </c>
      <c r="D1189" s="1">
        <f>D1182</f>
        <v>1</v>
      </c>
      <c r="L1189" s="42"/>
      <c r="R1189" s="42"/>
      <c r="Y1189" s="42"/>
      <c r="BW1189" s="42"/>
      <c r="CC1189" s="42"/>
      <c r="EH1189" s="42"/>
      <c r="EN1189" s="45"/>
      <c r="EO1189" s="42"/>
      <c r="EU1189" s="45"/>
    </row>
    <row r="1190" spans="1:151" s="15" customFormat="1" x14ac:dyDescent="0.35">
      <c r="A1190" s="11">
        <v>30</v>
      </c>
      <c r="B1190" s="1"/>
      <c r="C1190" s="1"/>
      <c r="D1190" s="1">
        <f t="shared" si="37"/>
        <v>0.99</v>
      </c>
      <c r="L1190" s="42"/>
      <c r="R1190" s="42"/>
      <c r="Y1190" s="42"/>
      <c r="BW1190" s="42"/>
      <c r="CC1190" s="42"/>
      <c r="EH1190" s="42"/>
      <c r="EN1190" s="45"/>
      <c r="EO1190" s="42"/>
      <c r="EU1190" s="45"/>
    </row>
    <row r="1191" spans="1:151" s="15" customFormat="1" x14ac:dyDescent="0.35">
      <c r="A1191" s="11">
        <v>31</v>
      </c>
      <c r="B1191" s="1"/>
      <c r="C1191" s="1"/>
      <c r="D1191" s="1">
        <f t="shared" si="37"/>
        <v>0.98</v>
      </c>
      <c r="L1191" s="42"/>
      <c r="R1191" s="42"/>
      <c r="Y1191" s="42"/>
      <c r="BW1191" s="42"/>
      <c r="CC1191" s="42"/>
      <c r="EH1191" s="42"/>
      <c r="EN1191" s="45"/>
      <c r="EO1191" s="42"/>
      <c r="EU1191" s="45"/>
    </row>
    <row r="1192" spans="1:151" s="15" customFormat="1" x14ac:dyDescent="0.35">
      <c r="A1192" s="11">
        <v>32</v>
      </c>
      <c r="B1192" s="1"/>
      <c r="C1192" s="1"/>
      <c r="D1192" s="1">
        <f t="shared" si="37"/>
        <v>0.97</v>
      </c>
      <c r="L1192" s="42"/>
      <c r="R1192" s="42"/>
      <c r="Y1192" s="42"/>
      <c r="BW1192" s="42"/>
      <c r="CC1192" s="42"/>
      <c r="EH1192" s="42"/>
      <c r="EN1192" s="45"/>
      <c r="EO1192" s="42"/>
      <c r="EU1192" s="45"/>
    </row>
    <row r="1193" spans="1:151" s="15" customFormat="1" x14ac:dyDescent="0.35">
      <c r="A1193" s="11">
        <v>33</v>
      </c>
      <c r="B1193" s="1"/>
      <c r="C1193" s="1"/>
      <c r="D1193" s="1">
        <f t="shared" si="37"/>
        <v>0.96</v>
      </c>
      <c r="L1193" s="42"/>
      <c r="R1193" s="42"/>
      <c r="Y1193" s="42"/>
      <c r="BW1193" s="42"/>
      <c r="CC1193" s="42"/>
      <c r="EH1193" s="42"/>
      <c r="EN1193" s="45"/>
      <c r="EO1193" s="42"/>
      <c r="EU1193" s="45"/>
    </row>
    <row r="1194" spans="1:151" s="15" customFormat="1" x14ac:dyDescent="0.35">
      <c r="A1194" s="11">
        <v>34</v>
      </c>
      <c r="B1194" s="1"/>
      <c r="C1194" s="1"/>
      <c r="D1194" s="1">
        <f t="shared" si="37"/>
        <v>0.95</v>
      </c>
      <c r="L1194" s="42"/>
      <c r="R1194" s="42"/>
      <c r="Y1194" s="42"/>
      <c r="BW1194" s="42"/>
      <c r="CC1194" s="42"/>
      <c r="EH1194" s="42"/>
      <c r="EN1194" s="45"/>
      <c r="EO1194" s="42"/>
      <c r="EU1194" s="45"/>
    </row>
    <row r="1195" spans="1:151" s="15" customFormat="1" x14ac:dyDescent="0.35">
      <c r="A1195" s="11">
        <v>35</v>
      </c>
      <c r="B1195" s="1"/>
      <c r="C1195" s="1"/>
      <c r="D1195" s="1" t="str">
        <f t="shared" si="37"/>
        <v>ave</v>
      </c>
      <c r="L1195" s="42"/>
      <c r="R1195" s="42"/>
      <c r="Y1195" s="42"/>
      <c r="BW1195" s="42"/>
      <c r="CC1195" s="42"/>
      <c r="EH1195" s="42"/>
      <c r="EN1195" s="45"/>
      <c r="EO1195" s="42"/>
      <c r="EU1195" s="45"/>
    </row>
    <row r="1196" spans="1:151" s="15" customFormat="1" x14ac:dyDescent="0.35">
      <c r="A1196" s="11">
        <v>36</v>
      </c>
      <c r="B1196" s="1"/>
      <c r="C1196" s="1" t="s">
        <v>26</v>
      </c>
      <c r="D1196" s="1">
        <f>D1189</f>
        <v>1</v>
      </c>
      <c r="L1196" s="42"/>
      <c r="R1196" s="42"/>
      <c r="Y1196" s="42"/>
      <c r="BW1196" s="42"/>
      <c r="CC1196" s="42"/>
      <c r="EH1196" s="42"/>
      <c r="EN1196" s="45"/>
      <c r="EO1196" s="42"/>
      <c r="EU1196" s="45"/>
    </row>
    <row r="1197" spans="1:151" s="15" customFormat="1" x14ac:dyDescent="0.35">
      <c r="A1197" s="11">
        <v>37</v>
      </c>
      <c r="B1197" s="1"/>
      <c r="C1197" s="1"/>
      <c r="D1197" s="1">
        <f t="shared" si="37"/>
        <v>0.99</v>
      </c>
      <c r="L1197" s="42"/>
      <c r="R1197" s="42"/>
      <c r="Y1197" s="42"/>
      <c r="BW1197" s="42"/>
      <c r="CC1197" s="42"/>
      <c r="EH1197" s="42"/>
      <c r="EN1197" s="45"/>
      <c r="EO1197" s="42"/>
      <c r="EU1197" s="45"/>
    </row>
    <row r="1198" spans="1:151" s="15" customFormat="1" x14ac:dyDescent="0.35">
      <c r="A1198" s="11">
        <v>38</v>
      </c>
      <c r="B1198" s="1"/>
      <c r="C1198" s="1"/>
      <c r="D1198" s="1">
        <f t="shared" si="37"/>
        <v>0.98</v>
      </c>
      <c r="L1198" s="42"/>
      <c r="R1198" s="42"/>
      <c r="Y1198" s="42"/>
      <c r="BW1198" s="42"/>
      <c r="CC1198" s="42"/>
      <c r="EH1198" s="42"/>
      <c r="EN1198" s="45"/>
      <c r="EO1198" s="42"/>
      <c r="EU1198" s="45"/>
    </row>
    <row r="1199" spans="1:151" s="15" customFormat="1" x14ac:dyDescent="0.35">
      <c r="A1199" s="11">
        <v>39</v>
      </c>
      <c r="B1199" s="1"/>
      <c r="C1199" s="1"/>
      <c r="D1199" s="1">
        <f t="shared" si="37"/>
        <v>0.97</v>
      </c>
      <c r="L1199" s="42"/>
      <c r="R1199" s="42"/>
      <c r="Y1199" s="42"/>
      <c r="BW1199" s="42"/>
      <c r="CC1199" s="42"/>
      <c r="EH1199" s="42"/>
      <c r="EN1199" s="45"/>
      <c r="EO1199" s="42"/>
      <c r="EU1199" s="45"/>
    </row>
    <row r="1200" spans="1:151" s="15" customFormat="1" x14ac:dyDescent="0.35">
      <c r="A1200" s="11">
        <v>40</v>
      </c>
      <c r="B1200" s="1"/>
      <c r="C1200" s="1"/>
      <c r="D1200" s="1">
        <f t="shared" si="37"/>
        <v>0.96</v>
      </c>
      <c r="L1200" s="42"/>
      <c r="R1200" s="42"/>
      <c r="Y1200" s="42"/>
      <c r="BW1200" s="42"/>
      <c r="CC1200" s="42"/>
      <c r="EH1200" s="42"/>
      <c r="EN1200" s="45"/>
      <c r="EO1200" s="42"/>
      <c r="EU1200" s="45"/>
    </row>
    <row r="1201" spans="1:151" s="15" customFormat="1" x14ac:dyDescent="0.35">
      <c r="A1201" s="11">
        <v>41</v>
      </c>
      <c r="B1201" s="1"/>
      <c r="C1201" s="1"/>
      <c r="D1201" s="1">
        <f t="shared" si="37"/>
        <v>0.95</v>
      </c>
      <c r="L1201" s="42"/>
      <c r="R1201" s="42"/>
      <c r="Y1201" s="42"/>
      <c r="BW1201" s="42"/>
      <c r="CC1201" s="42"/>
      <c r="EH1201" s="42"/>
      <c r="EN1201" s="45"/>
      <c r="EO1201" s="42"/>
      <c r="EU1201" s="45"/>
    </row>
    <row r="1202" spans="1:151" s="15" customFormat="1" x14ac:dyDescent="0.35">
      <c r="A1202" s="11">
        <v>42</v>
      </c>
      <c r="B1202" s="1"/>
      <c r="C1202" s="1"/>
      <c r="D1202" s="1" t="str">
        <f t="shared" si="37"/>
        <v>ave</v>
      </c>
      <c r="L1202" s="42"/>
      <c r="R1202" s="42"/>
      <c r="Y1202" s="42"/>
      <c r="BW1202" s="42"/>
      <c r="CC1202" s="42"/>
      <c r="EH1202" s="42"/>
      <c r="EN1202" s="45"/>
      <c r="EO1202" s="42"/>
      <c r="EU1202" s="45"/>
    </row>
    <row r="1203" spans="1:151" s="15" customFormat="1" x14ac:dyDescent="0.35">
      <c r="A1203" s="11">
        <v>43</v>
      </c>
      <c r="B1203" s="1"/>
      <c r="C1203" s="1" t="s">
        <v>29</v>
      </c>
      <c r="D1203" s="1">
        <f>D1196</f>
        <v>1</v>
      </c>
      <c r="L1203" s="42"/>
      <c r="R1203" s="42"/>
      <c r="Y1203" s="42"/>
      <c r="BW1203" s="42"/>
      <c r="CC1203" s="42"/>
      <c r="EH1203" s="42"/>
      <c r="EN1203" s="45"/>
      <c r="EO1203" s="42"/>
      <c r="EU1203" s="45"/>
    </row>
    <row r="1204" spans="1:151" s="15" customFormat="1" x14ac:dyDescent="0.35">
      <c r="A1204" s="11">
        <v>44</v>
      </c>
      <c r="B1204" s="1"/>
      <c r="C1204" s="1"/>
      <c r="D1204" s="1">
        <f t="shared" si="37"/>
        <v>0.99</v>
      </c>
      <c r="L1204" s="42"/>
      <c r="R1204" s="42"/>
      <c r="Y1204" s="42"/>
      <c r="BW1204" s="42"/>
      <c r="CC1204" s="42"/>
      <c r="EH1204" s="42"/>
      <c r="EN1204" s="45"/>
      <c r="EO1204" s="42"/>
      <c r="EU1204" s="45"/>
    </row>
    <row r="1205" spans="1:151" s="15" customFormat="1" x14ac:dyDescent="0.35">
      <c r="A1205" s="11">
        <v>45</v>
      </c>
      <c r="B1205" s="1"/>
      <c r="C1205" s="1"/>
      <c r="D1205" s="1">
        <f t="shared" si="37"/>
        <v>0.98</v>
      </c>
      <c r="L1205" s="42"/>
      <c r="R1205" s="42"/>
      <c r="Y1205" s="42"/>
      <c r="BW1205" s="42"/>
      <c r="CC1205" s="42"/>
      <c r="EH1205" s="42"/>
      <c r="EN1205" s="45"/>
      <c r="EO1205" s="42"/>
      <c r="EU1205" s="45"/>
    </row>
    <row r="1206" spans="1:151" s="15" customFormat="1" x14ac:dyDescent="0.35">
      <c r="A1206" s="11">
        <v>46</v>
      </c>
      <c r="B1206" s="1"/>
      <c r="C1206" s="1"/>
      <c r="D1206" s="1">
        <f t="shared" si="37"/>
        <v>0.97</v>
      </c>
      <c r="L1206" s="42"/>
      <c r="R1206" s="42"/>
      <c r="Y1206" s="42"/>
      <c r="BW1206" s="42"/>
      <c r="CC1206" s="42"/>
      <c r="EH1206" s="42"/>
      <c r="EN1206" s="45"/>
      <c r="EO1206" s="42"/>
      <c r="EU1206" s="45"/>
    </row>
    <row r="1207" spans="1:151" s="15" customFormat="1" x14ac:dyDescent="0.35">
      <c r="A1207" s="11">
        <v>47</v>
      </c>
      <c r="B1207" s="1"/>
      <c r="C1207" s="1"/>
      <c r="D1207" s="1">
        <f t="shared" si="37"/>
        <v>0.96</v>
      </c>
      <c r="L1207" s="42"/>
      <c r="R1207" s="42"/>
      <c r="Y1207" s="42"/>
      <c r="BW1207" s="42"/>
      <c r="CC1207" s="42"/>
      <c r="EH1207" s="42"/>
      <c r="EN1207" s="45"/>
      <c r="EO1207" s="42"/>
      <c r="EU1207" s="45"/>
    </row>
    <row r="1208" spans="1:151" s="15" customFormat="1" x14ac:dyDescent="0.35">
      <c r="A1208" s="11">
        <v>48</v>
      </c>
      <c r="B1208" s="1"/>
      <c r="C1208" s="1"/>
      <c r="D1208" s="1">
        <f t="shared" si="37"/>
        <v>0.95</v>
      </c>
      <c r="L1208" s="42"/>
      <c r="R1208" s="42"/>
      <c r="Y1208" s="42"/>
      <c r="BW1208" s="42"/>
      <c r="CC1208" s="42"/>
      <c r="EH1208" s="42"/>
      <c r="EN1208" s="45"/>
      <c r="EO1208" s="42"/>
      <c r="EU1208" s="45"/>
    </row>
    <row r="1209" spans="1:151" s="15" customFormat="1" x14ac:dyDescent="0.35">
      <c r="A1209" s="11">
        <v>49</v>
      </c>
      <c r="B1209" s="1"/>
      <c r="C1209" s="1"/>
      <c r="D1209" s="1" t="str">
        <f t="shared" si="37"/>
        <v>ave</v>
      </c>
      <c r="L1209" s="42"/>
      <c r="R1209" s="42"/>
      <c r="Y1209" s="42"/>
      <c r="BW1209" s="42"/>
      <c r="CC1209" s="42"/>
      <c r="EH1209" s="42"/>
      <c r="EN1209" s="45"/>
      <c r="EO1209" s="42"/>
      <c r="EU1209" s="45"/>
    </row>
    <row r="1210" spans="1:151" s="15" customFormat="1" x14ac:dyDescent="0.35">
      <c r="A1210" s="11">
        <v>50</v>
      </c>
      <c r="B1210" s="1"/>
      <c r="C1210" s="1" t="s">
        <v>30</v>
      </c>
      <c r="D1210" s="1">
        <f>D1203</f>
        <v>1</v>
      </c>
      <c r="L1210" s="42"/>
      <c r="R1210" s="42"/>
      <c r="Y1210" s="42"/>
      <c r="BW1210" s="42"/>
      <c r="CC1210" s="42"/>
      <c r="EH1210" s="42"/>
      <c r="EN1210" s="45"/>
      <c r="EO1210" s="42"/>
      <c r="EU1210" s="45"/>
    </row>
    <row r="1211" spans="1:151" s="15" customFormat="1" x14ac:dyDescent="0.35">
      <c r="A1211" s="11">
        <v>51</v>
      </c>
      <c r="B1211" s="1"/>
      <c r="C1211" s="1"/>
      <c r="D1211" s="1">
        <f t="shared" si="37"/>
        <v>0.99</v>
      </c>
      <c r="L1211" s="42"/>
      <c r="R1211" s="42"/>
      <c r="Y1211" s="42"/>
      <c r="BW1211" s="42"/>
      <c r="CC1211" s="42"/>
      <c r="EH1211" s="42"/>
      <c r="EN1211" s="45"/>
      <c r="EO1211" s="42"/>
      <c r="EU1211" s="45"/>
    </row>
    <row r="1212" spans="1:151" s="15" customFormat="1" x14ac:dyDescent="0.35">
      <c r="A1212" s="11">
        <v>52</v>
      </c>
      <c r="B1212" s="1"/>
      <c r="C1212" s="1"/>
      <c r="D1212" s="1">
        <f t="shared" si="37"/>
        <v>0.98</v>
      </c>
      <c r="L1212" s="42"/>
      <c r="R1212" s="42"/>
      <c r="Y1212" s="42"/>
      <c r="BW1212" s="42"/>
      <c r="CC1212" s="42"/>
      <c r="EH1212" s="42"/>
      <c r="EN1212" s="45"/>
      <c r="EO1212" s="42"/>
      <c r="EU1212" s="45"/>
    </row>
    <row r="1213" spans="1:151" s="15" customFormat="1" x14ac:dyDescent="0.35">
      <c r="A1213" s="11">
        <v>53</v>
      </c>
      <c r="B1213" s="1"/>
      <c r="C1213" s="1"/>
      <c r="D1213" s="1">
        <f t="shared" si="37"/>
        <v>0.97</v>
      </c>
      <c r="L1213" s="42"/>
      <c r="R1213" s="42"/>
      <c r="Y1213" s="42"/>
      <c r="BW1213" s="42"/>
      <c r="CC1213" s="42"/>
      <c r="EH1213" s="42"/>
      <c r="EN1213" s="45"/>
      <c r="EO1213" s="42"/>
      <c r="EU1213" s="45"/>
    </row>
    <row r="1214" spans="1:151" s="15" customFormat="1" x14ac:dyDescent="0.35">
      <c r="A1214" s="11">
        <v>54</v>
      </c>
      <c r="B1214" s="1"/>
      <c r="C1214" s="1"/>
      <c r="D1214" s="1">
        <f t="shared" si="37"/>
        <v>0.96</v>
      </c>
      <c r="L1214" s="42"/>
      <c r="R1214" s="42"/>
      <c r="Y1214" s="42"/>
      <c r="BW1214" s="42"/>
      <c r="CC1214" s="42"/>
      <c r="EH1214" s="42"/>
      <c r="EN1214" s="45"/>
      <c r="EO1214" s="42"/>
      <c r="EU1214" s="45"/>
    </row>
    <row r="1215" spans="1:151" s="15" customFormat="1" x14ac:dyDescent="0.35">
      <c r="A1215" s="11">
        <v>55</v>
      </c>
      <c r="B1215" s="1"/>
      <c r="C1215" s="1"/>
      <c r="D1215" s="1">
        <f t="shared" si="37"/>
        <v>0.95</v>
      </c>
      <c r="L1215" s="42"/>
      <c r="R1215" s="42"/>
      <c r="Y1215" s="42"/>
      <c r="BW1215" s="42"/>
      <c r="CC1215" s="42"/>
      <c r="EH1215" s="42"/>
      <c r="EN1215" s="45"/>
      <c r="EO1215" s="42"/>
      <c r="EU1215" s="45"/>
    </row>
    <row r="1216" spans="1:151" s="15" customFormat="1" x14ac:dyDescent="0.35">
      <c r="A1216" s="11">
        <v>56</v>
      </c>
      <c r="B1216" s="1"/>
      <c r="C1216" s="1"/>
      <c r="D1216" s="1" t="str">
        <f t="shared" si="37"/>
        <v>ave</v>
      </c>
      <c r="L1216" s="42"/>
      <c r="R1216" s="42"/>
      <c r="Y1216" s="42"/>
      <c r="BW1216" s="42"/>
      <c r="CC1216" s="42"/>
      <c r="EH1216" s="42"/>
      <c r="EN1216" s="45"/>
      <c r="EO1216" s="42"/>
      <c r="EU1216" s="45"/>
    </row>
    <row r="1217" spans="1:151" s="15" customFormat="1" x14ac:dyDescent="0.35">
      <c r="A1217" s="11">
        <v>57</v>
      </c>
      <c r="B1217" s="1"/>
      <c r="C1217" s="1" t="s">
        <v>68</v>
      </c>
      <c r="D1217" s="1">
        <f>D1210</f>
        <v>1</v>
      </c>
      <c r="L1217" s="42"/>
      <c r="R1217" s="42"/>
      <c r="Y1217" s="42"/>
      <c r="BW1217" s="42"/>
      <c r="CC1217" s="42"/>
      <c r="EH1217" s="42"/>
      <c r="EN1217" s="45"/>
      <c r="EO1217" s="42"/>
      <c r="EU1217" s="45"/>
    </row>
    <row r="1218" spans="1:151" s="15" customFormat="1" x14ac:dyDescent="0.35">
      <c r="A1218" s="11">
        <v>58</v>
      </c>
      <c r="B1218" s="1"/>
      <c r="C1218" s="1"/>
      <c r="D1218" s="1">
        <f t="shared" si="37"/>
        <v>0.99</v>
      </c>
      <c r="L1218" s="42"/>
      <c r="R1218" s="42"/>
      <c r="Y1218" s="42"/>
      <c r="BW1218" s="42"/>
      <c r="CC1218" s="42"/>
      <c r="EH1218" s="42"/>
      <c r="EN1218" s="45"/>
      <c r="EO1218" s="42"/>
      <c r="EU1218" s="45"/>
    </row>
    <row r="1219" spans="1:151" s="15" customFormat="1" x14ac:dyDescent="0.35">
      <c r="A1219" s="11">
        <v>59</v>
      </c>
      <c r="B1219" s="1"/>
      <c r="C1219" s="1"/>
      <c r="D1219" s="1">
        <f t="shared" si="37"/>
        <v>0.98</v>
      </c>
      <c r="L1219" s="42"/>
      <c r="R1219" s="42"/>
      <c r="Y1219" s="42"/>
      <c r="BW1219" s="42"/>
      <c r="CC1219" s="42"/>
      <c r="EH1219" s="42"/>
      <c r="EN1219" s="45"/>
      <c r="EO1219" s="42"/>
      <c r="EU1219" s="45"/>
    </row>
    <row r="1220" spans="1:151" s="15" customFormat="1" x14ac:dyDescent="0.35">
      <c r="A1220" s="11">
        <v>60</v>
      </c>
      <c r="B1220" s="1"/>
      <c r="C1220" s="1"/>
      <c r="D1220" s="1">
        <f t="shared" si="37"/>
        <v>0.97</v>
      </c>
      <c r="L1220" s="42"/>
      <c r="R1220" s="42"/>
      <c r="Y1220" s="42"/>
      <c r="BW1220" s="42"/>
      <c r="CC1220" s="42"/>
      <c r="EH1220" s="42"/>
      <c r="EN1220" s="45"/>
      <c r="EO1220" s="42"/>
      <c r="EU1220" s="45"/>
    </row>
    <row r="1221" spans="1:151" s="15" customFormat="1" x14ac:dyDescent="0.35">
      <c r="A1221" s="11">
        <v>61</v>
      </c>
      <c r="B1221" s="1"/>
      <c r="C1221" s="1"/>
      <c r="D1221" s="1">
        <f t="shared" si="37"/>
        <v>0.96</v>
      </c>
      <c r="L1221" s="42"/>
      <c r="R1221" s="42"/>
      <c r="Y1221" s="42"/>
      <c r="BW1221" s="42"/>
      <c r="CC1221" s="42"/>
      <c r="EH1221" s="42"/>
      <c r="EN1221" s="45"/>
      <c r="EO1221" s="42"/>
      <c r="EU1221" s="45"/>
    </row>
    <row r="1222" spans="1:151" s="15" customFormat="1" x14ac:dyDescent="0.35">
      <c r="A1222" s="11">
        <v>62</v>
      </c>
      <c r="B1222" s="1"/>
      <c r="C1222" s="1"/>
      <c r="D1222" s="1">
        <f t="shared" si="37"/>
        <v>0.95</v>
      </c>
      <c r="L1222" s="42"/>
      <c r="R1222" s="42"/>
      <c r="Y1222" s="42"/>
      <c r="BW1222" s="42"/>
      <c r="CC1222" s="42"/>
      <c r="EH1222" s="42"/>
      <c r="EN1222" s="45"/>
      <c r="EO1222" s="42"/>
      <c r="EU1222" s="45"/>
    </row>
    <row r="1223" spans="1:151" s="15" customFormat="1" x14ac:dyDescent="0.35">
      <c r="A1223" s="11">
        <v>63</v>
      </c>
      <c r="B1223" s="1"/>
      <c r="C1223" s="1"/>
      <c r="D1223" s="1" t="str">
        <f t="shared" si="37"/>
        <v>ave</v>
      </c>
      <c r="L1223" s="42"/>
      <c r="R1223" s="42"/>
      <c r="Y1223" s="42"/>
      <c r="BW1223" s="42"/>
      <c r="CC1223" s="42"/>
      <c r="EH1223" s="42"/>
      <c r="EN1223" s="45"/>
      <c r="EO1223" s="42"/>
      <c r="EU1223" s="45"/>
    </row>
    <row r="1224" spans="1:151" s="15" customFormat="1" x14ac:dyDescent="0.35">
      <c r="A1224" s="11">
        <v>64</v>
      </c>
      <c r="B1224" s="1"/>
      <c r="C1224" s="1" t="s">
        <v>4</v>
      </c>
      <c r="D1224" s="1">
        <f t="shared" ref="D1224:D1230" si="38">D1168</f>
        <v>1</v>
      </c>
      <c r="L1224" s="42"/>
      <c r="R1224" s="42"/>
      <c r="Y1224" s="42"/>
      <c r="BW1224" s="42"/>
      <c r="CC1224" s="42"/>
      <c r="EH1224" s="42"/>
      <c r="EN1224" s="45"/>
      <c r="EO1224" s="42"/>
      <c r="EU1224" s="45"/>
    </row>
    <row r="1225" spans="1:151" s="15" customFormat="1" x14ac:dyDescent="0.35">
      <c r="A1225" s="11">
        <v>65</v>
      </c>
      <c r="B1225" s="1"/>
      <c r="C1225" s="1"/>
      <c r="D1225" s="1">
        <f t="shared" si="38"/>
        <v>0.99</v>
      </c>
      <c r="L1225" s="42"/>
      <c r="R1225" s="42"/>
      <c r="Y1225" s="42"/>
      <c r="BW1225" s="42"/>
      <c r="CC1225" s="42"/>
      <c r="EH1225" s="42"/>
      <c r="EN1225" s="45"/>
      <c r="EO1225" s="42"/>
      <c r="EU1225" s="45"/>
    </row>
    <row r="1226" spans="1:151" s="15" customFormat="1" x14ac:dyDescent="0.35">
      <c r="A1226" s="11">
        <v>66</v>
      </c>
      <c r="B1226" s="1"/>
      <c r="C1226" s="1"/>
      <c r="D1226" s="1">
        <f t="shared" si="38"/>
        <v>0.98</v>
      </c>
      <c r="L1226" s="42"/>
      <c r="R1226" s="42"/>
      <c r="Y1226" s="42"/>
      <c r="BW1226" s="42"/>
      <c r="CC1226" s="42"/>
      <c r="EH1226" s="42"/>
      <c r="EN1226" s="45"/>
      <c r="EO1226" s="42"/>
      <c r="EU1226" s="45"/>
    </row>
    <row r="1227" spans="1:151" s="15" customFormat="1" x14ac:dyDescent="0.35">
      <c r="A1227" s="11">
        <v>67</v>
      </c>
      <c r="B1227" s="1"/>
      <c r="C1227" s="1"/>
      <c r="D1227" s="1">
        <f t="shared" si="38"/>
        <v>0.97</v>
      </c>
      <c r="L1227" s="42"/>
      <c r="R1227" s="42"/>
      <c r="Y1227" s="42"/>
      <c r="BW1227" s="42"/>
      <c r="CC1227" s="42"/>
      <c r="EH1227" s="42"/>
      <c r="EN1227" s="45"/>
      <c r="EO1227" s="42"/>
      <c r="EU1227" s="45"/>
    </row>
    <row r="1228" spans="1:151" s="15" customFormat="1" x14ac:dyDescent="0.35">
      <c r="A1228" s="11">
        <v>68</v>
      </c>
      <c r="B1228" s="1"/>
      <c r="C1228" s="1"/>
      <c r="D1228" s="1">
        <f t="shared" si="38"/>
        <v>0.96</v>
      </c>
      <c r="L1228" s="42"/>
      <c r="R1228" s="42"/>
      <c r="Y1228" s="42"/>
      <c r="BW1228" s="42"/>
      <c r="CC1228" s="42"/>
      <c r="EH1228" s="42"/>
      <c r="EN1228" s="45"/>
      <c r="EO1228" s="42"/>
      <c r="EU1228" s="45"/>
    </row>
    <row r="1229" spans="1:151" s="15" customFormat="1" x14ac:dyDescent="0.35">
      <c r="A1229" s="11">
        <v>69</v>
      </c>
      <c r="B1229" s="1"/>
      <c r="C1229" s="1"/>
      <c r="D1229" s="1">
        <f t="shared" si="38"/>
        <v>0.95</v>
      </c>
      <c r="L1229" s="42"/>
      <c r="R1229" s="42"/>
      <c r="Y1229" s="42"/>
      <c r="BW1229" s="42"/>
      <c r="CC1229" s="42"/>
      <c r="EH1229" s="42"/>
      <c r="EN1229" s="45"/>
      <c r="EO1229" s="42"/>
      <c r="EU1229" s="45"/>
    </row>
    <row r="1230" spans="1:151" s="15" customFormat="1" x14ac:dyDescent="0.35">
      <c r="A1230" s="11">
        <v>70</v>
      </c>
      <c r="B1230" s="1"/>
      <c r="C1230" s="1"/>
      <c r="D1230" s="1" t="str">
        <f t="shared" si="38"/>
        <v>ave</v>
      </c>
      <c r="L1230" s="42"/>
      <c r="R1230" s="42"/>
      <c r="Y1230" s="42"/>
      <c r="BW1230" s="42"/>
      <c r="CC1230" s="42"/>
      <c r="EH1230" s="42"/>
      <c r="EN1230" s="45"/>
      <c r="EO1230" s="42"/>
      <c r="EU1230" s="45"/>
    </row>
    <row r="1231" spans="1:151" s="15" customFormat="1" x14ac:dyDescent="0.35">
      <c r="A1231" s="11">
        <v>71</v>
      </c>
      <c r="B1231" s="1"/>
      <c r="C1231" s="1" t="s">
        <v>5</v>
      </c>
      <c r="D1231" s="1">
        <f>D1224</f>
        <v>1</v>
      </c>
      <c r="L1231" s="42"/>
      <c r="R1231" s="42"/>
      <c r="Y1231" s="42"/>
      <c r="BW1231" s="42"/>
      <c r="CC1231" s="42"/>
      <c r="EH1231" s="42"/>
      <c r="EN1231" s="45"/>
      <c r="EO1231" s="42"/>
      <c r="EU1231" s="45"/>
    </row>
    <row r="1232" spans="1:151" s="15" customFormat="1" x14ac:dyDescent="0.35">
      <c r="A1232" s="11">
        <v>72</v>
      </c>
      <c r="B1232" s="1"/>
      <c r="C1232" s="1"/>
      <c r="D1232" s="1">
        <f t="shared" ref="D1232:D1237" si="39">D1225</f>
        <v>0.99</v>
      </c>
      <c r="L1232" s="42"/>
      <c r="R1232" s="42"/>
      <c r="Y1232" s="42"/>
      <c r="BW1232" s="42"/>
      <c r="CC1232" s="42"/>
      <c r="EH1232" s="42"/>
      <c r="EN1232" s="45"/>
      <c r="EO1232" s="42"/>
      <c r="EU1232" s="45"/>
    </row>
    <row r="1233" spans="1:151" s="15" customFormat="1" x14ac:dyDescent="0.35">
      <c r="A1233" s="11">
        <v>73</v>
      </c>
      <c r="B1233" s="1"/>
      <c r="C1233" s="1"/>
      <c r="D1233" s="1">
        <f t="shared" si="39"/>
        <v>0.98</v>
      </c>
      <c r="L1233" s="42"/>
      <c r="R1233" s="42"/>
      <c r="Y1233" s="42"/>
      <c r="BW1233" s="42"/>
      <c r="CC1233" s="42"/>
      <c r="EH1233" s="42"/>
      <c r="EN1233" s="45"/>
      <c r="EO1233" s="42"/>
      <c r="EU1233" s="45"/>
    </row>
    <row r="1234" spans="1:151" s="15" customFormat="1" x14ac:dyDescent="0.35">
      <c r="A1234" s="11">
        <v>74</v>
      </c>
      <c r="B1234" s="1"/>
      <c r="C1234" s="1"/>
      <c r="D1234" s="1">
        <f t="shared" si="39"/>
        <v>0.97</v>
      </c>
      <c r="L1234" s="42"/>
      <c r="R1234" s="42"/>
      <c r="Y1234" s="42"/>
      <c r="BW1234" s="42"/>
      <c r="CC1234" s="42"/>
      <c r="EH1234" s="42"/>
      <c r="EN1234" s="45"/>
      <c r="EO1234" s="42"/>
      <c r="EU1234" s="45"/>
    </row>
    <row r="1235" spans="1:151" s="15" customFormat="1" x14ac:dyDescent="0.35">
      <c r="A1235" s="11">
        <v>75</v>
      </c>
      <c r="B1235" s="1"/>
      <c r="C1235" s="1"/>
      <c r="D1235" s="1">
        <f t="shared" si="39"/>
        <v>0.96</v>
      </c>
      <c r="L1235" s="42"/>
      <c r="R1235" s="42"/>
      <c r="Y1235" s="42"/>
      <c r="BW1235" s="42"/>
      <c r="CC1235" s="42"/>
      <c r="EH1235" s="42"/>
      <c r="EN1235" s="45"/>
      <c r="EO1235" s="42"/>
      <c r="EU1235" s="45"/>
    </row>
    <row r="1236" spans="1:151" s="15" customFormat="1" x14ac:dyDescent="0.35">
      <c r="A1236" s="11">
        <v>76</v>
      </c>
      <c r="B1236" s="1"/>
      <c r="C1236" s="1"/>
      <c r="D1236" s="1">
        <f t="shared" si="39"/>
        <v>0.95</v>
      </c>
      <c r="L1236" s="42"/>
      <c r="R1236" s="42"/>
      <c r="Y1236" s="42"/>
      <c r="BW1236" s="42"/>
      <c r="CC1236" s="42"/>
      <c r="EH1236" s="42"/>
      <c r="EN1236" s="45"/>
      <c r="EO1236" s="42"/>
      <c r="EU1236" s="45"/>
    </row>
    <row r="1237" spans="1:151" s="15" customFormat="1" x14ac:dyDescent="0.35">
      <c r="A1237" s="11">
        <v>77</v>
      </c>
      <c r="B1237" s="1"/>
      <c r="C1237" s="1"/>
      <c r="D1237" s="1" t="str">
        <f t="shared" si="39"/>
        <v>ave</v>
      </c>
      <c r="L1237" s="42"/>
      <c r="R1237" s="42"/>
      <c r="Y1237" s="42"/>
      <c r="BW1237" s="42"/>
      <c r="CC1237" s="42"/>
      <c r="EH1237" s="42"/>
      <c r="EN1237" s="45"/>
      <c r="EO1237" s="42"/>
      <c r="EU1237" s="45"/>
    </row>
    <row r="1238" spans="1:151" s="15" customFormat="1" hidden="1" x14ac:dyDescent="0.35">
      <c r="A1238" s="11">
        <v>9</v>
      </c>
      <c r="B1238" s="1" t="s">
        <v>6</v>
      </c>
      <c r="C1238" s="1" t="s">
        <v>3</v>
      </c>
      <c r="D1238" s="1"/>
      <c r="L1238" s="42"/>
      <c r="R1238" s="42"/>
      <c r="Y1238" s="42"/>
      <c r="BW1238" s="42"/>
      <c r="CC1238" s="42"/>
      <c r="EH1238" s="42"/>
      <c r="EN1238" s="45"/>
      <c r="EO1238" s="42"/>
      <c r="EU1238" s="45"/>
    </row>
    <row r="1239" spans="1:151" s="15" customFormat="1" hidden="1" x14ac:dyDescent="0.35">
      <c r="A1239" s="11">
        <v>10</v>
      </c>
      <c r="B1239" s="1"/>
      <c r="C1239" s="1" t="s">
        <v>4</v>
      </c>
      <c r="D1239" s="1"/>
      <c r="L1239" s="42"/>
      <c r="R1239" s="42"/>
      <c r="Y1239" s="42"/>
      <c r="BW1239" s="42"/>
      <c r="CC1239" s="42"/>
      <c r="EH1239" s="42"/>
      <c r="EN1239" s="45"/>
      <c r="EO1239" s="42"/>
      <c r="EU1239" s="45"/>
    </row>
    <row r="1240" spans="1:151" s="15" customFormat="1" hidden="1" x14ac:dyDescent="0.35">
      <c r="A1240" s="11">
        <v>11</v>
      </c>
      <c r="B1240" s="1"/>
      <c r="C1240" s="1" t="s">
        <v>5</v>
      </c>
      <c r="D1240" s="1"/>
      <c r="L1240" s="42"/>
      <c r="R1240" s="42"/>
      <c r="Y1240" s="42"/>
      <c r="BW1240" s="42"/>
      <c r="CC1240" s="42"/>
      <c r="EH1240" s="42"/>
      <c r="EN1240" s="45"/>
      <c r="EO1240" s="42"/>
      <c r="EU1240" s="45"/>
    </row>
    <row r="1241" spans="1:151" s="15" customFormat="1" hidden="1" x14ac:dyDescent="0.35">
      <c r="A1241" s="11">
        <v>12</v>
      </c>
      <c r="B1241" s="1" t="s">
        <v>7</v>
      </c>
      <c r="C1241" s="1" t="s">
        <v>3</v>
      </c>
      <c r="D1241" s="1"/>
      <c r="L1241" s="42"/>
      <c r="R1241" s="42"/>
      <c r="Y1241" s="42"/>
      <c r="BW1241" s="42"/>
      <c r="CC1241" s="42"/>
      <c r="EH1241" s="42"/>
      <c r="EN1241" s="45"/>
      <c r="EO1241" s="42"/>
      <c r="EU1241" s="45"/>
    </row>
    <row r="1242" spans="1:151" s="15" customFormat="1" hidden="1" x14ac:dyDescent="0.35">
      <c r="A1242" s="11">
        <v>13</v>
      </c>
      <c r="B1242" s="1"/>
      <c r="C1242" s="1" t="s">
        <v>4</v>
      </c>
      <c r="D1242" s="1"/>
      <c r="L1242" s="42"/>
      <c r="R1242" s="42"/>
      <c r="Y1242" s="42"/>
      <c r="BW1242" s="42"/>
      <c r="CC1242" s="42"/>
      <c r="EH1242" s="42"/>
      <c r="EN1242" s="45"/>
      <c r="EO1242" s="42"/>
      <c r="EU1242" s="45"/>
    </row>
    <row r="1243" spans="1:151" s="15" customFormat="1" hidden="1" x14ac:dyDescent="0.35">
      <c r="A1243" s="11">
        <v>14</v>
      </c>
      <c r="B1243" s="1"/>
      <c r="C1243" s="1" t="s">
        <v>5</v>
      </c>
      <c r="D1243" s="1"/>
      <c r="L1243" s="42"/>
      <c r="R1243" s="42"/>
      <c r="Y1243" s="42"/>
      <c r="BW1243" s="42"/>
      <c r="CC1243" s="42"/>
      <c r="EH1243" s="42"/>
      <c r="EN1243" s="45"/>
      <c r="EO1243" s="42"/>
      <c r="EU1243" s="45"/>
    </row>
    <row r="1244" spans="1:151" s="18" customFormat="1" x14ac:dyDescent="0.35">
      <c r="A1244" s="3"/>
      <c r="B1244" s="3"/>
      <c r="C1244" s="3"/>
      <c r="D1244" s="3"/>
      <c r="L1244" s="57"/>
      <c r="R1244" s="57"/>
      <c r="Y1244" s="57"/>
      <c r="BW1244" s="57"/>
      <c r="CC1244" s="57"/>
      <c r="EH1244" s="57"/>
      <c r="EN1244" s="52"/>
      <c r="EO1244" s="57"/>
      <c r="EU1244" s="52"/>
    </row>
    <row r="1245" spans="1:151" s="15" customFormat="1" x14ac:dyDescent="0.35">
      <c r="A1245" s="1"/>
      <c r="B1245" s="1"/>
      <c r="L1245" s="42"/>
      <c r="R1245" s="42"/>
      <c r="Y1245" s="42"/>
      <c r="BW1245" s="42"/>
      <c r="CC1245" s="42"/>
      <c r="EH1245" s="42"/>
      <c r="EN1245" s="45"/>
      <c r="EO1245" s="42"/>
      <c r="EU1245" s="45"/>
    </row>
    <row r="1246" spans="1:151" s="18" customFormat="1" x14ac:dyDescent="0.35">
      <c r="A1246" s="12"/>
      <c r="B1246" s="3"/>
      <c r="C1246" s="3"/>
      <c r="D1246" s="3"/>
      <c r="E1246" s="19" t="s">
        <v>18</v>
      </c>
      <c r="H1246" s="25"/>
      <c r="L1246" s="57"/>
      <c r="R1246" s="57"/>
      <c r="Y1246" s="57"/>
      <c r="BW1246" s="57"/>
      <c r="CC1246" s="57"/>
      <c r="EH1246" s="57"/>
      <c r="EN1246" s="52"/>
      <c r="EO1246" s="57"/>
      <c r="EU1246" s="52"/>
    </row>
    <row r="1247" spans="1:151" s="15" customFormat="1" x14ac:dyDescent="0.35">
      <c r="A1247" s="11">
        <v>1</v>
      </c>
      <c r="B1247" s="1"/>
      <c r="C1247" s="1" t="s">
        <v>2</v>
      </c>
      <c r="D1247" s="37">
        <f>$D$5</f>
        <v>1</v>
      </c>
      <c r="E1247" s="15">
        <v>2</v>
      </c>
      <c r="L1247" s="42"/>
      <c r="R1247" s="42"/>
      <c r="Y1247" s="42"/>
      <c r="BW1247" s="42"/>
      <c r="CC1247" s="42"/>
      <c r="EH1247" s="42"/>
      <c r="EN1247" s="45"/>
      <c r="EO1247" s="42"/>
      <c r="EU1247" s="45"/>
    </row>
    <row r="1248" spans="1:151" s="15" customFormat="1" x14ac:dyDescent="0.35">
      <c r="A1248" s="11">
        <v>2</v>
      </c>
      <c r="B1248" s="1"/>
      <c r="C1248" s="1"/>
      <c r="D1248" s="37">
        <f>$D$6</f>
        <v>0.99</v>
      </c>
      <c r="E1248" s="15">
        <v>2</v>
      </c>
      <c r="L1248" s="42"/>
      <c r="R1248" s="42"/>
      <c r="Y1248" s="42"/>
      <c r="BW1248" s="42"/>
      <c r="CC1248" s="42"/>
      <c r="EH1248" s="42"/>
      <c r="EN1248" s="45"/>
      <c r="EO1248" s="42"/>
      <c r="EU1248" s="45"/>
    </row>
    <row r="1249" spans="1:151" s="15" customFormat="1" x14ac:dyDescent="0.35">
      <c r="A1249" s="11">
        <v>3</v>
      </c>
      <c r="B1249" s="1"/>
      <c r="C1249" s="1"/>
      <c r="D1249" s="37">
        <f>$D$7</f>
        <v>0.98</v>
      </c>
      <c r="E1249" s="15">
        <v>2</v>
      </c>
      <c r="L1249" s="42"/>
      <c r="R1249" s="42"/>
      <c r="Y1249" s="42"/>
      <c r="BW1249" s="42"/>
      <c r="CC1249" s="42"/>
      <c r="EH1249" s="42"/>
      <c r="EN1249" s="45"/>
      <c r="EO1249" s="42"/>
      <c r="EU1249" s="45"/>
    </row>
    <row r="1250" spans="1:151" s="15" customFormat="1" x14ac:dyDescent="0.35">
      <c r="A1250" s="11">
        <v>4</v>
      </c>
      <c r="B1250" s="1"/>
      <c r="C1250" s="1"/>
      <c r="D1250" s="37">
        <f>$D$8</f>
        <v>0.97</v>
      </c>
      <c r="E1250" s="15">
        <v>2</v>
      </c>
      <c r="L1250" s="42"/>
      <c r="R1250" s="42"/>
      <c r="Y1250" s="42"/>
      <c r="BW1250" s="42"/>
      <c r="CC1250" s="42"/>
      <c r="EH1250" s="42"/>
      <c r="EN1250" s="45"/>
      <c r="EO1250" s="42"/>
      <c r="EU1250" s="45"/>
    </row>
    <row r="1251" spans="1:151" s="15" customFormat="1" x14ac:dyDescent="0.35">
      <c r="A1251" s="11">
        <v>5</v>
      </c>
      <c r="B1251" s="1"/>
      <c r="C1251" s="1"/>
      <c r="D1251" s="37">
        <f>$D$9</f>
        <v>0.96</v>
      </c>
      <c r="E1251" s="15">
        <v>2</v>
      </c>
      <c r="L1251" s="42"/>
      <c r="R1251" s="42"/>
      <c r="Y1251" s="42"/>
      <c r="BW1251" s="42"/>
      <c r="CC1251" s="42"/>
      <c r="EH1251" s="42"/>
      <c r="EN1251" s="45"/>
      <c r="EO1251" s="42"/>
      <c r="EU1251" s="45"/>
    </row>
    <row r="1252" spans="1:151" s="15" customFormat="1" x14ac:dyDescent="0.35">
      <c r="A1252" s="11">
        <v>6</v>
      </c>
      <c r="B1252" s="1"/>
      <c r="C1252" s="1"/>
      <c r="D1252" s="37">
        <f>$D$10</f>
        <v>0.95</v>
      </c>
      <c r="E1252" s="15">
        <v>2</v>
      </c>
      <c r="L1252" s="42"/>
      <c r="R1252" s="42"/>
      <c r="Y1252" s="42"/>
      <c r="BW1252" s="42"/>
      <c r="CC1252" s="42"/>
      <c r="EH1252" s="42"/>
      <c r="EN1252" s="45"/>
      <c r="EO1252" s="42"/>
      <c r="EU1252" s="45"/>
    </row>
    <row r="1253" spans="1:151" s="15" customFormat="1" x14ac:dyDescent="0.35">
      <c r="A1253" s="11">
        <v>7</v>
      </c>
      <c r="B1253" s="1"/>
      <c r="C1253" s="1"/>
      <c r="D1253" s="37" t="str">
        <f>$D$11</f>
        <v>ave</v>
      </c>
      <c r="E1253" s="15">
        <v>2</v>
      </c>
      <c r="L1253" s="42"/>
      <c r="R1253" s="42"/>
      <c r="Y1253" s="42"/>
      <c r="BW1253" s="42"/>
      <c r="CC1253" s="42"/>
      <c r="EH1253" s="42"/>
      <c r="EN1253" s="45"/>
      <c r="EO1253" s="42"/>
      <c r="EU1253" s="45"/>
    </row>
    <row r="1254" spans="1:151" s="15" customFormat="1" x14ac:dyDescent="0.35">
      <c r="A1254" s="11">
        <v>8</v>
      </c>
      <c r="B1254" s="1" t="s">
        <v>16</v>
      </c>
      <c r="C1254" s="1" t="s">
        <v>24</v>
      </c>
      <c r="D1254" s="1">
        <f>D1247</f>
        <v>1</v>
      </c>
      <c r="E1254" s="15">
        <v>2</v>
      </c>
      <c r="L1254" s="42"/>
      <c r="R1254" s="42"/>
      <c r="Y1254" s="42"/>
      <c r="BW1254" s="42"/>
      <c r="CC1254" s="42"/>
      <c r="EH1254" s="42"/>
      <c r="EN1254" s="45"/>
      <c r="EO1254" s="42"/>
      <c r="EU1254" s="45"/>
    </row>
    <row r="1255" spans="1:151" s="15" customFormat="1" x14ac:dyDescent="0.35">
      <c r="A1255" s="11">
        <v>9</v>
      </c>
      <c r="B1255" s="1"/>
      <c r="C1255" s="1"/>
      <c r="D1255" s="1">
        <f t="shared" ref="D1255:D1318" si="40">D1248</f>
        <v>0.99</v>
      </c>
      <c r="E1255" s="15">
        <v>2</v>
      </c>
      <c r="L1255" s="42"/>
      <c r="R1255" s="42"/>
      <c r="Y1255" s="42"/>
      <c r="BW1255" s="42"/>
      <c r="CC1255" s="42"/>
      <c r="EH1255" s="42"/>
      <c r="EN1255" s="45"/>
      <c r="EO1255" s="42"/>
      <c r="EU1255" s="45"/>
    </row>
    <row r="1256" spans="1:151" s="15" customFormat="1" x14ac:dyDescent="0.35">
      <c r="A1256" s="11">
        <v>10</v>
      </c>
      <c r="B1256" s="1"/>
      <c r="C1256" s="1"/>
      <c r="D1256" s="1">
        <f t="shared" si="40"/>
        <v>0.98</v>
      </c>
      <c r="E1256" s="15">
        <v>2</v>
      </c>
      <c r="L1256" s="42"/>
      <c r="R1256" s="42"/>
      <c r="Y1256" s="42"/>
      <c r="BW1256" s="42"/>
      <c r="CC1256" s="42"/>
      <c r="EH1256" s="42"/>
      <c r="EN1256" s="45"/>
      <c r="EO1256" s="42"/>
      <c r="EU1256" s="45"/>
    </row>
    <row r="1257" spans="1:151" s="15" customFormat="1" x14ac:dyDescent="0.35">
      <c r="A1257" s="11">
        <v>11</v>
      </c>
      <c r="B1257" s="1"/>
      <c r="C1257" s="1"/>
      <c r="D1257" s="1">
        <f t="shared" si="40"/>
        <v>0.97</v>
      </c>
      <c r="E1257" s="15">
        <v>2</v>
      </c>
      <c r="L1257" s="42"/>
      <c r="R1257" s="42"/>
      <c r="Y1257" s="42"/>
      <c r="BW1257" s="42"/>
      <c r="CC1257" s="42"/>
      <c r="EH1257" s="42"/>
      <c r="EN1257" s="45"/>
      <c r="EO1257" s="42"/>
      <c r="EU1257" s="45"/>
    </row>
    <row r="1258" spans="1:151" s="15" customFormat="1" x14ac:dyDescent="0.35">
      <c r="A1258" s="11">
        <v>12</v>
      </c>
      <c r="B1258" s="1"/>
      <c r="C1258" s="1"/>
      <c r="D1258" s="1">
        <f t="shared" si="40"/>
        <v>0.96</v>
      </c>
      <c r="E1258" s="15">
        <v>2</v>
      </c>
      <c r="L1258" s="42"/>
      <c r="R1258" s="42"/>
      <c r="Y1258" s="42"/>
      <c r="BW1258" s="42"/>
      <c r="CC1258" s="42"/>
      <c r="EH1258" s="42"/>
      <c r="EN1258" s="45"/>
      <c r="EO1258" s="42"/>
      <c r="EU1258" s="45"/>
    </row>
    <row r="1259" spans="1:151" s="15" customFormat="1" x14ac:dyDescent="0.35">
      <c r="A1259" s="11">
        <v>13</v>
      </c>
      <c r="B1259" s="1"/>
      <c r="C1259" s="1"/>
      <c r="D1259" s="1">
        <f t="shared" si="40"/>
        <v>0.95</v>
      </c>
      <c r="E1259" s="15">
        <v>2</v>
      </c>
      <c r="L1259" s="42"/>
      <c r="R1259" s="42"/>
      <c r="Y1259" s="42"/>
      <c r="BW1259" s="42"/>
      <c r="CC1259" s="42"/>
      <c r="EH1259" s="42"/>
      <c r="EN1259" s="45"/>
      <c r="EO1259" s="42"/>
      <c r="EU1259" s="45"/>
    </row>
    <row r="1260" spans="1:151" s="15" customFormat="1" x14ac:dyDescent="0.35">
      <c r="A1260" s="11">
        <v>14</v>
      </c>
      <c r="B1260" s="1"/>
      <c r="C1260" s="1"/>
      <c r="D1260" s="1" t="str">
        <f t="shared" si="40"/>
        <v>ave</v>
      </c>
      <c r="E1260" s="15">
        <v>2</v>
      </c>
      <c r="L1260" s="42"/>
      <c r="R1260" s="42"/>
      <c r="Y1260" s="42"/>
      <c r="BW1260" s="42"/>
      <c r="CC1260" s="42"/>
      <c r="EH1260" s="42"/>
      <c r="EN1260" s="45"/>
      <c r="EO1260" s="42"/>
      <c r="EU1260" s="45"/>
    </row>
    <row r="1261" spans="1:151" s="15" customFormat="1" x14ac:dyDescent="0.35">
      <c r="A1261" s="11">
        <v>15</v>
      </c>
      <c r="B1261" s="1"/>
      <c r="C1261" s="1" t="s">
        <v>28</v>
      </c>
      <c r="D1261" s="1">
        <f>D1254</f>
        <v>1</v>
      </c>
      <c r="E1261" s="15">
        <v>2</v>
      </c>
      <c r="L1261" s="42"/>
      <c r="R1261" s="42"/>
      <c r="Y1261" s="42"/>
      <c r="BW1261" s="42"/>
      <c r="CC1261" s="42"/>
      <c r="EH1261" s="42"/>
      <c r="EN1261" s="45"/>
      <c r="EO1261" s="42"/>
      <c r="EU1261" s="45"/>
    </row>
    <row r="1262" spans="1:151" s="15" customFormat="1" x14ac:dyDescent="0.35">
      <c r="A1262" s="11">
        <v>16</v>
      </c>
      <c r="B1262" s="1"/>
      <c r="C1262" s="1"/>
      <c r="D1262" s="1">
        <f t="shared" si="40"/>
        <v>0.99</v>
      </c>
      <c r="E1262" s="15">
        <v>3</v>
      </c>
      <c r="L1262" s="42"/>
      <c r="R1262" s="42"/>
      <c r="Y1262" s="42"/>
      <c r="BW1262" s="42"/>
      <c r="CC1262" s="42"/>
      <c r="EH1262" s="42"/>
      <c r="EN1262" s="45"/>
      <c r="EO1262" s="42"/>
      <c r="EU1262" s="45"/>
    </row>
    <row r="1263" spans="1:151" s="15" customFormat="1" x14ac:dyDescent="0.35">
      <c r="A1263" s="11">
        <v>17</v>
      </c>
      <c r="B1263" s="1"/>
      <c r="C1263" s="1"/>
      <c r="D1263" s="1">
        <f t="shared" si="40"/>
        <v>0.98</v>
      </c>
      <c r="E1263" s="15">
        <v>3</v>
      </c>
      <c r="L1263" s="42"/>
      <c r="R1263" s="42"/>
      <c r="Y1263" s="42"/>
      <c r="BW1263" s="42"/>
      <c r="CC1263" s="42"/>
      <c r="EH1263" s="42"/>
      <c r="EN1263" s="45"/>
      <c r="EO1263" s="42"/>
      <c r="EU1263" s="45"/>
    </row>
    <row r="1264" spans="1:151" s="15" customFormat="1" x14ac:dyDescent="0.35">
      <c r="A1264" s="11">
        <v>18</v>
      </c>
      <c r="B1264" s="1"/>
      <c r="C1264" s="1"/>
      <c r="D1264" s="1">
        <f t="shared" si="40"/>
        <v>0.97</v>
      </c>
      <c r="E1264" s="15">
        <v>3</v>
      </c>
      <c r="L1264" s="42"/>
      <c r="R1264" s="42"/>
      <c r="Y1264" s="42"/>
      <c r="BW1264" s="42"/>
      <c r="CC1264" s="42"/>
      <c r="EH1264" s="42"/>
      <c r="EN1264" s="45"/>
      <c r="EO1264" s="42"/>
      <c r="EU1264" s="45"/>
    </row>
    <row r="1265" spans="1:151" s="15" customFormat="1" x14ac:dyDescent="0.35">
      <c r="A1265" s="11">
        <v>19</v>
      </c>
      <c r="B1265" s="1"/>
      <c r="C1265" s="1"/>
      <c r="D1265" s="1">
        <f t="shared" si="40"/>
        <v>0.96</v>
      </c>
      <c r="E1265" s="15">
        <v>3</v>
      </c>
      <c r="L1265" s="42"/>
      <c r="R1265" s="42"/>
      <c r="Y1265" s="42"/>
      <c r="BW1265" s="42"/>
      <c r="CC1265" s="42"/>
      <c r="EH1265" s="42"/>
      <c r="EN1265" s="45"/>
      <c r="EO1265" s="42"/>
      <c r="EU1265" s="45"/>
    </row>
    <row r="1266" spans="1:151" s="15" customFormat="1" x14ac:dyDescent="0.35">
      <c r="A1266" s="11">
        <v>20</v>
      </c>
      <c r="B1266" s="1"/>
      <c r="C1266" s="1"/>
      <c r="D1266" s="1">
        <f t="shared" si="40"/>
        <v>0.95</v>
      </c>
      <c r="E1266" s="15">
        <v>4</v>
      </c>
      <c r="L1266" s="42"/>
      <c r="R1266" s="42"/>
      <c r="Y1266" s="42"/>
      <c r="BW1266" s="42"/>
      <c r="CC1266" s="42"/>
      <c r="EH1266" s="42"/>
      <c r="EN1266" s="45"/>
      <c r="EO1266" s="42"/>
      <c r="EU1266" s="45"/>
    </row>
    <row r="1267" spans="1:151" s="15" customFormat="1" x14ac:dyDescent="0.35">
      <c r="A1267" s="11">
        <v>21</v>
      </c>
      <c r="B1267" s="1"/>
      <c r="C1267" s="1"/>
      <c r="D1267" s="1" t="str">
        <f t="shared" si="40"/>
        <v>ave</v>
      </c>
      <c r="E1267" s="15">
        <v>4</v>
      </c>
      <c r="L1267" s="42"/>
      <c r="R1267" s="42"/>
      <c r="Y1267" s="42"/>
      <c r="BW1267" s="42"/>
      <c r="CC1267" s="42"/>
      <c r="EH1267" s="42"/>
      <c r="EN1267" s="45"/>
      <c r="EO1267" s="42"/>
      <c r="EU1267" s="45"/>
    </row>
    <row r="1268" spans="1:151" s="15" customFormat="1" x14ac:dyDescent="0.35">
      <c r="A1268" s="11">
        <v>22</v>
      </c>
      <c r="B1268" s="1"/>
      <c r="C1268" s="1" t="s">
        <v>25</v>
      </c>
      <c r="D1268" s="1">
        <f>D1261</f>
        <v>1</v>
      </c>
      <c r="E1268" s="15">
        <v>3</v>
      </c>
      <c r="L1268" s="42"/>
      <c r="R1268" s="42"/>
      <c r="Y1268" s="42"/>
      <c r="BW1268" s="42"/>
      <c r="CC1268" s="42"/>
      <c r="EH1268" s="42"/>
      <c r="EN1268" s="45"/>
      <c r="EO1268" s="42"/>
      <c r="EU1268" s="45"/>
    </row>
    <row r="1269" spans="1:151" s="15" customFormat="1" x14ac:dyDescent="0.35">
      <c r="A1269" s="11">
        <v>23</v>
      </c>
      <c r="B1269" s="1"/>
      <c r="C1269" s="1"/>
      <c r="D1269" s="1">
        <f t="shared" si="40"/>
        <v>0.99</v>
      </c>
      <c r="E1269" s="15">
        <v>3</v>
      </c>
      <c r="L1269" s="42"/>
      <c r="R1269" s="42"/>
      <c r="Y1269" s="42"/>
      <c r="BW1269" s="42"/>
      <c r="CC1269" s="42"/>
      <c r="EH1269" s="42"/>
      <c r="EN1269" s="45"/>
      <c r="EO1269" s="42"/>
      <c r="EU1269" s="45"/>
    </row>
    <row r="1270" spans="1:151" s="15" customFormat="1" x14ac:dyDescent="0.35">
      <c r="A1270" s="11">
        <v>24</v>
      </c>
      <c r="B1270" s="1"/>
      <c r="C1270" s="1"/>
      <c r="D1270" s="1">
        <f t="shared" si="40"/>
        <v>0.98</v>
      </c>
      <c r="E1270" s="15">
        <v>3</v>
      </c>
      <c r="L1270" s="42"/>
      <c r="R1270" s="42"/>
      <c r="Y1270" s="42"/>
      <c r="BW1270" s="42"/>
      <c r="CC1270" s="42"/>
      <c r="EH1270" s="42"/>
      <c r="EN1270" s="45"/>
      <c r="EO1270" s="42"/>
      <c r="EU1270" s="45"/>
    </row>
    <row r="1271" spans="1:151" s="15" customFormat="1" x14ac:dyDescent="0.35">
      <c r="A1271" s="11">
        <v>25</v>
      </c>
      <c r="B1271" s="1"/>
      <c r="C1271" s="1"/>
      <c r="D1271" s="1">
        <f t="shared" si="40"/>
        <v>0.97</v>
      </c>
      <c r="E1271" s="15">
        <v>3</v>
      </c>
      <c r="L1271" s="42"/>
      <c r="R1271" s="42"/>
      <c r="Y1271" s="42"/>
      <c r="BW1271" s="42"/>
      <c r="CC1271" s="42"/>
      <c r="EH1271" s="42"/>
      <c r="EN1271" s="45"/>
      <c r="EO1271" s="42"/>
      <c r="EU1271" s="45"/>
    </row>
    <row r="1272" spans="1:151" s="15" customFormat="1" x14ac:dyDescent="0.35">
      <c r="A1272" s="11">
        <v>26</v>
      </c>
      <c r="B1272" s="1"/>
      <c r="C1272" s="1"/>
      <c r="D1272" s="1">
        <f t="shared" si="40"/>
        <v>0.96</v>
      </c>
      <c r="E1272" s="15">
        <v>3</v>
      </c>
      <c r="L1272" s="42"/>
      <c r="R1272" s="42"/>
      <c r="Y1272" s="42"/>
      <c r="BW1272" s="42"/>
      <c r="CC1272" s="42"/>
      <c r="EH1272" s="42"/>
      <c r="EN1272" s="45"/>
      <c r="EO1272" s="42"/>
      <c r="EU1272" s="45"/>
    </row>
    <row r="1273" spans="1:151" s="15" customFormat="1" x14ac:dyDescent="0.35">
      <c r="A1273" s="11">
        <v>27</v>
      </c>
      <c r="B1273" s="1"/>
      <c r="C1273" s="1"/>
      <c r="D1273" s="1">
        <f t="shared" si="40"/>
        <v>0.95</v>
      </c>
      <c r="E1273" s="15">
        <v>3</v>
      </c>
      <c r="L1273" s="42"/>
      <c r="R1273" s="42"/>
      <c r="Y1273" s="42"/>
      <c r="BW1273" s="42"/>
      <c r="CC1273" s="42"/>
      <c r="EH1273" s="42"/>
      <c r="EN1273" s="45"/>
      <c r="EO1273" s="42"/>
      <c r="EU1273" s="45"/>
    </row>
    <row r="1274" spans="1:151" s="15" customFormat="1" x14ac:dyDescent="0.35">
      <c r="A1274" s="11">
        <v>28</v>
      </c>
      <c r="B1274" s="1"/>
      <c r="C1274" s="1"/>
      <c r="D1274" s="1" t="str">
        <f t="shared" si="40"/>
        <v>ave</v>
      </c>
      <c r="E1274" s="15">
        <v>3</v>
      </c>
      <c r="L1274" s="42"/>
      <c r="R1274" s="42"/>
      <c r="Y1274" s="42"/>
      <c r="BW1274" s="42"/>
      <c r="CC1274" s="42"/>
      <c r="EH1274" s="42"/>
      <c r="EN1274" s="45"/>
      <c r="EO1274" s="42"/>
      <c r="EU1274" s="45"/>
    </row>
    <row r="1275" spans="1:151" s="15" customFormat="1" x14ac:dyDescent="0.35">
      <c r="A1275" s="11">
        <v>29</v>
      </c>
      <c r="B1275" s="1"/>
      <c r="C1275" s="1" t="s">
        <v>27</v>
      </c>
      <c r="D1275" s="1">
        <f>D1268</f>
        <v>1</v>
      </c>
      <c r="E1275" s="15">
        <v>3</v>
      </c>
      <c r="L1275" s="42"/>
      <c r="R1275" s="42"/>
      <c r="Y1275" s="42"/>
      <c r="BW1275" s="42"/>
      <c r="CC1275" s="42"/>
      <c r="EH1275" s="42"/>
      <c r="EN1275" s="45"/>
      <c r="EO1275" s="42"/>
      <c r="EU1275" s="45"/>
    </row>
    <row r="1276" spans="1:151" s="15" customFormat="1" x14ac:dyDescent="0.35">
      <c r="A1276" s="11">
        <v>30</v>
      </c>
      <c r="B1276" s="1"/>
      <c r="C1276" s="1"/>
      <c r="D1276" s="1">
        <f t="shared" si="40"/>
        <v>0.99</v>
      </c>
      <c r="E1276" s="15">
        <v>3</v>
      </c>
      <c r="L1276" s="42"/>
      <c r="R1276" s="42"/>
      <c r="Y1276" s="42"/>
      <c r="BW1276" s="42"/>
      <c r="CC1276" s="42"/>
      <c r="EH1276" s="42"/>
      <c r="EN1276" s="45"/>
      <c r="EO1276" s="42"/>
      <c r="EU1276" s="45"/>
    </row>
    <row r="1277" spans="1:151" s="15" customFormat="1" x14ac:dyDescent="0.35">
      <c r="A1277" s="11">
        <v>31</v>
      </c>
      <c r="B1277" s="1"/>
      <c r="C1277" s="1"/>
      <c r="D1277" s="1">
        <f t="shared" si="40"/>
        <v>0.98</v>
      </c>
      <c r="E1277" s="15">
        <v>3</v>
      </c>
      <c r="L1277" s="42"/>
      <c r="R1277" s="42"/>
      <c r="Y1277" s="42"/>
      <c r="BW1277" s="42"/>
      <c r="CC1277" s="42"/>
      <c r="EH1277" s="42"/>
      <c r="EN1277" s="45"/>
      <c r="EO1277" s="42"/>
      <c r="EU1277" s="45"/>
    </row>
    <row r="1278" spans="1:151" s="15" customFormat="1" x14ac:dyDescent="0.35">
      <c r="A1278" s="11">
        <v>32</v>
      </c>
      <c r="B1278" s="1"/>
      <c r="C1278" s="1"/>
      <c r="D1278" s="1">
        <f t="shared" si="40"/>
        <v>0.97</v>
      </c>
      <c r="E1278" s="15">
        <v>4</v>
      </c>
      <c r="L1278" s="42"/>
      <c r="R1278" s="42"/>
      <c r="Y1278" s="42"/>
      <c r="BW1278" s="42"/>
      <c r="CC1278" s="42"/>
      <c r="EH1278" s="42"/>
      <c r="EN1278" s="45"/>
      <c r="EO1278" s="42"/>
      <c r="EU1278" s="45"/>
    </row>
    <row r="1279" spans="1:151" s="15" customFormat="1" x14ac:dyDescent="0.35">
      <c r="A1279" s="11">
        <v>33</v>
      </c>
      <c r="B1279" s="1"/>
      <c r="C1279" s="1"/>
      <c r="D1279" s="1">
        <f t="shared" si="40"/>
        <v>0.96</v>
      </c>
      <c r="E1279" s="15">
        <v>5</v>
      </c>
      <c r="L1279" s="42"/>
      <c r="R1279" s="42"/>
      <c r="Y1279" s="42"/>
      <c r="BW1279" s="42"/>
      <c r="CC1279" s="42"/>
      <c r="EH1279" s="42"/>
      <c r="EN1279" s="45"/>
      <c r="EO1279" s="42"/>
      <c r="EU1279" s="45"/>
    </row>
    <row r="1280" spans="1:151" s="15" customFormat="1" x14ac:dyDescent="0.35">
      <c r="A1280" s="11">
        <v>34</v>
      </c>
      <c r="B1280" s="1"/>
      <c r="C1280" s="1"/>
      <c r="D1280" s="1">
        <f t="shared" si="40"/>
        <v>0.95</v>
      </c>
      <c r="E1280" s="15">
        <v>5</v>
      </c>
      <c r="L1280" s="42"/>
      <c r="R1280" s="42"/>
      <c r="Y1280" s="42"/>
      <c r="BW1280" s="42"/>
      <c r="CC1280" s="42"/>
      <c r="EH1280" s="42"/>
      <c r="EN1280" s="45"/>
      <c r="EO1280" s="42"/>
      <c r="EU1280" s="45"/>
    </row>
    <row r="1281" spans="1:151" s="15" customFormat="1" x14ac:dyDescent="0.35">
      <c r="A1281" s="11">
        <v>35</v>
      </c>
      <c r="B1281" s="1"/>
      <c r="C1281" s="1"/>
      <c r="D1281" s="1" t="str">
        <f t="shared" si="40"/>
        <v>ave</v>
      </c>
      <c r="E1281" s="15">
        <v>5</v>
      </c>
      <c r="L1281" s="42"/>
      <c r="R1281" s="42"/>
      <c r="Y1281" s="42"/>
      <c r="BW1281" s="42"/>
      <c r="CC1281" s="42"/>
      <c r="EH1281" s="42"/>
      <c r="EN1281" s="45"/>
      <c r="EO1281" s="42"/>
      <c r="EU1281" s="45"/>
    </row>
    <row r="1282" spans="1:151" s="15" customFormat="1" x14ac:dyDescent="0.35">
      <c r="A1282" s="11">
        <v>36</v>
      </c>
      <c r="B1282" s="1"/>
      <c r="C1282" s="1" t="s">
        <v>26</v>
      </c>
      <c r="D1282" s="1">
        <f>D1275</f>
        <v>1</v>
      </c>
      <c r="E1282" s="15">
        <v>3</v>
      </c>
      <c r="L1282" s="42"/>
      <c r="R1282" s="42"/>
      <c r="Y1282" s="42"/>
      <c r="BW1282" s="42"/>
      <c r="CC1282" s="42"/>
      <c r="EH1282" s="42"/>
      <c r="EN1282" s="45"/>
      <c r="EO1282" s="42"/>
      <c r="EU1282" s="45"/>
    </row>
    <row r="1283" spans="1:151" s="15" customFormat="1" x14ac:dyDescent="0.35">
      <c r="A1283" s="11">
        <v>37</v>
      </c>
      <c r="B1283" s="1"/>
      <c r="C1283" s="1"/>
      <c r="D1283" s="1">
        <f t="shared" si="40"/>
        <v>0.99</v>
      </c>
      <c r="E1283" s="15">
        <v>3</v>
      </c>
      <c r="L1283" s="42"/>
      <c r="R1283" s="42"/>
      <c r="Y1283" s="42"/>
      <c r="BW1283" s="42"/>
      <c r="CC1283" s="42"/>
      <c r="EH1283" s="42"/>
      <c r="EN1283" s="45"/>
      <c r="EO1283" s="42"/>
      <c r="EU1283" s="45"/>
    </row>
    <row r="1284" spans="1:151" s="15" customFormat="1" x14ac:dyDescent="0.35">
      <c r="A1284" s="11">
        <v>38</v>
      </c>
      <c r="B1284" s="1"/>
      <c r="C1284" s="1"/>
      <c r="D1284" s="1">
        <f t="shared" si="40"/>
        <v>0.98</v>
      </c>
      <c r="E1284" s="15">
        <v>3</v>
      </c>
      <c r="L1284" s="42"/>
      <c r="R1284" s="42"/>
      <c r="Y1284" s="42"/>
      <c r="BW1284" s="42"/>
      <c r="CC1284" s="42"/>
      <c r="EH1284" s="42"/>
      <c r="EN1284" s="45"/>
      <c r="EO1284" s="42"/>
      <c r="EU1284" s="45"/>
    </row>
    <row r="1285" spans="1:151" s="15" customFormat="1" x14ac:dyDescent="0.35">
      <c r="A1285" s="11">
        <v>39</v>
      </c>
      <c r="B1285" s="1"/>
      <c r="C1285" s="1"/>
      <c r="D1285" s="1">
        <f t="shared" si="40"/>
        <v>0.97</v>
      </c>
      <c r="E1285" s="15">
        <v>3</v>
      </c>
      <c r="L1285" s="42"/>
      <c r="R1285" s="42"/>
      <c r="Y1285" s="42"/>
      <c r="BW1285" s="42"/>
      <c r="CC1285" s="42"/>
      <c r="EH1285" s="42"/>
      <c r="EN1285" s="45"/>
      <c r="EO1285" s="42"/>
      <c r="EU1285" s="45"/>
    </row>
    <row r="1286" spans="1:151" s="15" customFormat="1" x14ac:dyDescent="0.35">
      <c r="A1286" s="11">
        <v>40</v>
      </c>
      <c r="B1286" s="1"/>
      <c r="C1286" s="1"/>
      <c r="D1286" s="1">
        <f t="shared" si="40"/>
        <v>0.96</v>
      </c>
      <c r="E1286" s="15">
        <v>3</v>
      </c>
      <c r="L1286" s="42"/>
      <c r="R1286" s="42"/>
      <c r="Y1286" s="42"/>
      <c r="BW1286" s="42"/>
      <c r="CC1286" s="42"/>
      <c r="EH1286" s="42"/>
      <c r="EN1286" s="45"/>
      <c r="EO1286" s="42"/>
      <c r="EU1286" s="45"/>
    </row>
    <row r="1287" spans="1:151" s="15" customFormat="1" x14ac:dyDescent="0.35">
      <c r="A1287" s="11">
        <v>41</v>
      </c>
      <c r="B1287" s="1"/>
      <c r="C1287" s="1"/>
      <c r="D1287" s="1">
        <f t="shared" si="40"/>
        <v>0.95</v>
      </c>
      <c r="E1287" s="15">
        <v>3</v>
      </c>
      <c r="L1287" s="42"/>
      <c r="R1287" s="42"/>
      <c r="Y1287" s="42"/>
      <c r="BW1287" s="42"/>
      <c r="CC1287" s="42"/>
      <c r="EH1287" s="42"/>
      <c r="EN1287" s="45"/>
      <c r="EO1287" s="42"/>
      <c r="EU1287" s="45"/>
    </row>
    <row r="1288" spans="1:151" s="15" customFormat="1" x14ac:dyDescent="0.35">
      <c r="A1288" s="11">
        <v>42</v>
      </c>
      <c r="B1288" s="1"/>
      <c r="C1288" s="1"/>
      <c r="D1288" s="1" t="str">
        <f t="shared" si="40"/>
        <v>ave</v>
      </c>
      <c r="E1288" s="15">
        <v>3</v>
      </c>
      <c r="L1288" s="42"/>
      <c r="R1288" s="42"/>
      <c r="Y1288" s="42"/>
      <c r="BW1288" s="42"/>
      <c r="CC1288" s="42"/>
      <c r="EH1288" s="42"/>
      <c r="EN1288" s="45"/>
      <c r="EO1288" s="42"/>
      <c r="EU1288" s="45"/>
    </row>
    <row r="1289" spans="1:151" s="15" customFormat="1" x14ac:dyDescent="0.35">
      <c r="A1289" s="11">
        <v>43</v>
      </c>
      <c r="B1289" s="1"/>
      <c r="C1289" s="1" t="s">
        <v>29</v>
      </c>
      <c r="D1289" s="1">
        <f>D1282</f>
        <v>1</v>
      </c>
      <c r="E1289" s="15">
        <v>3</v>
      </c>
      <c r="L1289" s="42"/>
      <c r="R1289" s="42"/>
      <c r="Y1289" s="42"/>
      <c r="BW1289" s="42"/>
      <c r="CC1289" s="42"/>
      <c r="EH1289" s="42"/>
      <c r="EN1289" s="45"/>
      <c r="EO1289" s="42"/>
      <c r="EU1289" s="45"/>
    </row>
    <row r="1290" spans="1:151" s="15" customFormat="1" x14ac:dyDescent="0.35">
      <c r="A1290" s="11">
        <v>44</v>
      </c>
      <c r="B1290" s="1"/>
      <c r="C1290" s="1"/>
      <c r="D1290" s="1">
        <f t="shared" si="40"/>
        <v>0.99</v>
      </c>
      <c r="E1290" s="15">
        <v>3</v>
      </c>
      <c r="L1290" s="42"/>
      <c r="R1290" s="42"/>
      <c r="Y1290" s="42"/>
      <c r="BW1290" s="42"/>
      <c r="CC1290" s="42"/>
      <c r="EH1290" s="42"/>
      <c r="EN1290" s="45"/>
      <c r="EO1290" s="42"/>
      <c r="EU1290" s="45"/>
    </row>
    <row r="1291" spans="1:151" s="15" customFormat="1" x14ac:dyDescent="0.35">
      <c r="A1291" s="11">
        <v>45</v>
      </c>
      <c r="B1291" s="1"/>
      <c r="C1291" s="1"/>
      <c r="D1291" s="1">
        <f t="shared" si="40"/>
        <v>0.98</v>
      </c>
      <c r="E1291" s="15">
        <v>4</v>
      </c>
      <c r="L1291" s="42"/>
      <c r="R1291" s="42"/>
      <c r="Y1291" s="42"/>
      <c r="BW1291" s="42"/>
      <c r="CC1291" s="42"/>
      <c r="EH1291" s="42"/>
      <c r="EN1291" s="45"/>
      <c r="EO1291" s="42"/>
      <c r="EU1291" s="45"/>
    </row>
    <row r="1292" spans="1:151" s="15" customFormat="1" x14ac:dyDescent="0.35">
      <c r="A1292" s="11">
        <v>46</v>
      </c>
      <c r="B1292" s="1"/>
      <c r="C1292" s="1"/>
      <c r="D1292" s="1">
        <f t="shared" si="40"/>
        <v>0.97</v>
      </c>
      <c r="E1292" s="15">
        <v>5</v>
      </c>
      <c r="L1292" s="42"/>
      <c r="R1292" s="42"/>
      <c r="Y1292" s="42"/>
      <c r="BW1292" s="42"/>
      <c r="CC1292" s="42"/>
      <c r="EH1292" s="42"/>
      <c r="EN1292" s="45"/>
      <c r="EO1292" s="42"/>
      <c r="EU1292" s="45"/>
    </row>
    <row r="1293" spans="1:151" s="15" customFormat="1" x14ac:dyDescent="0.35">
      <c r="A1293" s="11">
        <v>47</v>
      </c>
      <c r="B1293" s="1"/>
      <c r="C1293" s="1"/>
      <c r="D1293" s="1">
        <f t="shared" si="40"/>
        <v>0.96</v>
      </c>
      <c r="E1293" s="15">
        <v>5</v>
      </c>
      <c r="L1293" s="42"/>
      <c r="R1293" s="42"/>
      <c r="Y1293" s="42"/>
      <c r="BW1293" s="42"/>
      <c r="CC1293" s="42"/>
      <c r="EH1293" s="42"/>
      <c r="EN1293" s="45"/>
      <c r="EO1293" s="42"/>
      <c r="EU1293" s="45"/>
    </row>
    <row r="1294" spans="1:151" s="15" customFormat="1" x14ac:dyDescent="0.35">
      <c r="A1294" s="11">
        <v>48</v>
      </c>
      <c r="B1294" s="1"/>
      <c r="C1294" s="1"/>
      <c r="D1294" s="1">
        <f t="shared" si="40"/>
        <v>0.95</v>
      </c>
      <c r="E1294" s="15">
        <v>6</v>
      </c>
      <c r="L1294" s="42"/>
      <c r="R1294" s="42"/>
      <c r="Y1294" s="42"/>
      <c r="BW1294" s="42"/>
      <c r="CC1294" s="42"/>
      <c r="EH1294" s="42"/>
      <c r="EN1294" s="45"/>
      <c r="EO1294" s="42"/>
      <c r="EU1294" s="45"/>
    </row>
    <row r="1295" spans="1:151" s="15" customFormat="1" x14ac:dyDescent="0.35">
      <c r="A1295" s="11">
        <v>49</v>
      </c>
      <c r="B1295" s="1"/>
      <c r="C1295" s="1"/>
      <c r="D1295" s="1" t="str">
        <f t="shared" si="40"/>
        <v>ave</v>
      </c>
      <c r="E1295" s="15">
        <v>6</v>
      </c>
      <c r="L1295" s="42"/>
      <c r="R1295" s="42"/>
      <c r="Y1295" s="42"/>
      <c r="BW1295" s="42"/>
      <c r="CC1295" s="42"/>
      <c r="EH1295" s="42"/>
      <c r="EN1295" s="45"/>
      <c r="EO1295" s="42"/>
      <c r="EU1295" s="45"/>
    </row>
    <row r="1296" spans="1:151" s="15" customFormat="1" x14ac:dyDescent="0.35">
      <c r="A1296" s="11">
        <v>50</v>
      </c>
      <c r="B1296" s="1"/>
      <c r="C1296" s="1" t="s">
        <v>30</v>
      </c>
      <c r="D1296" s="1">
        <f>D1289</f>
        <v>1</v>
      </c>
      <c r="L1296" s="42"/>
      <c r="R1296" s="42"/>
      <c r="Y1296" s="42"/>
      <c r="BW1296" s="42"/>
      <c r="CC1296" s="42"/>
      <c r="EH1296" s="42"/>
      <c r="EN1296" s="45"/>
      <c r="EO1296" s="42"/>
      <c r="EU1296" s="45"/>
    </row>
    <row r="1297" spans="1:151" s="15" customFormat="1" x14ac:dyDescent="0.35">
      <c r="A1297" s="11">
        <v>51</v>
      </c>
      <c r="B1297" s="1"/>
      <c r="C1297" s="1"/>
      <c r="D1297" s="1">
        <f t="shared" si="40"/>
        <v>0.99</v>
      </c>
      <c r="L1297" s="42"/>
      <c r="R1297" s="42"/>
      <c r="Y1297" s="42"/>
      <c r="BW1297" s="42"/>
      <c r="CC1297" s="42"/>
      <c r="EH1297" s="42"/>
      <c r="EN1297" s="45"/>
      <c r="EO1297" s="42"/>
      <c r="EU1297" s="45"/>
    </row>
    <row r="1298" spans="1:151" s="15" customFormat="1" x14ac:dyDescent="0.35">
      <c r="A1298" s="11">
        <v>52</v>
      </c>
      <c r="B1298" s="1"/>
      <c r="C1298" s="1"/>
      <c r="D1298" s="1">
        <f t="shared" si="40"/>
        <v>0.98</v>
      </c>
      <c r="L1298" s="42"/>
      <c r="R1298" s="42"/>
      <c r="Y1298" s="42"/>
      <c r="BW1298" s="42"/>
      <c r="CC1298" s="42"/>
      <c r="EH1298" s="42"/>
      <c r="EN1298" s="45"/>
      <c r="EO1298" s="42"/>
      <c r="EU1298" s="45"/>
    </row>
    <row r="1299" spans="1:151" s="15" customFormat="1" x14ac:dyDescent="0.35">
      <c r="A1299" s="11">
        <v>53</v>
      </c>
      <c r="B1299" s="1"/>
      <c r="C1299" s="1"/>
      <c r="D1299" s="1">
        <f t="shared" si="40"/>
        <v>0.97</v>
      </c>
      <c r="L1299" s="42"/>
      <c r="R1299" s="42"/>
      <c r="Y1299" s="42"/>
      <c r="BW1299" s="42"/>
      <c r="CC1299" s="42"/>
      <c r="EH1299" s="42"/>
      <c r="EN1299" s="45"/>
      <c r="EO1299" s="42"/>
      <c r="EU1299" s="45"/>
    </row>
    <row r="1300" spans="1:151" s="15" customFormat="1" x14ac:dyDescent="0.35">
      <c r="A1300" s="11">
        <v>54</v>
      </c>
      <c r="B1300" s="1"/>
      <c r="C1300" s="1"/>
      <c r="D1300" s="1">
        <f t="shared" si="40"/>
        <v>0.96</v>
      </c>
      <c r="L1300" s="42"/>
      <c r="R1300" s="42"/>
      <c r="Y1300" s="42"/>
      <c r="BW1300" s="42"/>
      <c r="CC1300" s="42"/>
      <c r="EH1300" s="42"/>
      <c r="EN1300" s="45"/>
      <c r="EO1300" s="42"/>
      <c r="EU1300" s="45"/>
    </row>
    <row r="1301" spans="1:151" s="15" customFormat="1" x14ac:dyDescent="0.35">
      <c r="A1301" s="11">
        <v>55</v>
      </c>
      <c r="B1301" s="1"/>
      <c r="C1301" s="1"/>
      <c r="D1301" s="1">
        <f t="shared" si="40"/>
        <v>0.95</v>
      </c>
      <c r="L1301" s="42"/>
      <c r="R1301" s="42"/>
      <c r="Y1301" s="42"/>
      <c r="BW1301" s="42"/>
      <c r="CC1301" s="42"/>
      <c r="EH1301" s="42"/>
      <c r="EN1301" s="45"/>
      <c r="EO1301" s="42"/>
      <c r="EU1301" s="45"/>
    </row>
    <row r="1302" spans="1:151" s="15" customFormat="1" x14ac:dyDescent="0.35">
      <c r="A1302" s="11">
        <v>56</v>
      </c>
      <c r="B1302" s="1"/>
      <c r="C1302" s="1"/>
      <c r="D1302" s="1" t="str">
        <f t="shared" si="40"/>
        <v>ave</v>
      </c>
      <c r="L1302" s="42"/>
      <c r="R1302" s="42"/>
      <c r="Y1302" s="42"/>
      <c r="BW1302" s="42"/>
      <c r="CC1302" s="42"/>
      <c r="EH1302" s="42"/>
      <c r="EN1302" s="45"/>
      <c r="EO1302" s="42"/>
      <c r="EU1302" s="45"/>
    </row>
    <row r="1303" spans="1:151" s="15" customFormat="1" x14ac:dyDescent="0.35">
      <c r="A1303" s="11">
        <v>57</v>
      </c>
      <c r="B1303" s="1"/>
      <c r="C1303" s="1" t="s">
        <v>68</v>
      </c>
      <c r="D1303" s="1">
        <f>D1296</f>
        <v>1</v>
      </c>
      <c r="E1303" s="15">
        <v>12</v>
      </c>
      <c r="L1303" s="42"/>
      <c r="R1303" s="42"/>
      <c r="Y1303" s="42"/>
      <c r="BW1303" s="42"/>
      <c r="CC1303" s="42"/>
      <c r="EH1303" s="42"/>
      <c r="EN1303" s="45"/>
      <c r="EO1303" s="42"/>
      <c r="EU1303" s="45"/>
    </row>
    <row r="1304" spans="1:151" s="15" customFormat="1" x14ac:dyDescent="0.35">
      <c r="A1304" s="11">
        <v>58</v>
      </c>
      <c r="B1304" s="1"/>
      <c r="C1304" s="1"/>
      <c r="D1304" s="1">
        <f t="shared" si="40"/>
        <v>0.99</v>
      </c>
      <c r="E1304" s="15">
        <v>13</v>
      </c>
      <c r="L1304" s="42"/>
      <c r="R1304" s="42"/>
      <c r="Y1304" s="42"/>
      <c r="BW1304" s="42"/>
      <c r="CC1304" s="42"/>
      <c r="EH1304" s="42"/>
      <c r="EN1304" s="45"/>
      <c r="EO1304" s="42"/>
      <c r="EU1304" s="45"/>
    </row>
    <row r="1305" spans="1:151" s="15" customFormat="1" x14ac:dyDescent="0.35">
      <c r="A1305" s="11">
        <v>59</v>
      </c>
      <c r="B1305" s="1"/>
      <c r="C1305" s="1"/>
      <c r="D1305" s="1">
        <f t="shared" si="40"/>
        <v>0.98</v>
      </c>
      <c r="E1305" s="15">
        <v>13</v>
      </c>
      <c r="L1305" s="42"/>
      <c r="R1305" s="42"/>
      <c r="Y1305" s="42"/>
      <c r="BW1305" s="42"/>
      <c r="CC1305" s="42"/>
      <c r="EH1305" s="42"/>
      <c r="EN1305" s="45"/>
      <c r="EO1305" s="42"/>
      <c r="EU1305" s="45"/>
    </row>
    <row r="1306" spans="1:151" s="15" customFormat="1" x14ac:dyDescent="0.35">
      <c r="A1306" s="11">
        <v>60</v>
      </c>
      <c r="B1306" s="1"/>
      <c r="C1306" s="1"/>
      <c r="D1306" s="1">
        <f t="shared" si="40"/>
        <v>0.97</v>
      </c>
      <c r="E1306" s="15">
        <v>13</v>
      </c>
      <c r="L1306" s="42"/>
      <c r="R1306" s="42"/>
      <c r="Y1306" s="42"/>
      <c r="BW1306" s="42"/>
      <c r="CC1306" s="42"/>
      <c r="EH1306" s="42"/>
      <c r="EN1306" s="45"/>
      <c r="EO1306" s="42"/>
      <c r="EU1306" s="45"/>
    </row>
    <row r="1307" spans="1:151" s="15" customFormat="1" x14ac:dyDescent="0.35">
      <c r="A1307" s="11">
        <v>61</v>
      </c>
      <c r="B1307" s="1"/>
      <c r="C1307" s="1"/>
      <c r="D1307" s="1">
        <f t="shared" si="40"/>
        <v>0.96</v>
      </c>
      <c r="E1307" s="15">
        <v>13</v>
      </c>
      <c r="L1307" s="42"/>
      <c r="R1307" s="42"/>
      <c r="Y1307" s="42"/>
      <c r="BW1307" s="42"/>
      <c r="CC1307" s="42"/>
      <c r="EH1307" s="42"/>
      <c r="EN1307" s="45"/>
      <c r="EO1307" s="42"/>
      <c r="EU1307" s="45"/>
    </row>
    <row r="1308" spans="1:151" s="15" customFormat="1" x14ac:dyDescent="0.35">
      <c r="A1308" s="11">
        <v>62</v>
      </c>
      <c r="B1308" s="1"/>
      <c r="C1308" s="1"/>
      <c r="D1308" s="1">
        <f t="shared" si="40"/>
        <v>0.95</v>
      </c>
      <c r="E1308" s="15">
        <v>13</v>
      </c>
      <c r="L1308" s="42"/>
      <c r="R1308" s="42"/>
      <c r="Y1308" s="42"/>
      <c r="BW1308" s="42"/>
      <c r="CC1308" s="42"/>
      <c r="EH1308" s="42"/>
      <c r="EN1308" s="45"/>
      <c r="EO1308" s="42"/>
      <c r="EU1308" s="45"/>
    </row>
    <row r="1309" spans="1:151" s="15" customFormat="1" x14ac:dyDescent="0.35">
      <c r="A1309" s="11">
        <v>63</v>
      </c>
      <c r="B1309" s="1"/>
      <c r="C1309" s="1"/>
      <c r="D1309" s="1" t="str">
        <f t="shared" si="40"/>
        <v>ave</v>
      </c>
      <c r="L1309" s="42"/>
      <c r="R1309" s="42"/>
      <c r="Y1309" s="42"/>
      <c r="BW1309" s="42"/>
      <c r="CC1309" s="42"/>
      <c r="EH1309" s="42"/>
      <c r="EN1309" s="45"/>
      <c r="EO1309" s="42"/>
      <c r="EU1309" s="45"/>
    </row>
    <row r="1310" spans="1:151" s="15" customFormat="1" x14ac:dyDescent="0.35">
      <c r="A1310" s="11">
        <v>64</v>
      </c>
      <c r="B1310" s="1"/>
      <c r="C1310" s="1" t="s">
        <v>4</v>
      </c>
      <c r="D1310" s="1">
        <f t="shared" ref="D1310:D1316" si="41">D1254</f>
        <v>1</v>
      </c>
      <c r="E1310" s="15">
        <v>14</v>
      </c>
      <c r="L1310" s="42"/>
      <c r="R1310" s="42"/>
      <c r="Y1310" s="42"/>
      <c r="BW1310" s="42"/>
      <c r="CC1310" s="42"/>
      <c r="EH1310" s="42"/>
      <c r="EN1310" s="45"/>
      <c r="EO1310" s="42"/>
      <c r="EU1310" s="45"/>
    </row>
    <row r="1311" spans="1:151" s="15" customFormat="1" x14ac:dyDescent="0.35">
      <c r="A1311" s="11">
        <v>65</v>
      </c>
      <c r="B1311" s="1"/>
      <c r="C1311" s="1"/>
      <c r="D1311" s="1">
        <f t="shared" si="41"/>
        <v>0.99</v>
      </c>
      <c r="E1311" s="15">
        <v>16</v>
      </c>
      <c r="L1311" s="42"/>
      <c r="R1311" s="42"/>
      <c r="Y1311" s="42"/>
      <c r="BW1311" s="42"/>
      <c r="CC1311" s="42"/>
      <c r="EH1311" s="42"/>
      <c r="EN1311" s="45"/>
      <c r="EO1311" s="42"/>
      <c r="EU1311" s="45"/>
    </row>
    <row r="1312" spans="1:151" s="15" customFormat="1" x14ac:dyDescent="0.35">
      <c r="A1312" s="11">
        <v>66</v>
      </c>
      <c r="B1312" s="1"/>
      <c r="C1312" s="1"/>
      <c r="D1312" s="1">
        <f t="shared" si="41"/>
        <v>0.98</v>
      </c>
      <c r="E1312" s="15">
        <v>15</v>
      </c>
      <c r="L1312" s="42"/>
      <c r="R1312" s="42"/>
      <c r="Y1312" s="42"/>
      <c r="BW1312" s="42"/>
      <c r="CC1312" s="42"/>
      <c r="EH1312" s="42"/>
      <c r="EN1312" s="45"/>
      <c r="EO1312" s="42"/>
      <c r="EU1312" s="45"/>
    </row>
    <row r="1313" spans="1:151" s="15" customFormat="1" x14ac:dyDescent="0.35">
      <c r="A1313" s="11">
        <v>67</v>
      </c>
      <c r="B1313" s="1"/>
      <c r="C1313" s="1"/>
      <c r="D1313" s="1">
        <f t="shared" si="41"/>
        <v>0.97</v>
      </c>
      <c r="E1313" s="15">
        <v>15</v>
      </c>
      <c r="L1313" s="42"/>
      <c r="R1313" s="42"/>
      <c r="Y1313" s="42"/>
      <c r="BW1313" s="42"/>
      <c r="CC1313" s="42"/>
      <c r="EH1313" s="42"/>
      <c r="EN1313" s="45"/>
      <c r="EO1313" s="42"/>
      <c r="EU1313" s="45"/>
    </row>
    <row r="1314" spans="1:151" s="15" customFormat="1" x14ac:dyDescent="0.35">
      <c r="A1314" s="11">
        <v>68</v>
      </c>
      <c r="B1314" s="1"/>
      <c r="C1314" s="1"/>
      <c r="D1314" s="1">
        <f t="shared" si="41"/>
        <v>0.96</v>
      </c>
      <c r="E1314" s="15">
        <v>16</v>
      </c>
      <c r="L1314" s="42"/>
      <c r="R1314" s="42"/>
      <c r="Y1314" s="42"/>
      <c r="BW1314" s="42"/>
      <c r="CC1314" s="42"/>
      <c r="EH1314" s="42"/>
      <c r="EN1314" s="45"/>
      <c r="EO1314" s="42"/>
      <c r="EU1314" s="45"/>
    </row>
    <row r="1315" spans="1:151" s="15" customFormat="1" x14ac:dyDescent="0.35">
      <c r="A1315" s="11">
        <v>69</v>
      </c>
      <c r="B1315" s="1"/>
      <c r="C1315" s="1"/>
      <c r="D1315" s="1">
        <f t="shared" si="41"/>
        <v>0.95</v>
      </c>
      <c r="E1315" s="15">
        <v>15</v>
      </c>
      <c r="L1315" s="42"/>
      <c r="R1315" s="42"/>
      <c r="Y1315" s="42"/>
      <c r="BW1315" s="42"/>
      <c r="CC1315" s="42"/>
      <c r="EH1315" s="42"/>
      <c r="EN1315" s="45"/>
      <c r="EO1315" s="42"/>
      <c r="EU1315" s="45"/>
    </row>
    <row r="1316" spans="1:151" s="15" customFormat="1" x14ac:dyDescent="0.35">
      <c r="A1316" s="11">
        <v>70</v>
      </c>
      <c r="B1316" s="1"/>
      <c r="C1316" s="1"/>
      <c r="D1316" s="1" t="str">
        <f t="shared" si="41"/>
        <v>ave</v>
      </c>
      <c r="L1316" s="42"/>
      <c r="R1316" s="42"/>
      <c r="Y1316" s="42"/>
      <c r="BW1316" s="42"/>
      <c r="CC1316" s="42"/>
      <c r="EH1316" s="42"/>
      <c r="EN1316" s="45"/>
      <c r="EO1316" s="42"/>
      <c r="EU1316" s="45"/>
    </row>
    <row r="1317" spans="1:151" s="15" customFormat="1" x14ac:dyDescent="0.35">
      <c r="A1317" s="11">
        <v>71</v>
      </c>
      <c r="B1317" s="1"/>
      <c r="C1317" s="1" t="s">
        <v>5</v>
      </c>
      <c r="D1317" s="1">
        <f>D1310</f>
        <v>1</v>
      </c>
      <c r="E1317" s="15">
        <v>12</v>
      </c>
      <c r="L1317" s="42"/>
      <c r="R1317" s="42"/>
      <c r="Y1317" s="42"/>
      <c r="BW1317" s="42"/>
      <c r="CC1317" s="42"/>
      <c r="EH1317" s="42"/>
      <c r="EN1317" s="45"/>
      <c r="EO1317" s="42"/>
      <c r="EU1317" s="45"/>
    </row>
    <row r="1318" spans="1:151" s="15" customFormat="1" x14ac:dyDescent="0.35">
      <c r="A1318" s="11">
        <v>72</v>
      </c>
      <c r="B1318" s="1"/>
      <c r="C1318" s="1"/>
      <c r="D1318" s="1">
        <f t="shared" si="40"/>
        <v>0.99</v>
      </c>
      <c r="E1318" s="15">
        <v>12</v>
      </c>
      <c r="L1318" s="42"/>
      <c r="R1318" s="42"/>
      <c r="Y1318" s="42"/>
      <c r="BW1318" s="42"/>
      <c r="CC1318" s="42"/>
      <c r="EH1318" s="42"/>
      <c r="EN1318" s="45"/>
      <c r="EO1318" s="42"/>
      <c r="EU1318" s="45"/>
    </row>
    <row r="1319" spans="1:151" s="15" customFormat="1" x14ac:dyDescent="0.35">
      <c r="A1319" s="11">
        <v>73</v>
      </c>
      <c r="B1319" s="1"/>
      <c r="C1319" s="1"/>
      <c r="D1319" s="1">
        <f t="shared" ref="D1319:D1379" si="42">D1312</f>
        <v>0.98</v>
      </c>
      <c r="E1319" s="15">
        <v>12</v>
      </c>
      <c r="L1319" s="42"/>
      <c r="R1319" s="42"/>
      <c r="Y1319" s="42"/>
      <c r="BW1319" s="42"/>
      <c r="CC1319" s="42"/>
      <c r="EH1319" s="42"/>
      <c r="EN1319" s="45"/>
      <c r="EO1319" s="42"/>
      <c r="EU1319" s="45"/>
    </row>
    <row r="1320" spans="1:151" s="15" customFormat="1" x14ac:dyDescent="0.35">
      <c r="A1320" s="11">
        <v>74</v>
      </c>
      <c r="B1320" s="1"/>
      <c r="C1320" s="1"/>
      <c r="D1320" s="1">
        <f t="shared" si="42"/>
        <v>0.97</v>
      </c>
      <c r="E1320" s="15">
        <v>12</v>
      </c>
      <c r="L1320" s="42"/>
      <c r="R1320" s="42"/>
      <c r="Y1320" s="42"/>
      <c r="BW1320" s="42"/>
      <c r="CC1320" s="42"/>
      <c r="EH1320" s="42"/>
      <c r="EN1320" s="45"/>
      <c r="EO1320" s="42"/>
      <c r="EU1320" s="45"/>
    </row>
    <row r="1321" spans="1:151" s="15" customFormat="1" x14ac:dyDescent="0.35">
      <c r="A1321" s="11">
        <v>75</v>
      </c>
      <c r="B1321" s="1"/>
      <c r="C1321" s="1"/>
      <c r="D1321" s="1">
        <f t="shared" si="42"/>
        <v>0.96</v>
      </c>
      <c r="E1321" s="15">
        <v>12</v>
      </c>
      <c r="L1321" s="42"/>
      <c r="R1321" s="42"/>
      <c r="Y1321" s="42"/>
      <c r="BW1321" s="42"/>
      <c r="CC1321" s="42"/>
      <c r="EH1321" s="42"/>
      <c r="EN1321" s="45"/>
      <c r="EO1321" s="42"/>
      <c r="EU1321" s="45"/>
    </row>
    <row r="1322" spans="1:151" s="15" customFormat="1" x14ac:dyDescent="0.35">
      <c r="A1322" s="11">
        <v>76</v>
      </c>
      <c r="B1322" s="1"/>
      <c r="C1322" s="1"/>
      <c r="D1322" s="1">
        <f t="shared" si="42"/>
        <v>0.95</v>
      </c>
      <c r="E1322" s="15">
        <v>12</v>
      </c>
      <c r="L1322" s="42"/>
      <c r="R1322" s="42"/>
      <c r="Y1322" s="42"/>
      <c r="BW1322" s="42"/>
      <c r="CC1322" s="42"/>
      <c r="EH1322" s="42"/>
      <c r="EN1322" s="45"/>
      <c r="EO1322" s="42"/>
      <c r="EU1322" s="45"/>
    </row>
    <row r="1323" spans="1:151" s="15" customFormat="1" x14ac:dyDescent="0.35">
      <c r="A1323" s="11">
        <v>77</v>
      </c>
      <c r="B1323" s="1"/>
      <c r="C1323" s="1"/>
      <c r="D1323" s="1" t="str">
        <f t="shared" si="42"/>
        <v>ave</v>
      </c>
      <c r="L1323" s="42"/>
      <c r="R1323" s="42"/>
      <c r="Y1323" s="42"/>
      <c r="BW1323" s="42"/>
      <c r="CC1323" s="42"/>
      <c r="EH1323" s="42"/>
      <c r="EN1323" s="45"/>
      <c r="EO1323" s="42"/>
      <c r="EU1323" s="45"/>
    </row>
    <row r="1324" spans="1:151" s="15" customFormat="1" x14ac:dyDescent="0.35">
      <c r="A1324" s="11">
        <v>8</v>
      </c>
      <c r="B1324" s="1" t="s">
        <v>22</v>
      </c>
      <c r="C1324" s="1" t="s">
        <v>24</v>
      </c>
      <c r="D1324" s="1">
        <f>D1317</f>
        <v>1</v>
      </c>
      <c r="L1324" s="42"/>
      <c r="R1324" s="42"/>
      <c r="Y1324" s="42"/>
      <c r="BW1324" s="42"/>
      <c r="CC1324" s="42"/>
      <c r="EH1324" s="42"/>
      <c r="EN1324" s="45"/>
      <c r="EO1324" s="42"/>
      <c r="EU1324" s="45"/>
    </row>
    <row r="1325" spans="1:151" s="15" customFormat="1" x14ac:dyDescent="0.35">
      <c r="A1325" s="11">
        <v>9</v>
      </c>
      <c r="B1325" s="1"/>
      <c r="C1325" s="1"/>
      <c r="D1325" s="1">
        <f t="shared" si="42"/>
        <v>0.99</v>
      </c>
      <c r="L1325" s="42"/>
      <c r="R1325" s="42"/>
      <c r="Y1325" s="42"/>
      <c r="BW1325" s="42"/>
      <c r="CC1325" s="42"/>
      <c r="EH1325" s="42"/>
      <c r="EN1325" s="45"/>
      <c r="EO1325" s="42"/>
      <c r="EU1325" s="45"/>
    </row>
    <row r="1326" spans="1:151" s="15" customFormat="1" x14ac:dyDescent="0.35">
      <c r="A1326" s="11">
        <v>10</v>
      </c>
      <c r="B1326" s="1"/>
      <c r="C1326" s="1"/>
      <c r="D1326" s="1">
        <f t="shared" si="42"/>
        <v>0.98</v>
      </c>
      <c r="L1326" s="42"/>
      <c r="R1326" s="42"/>
      <c r="Y1326" s="42"/>
      <c r="BW1326" s="42"/>
      <c r="CC1326" s="42"/>
      <c r="EH1326" s="42"/>
      <c r="EN1326" s="45"/>
      <c r="EO1326" s="42"/>
      <c r="EU1326" s="45"/>
    </row>
    <row r="1327" spans="1:151" s="15" customFormat="1" x14ac:dyDescent="0.35">
      <c r="A1327" s="11">
        <v>11</v>
      </c>
      <c r="B1327" s="1"/>
      <c r="C1327" s="1"/>
      <c r="D1327" s="1">
        <f t="shared" si="42"/>
        <v>0.97</v>
      </c>
      <c r="L1327" s="42"/>
      <c r="R1327" s="42"/>
      <c r="Y1327" s="42"/>
      <c r="BW1327" s="42"/>
      <c r="CC1327" s="42"/>
      <c r="EH1327" s="42"/>
      <c r="EN1327" s="45"/>
      <c r="EO1327" s="42"/>
      <c r="EU1327" s="45"/>
    </row>
    <row r="1328" spans="1:151" s="15" customFormat="1" x14ac:dyDescent="0.35">
      <c r="A1328" s="11">
        <v>12</v>
      </c>
      <c r="B1328" s="1"/>
      <c r="C1328" s="1"/>
      <c r="D1328" s="1">
        <f t="shared" si="42"/>
        <v>0.96</v>
      </c>
      <c r="L1328" s="42"/>
      <c r="R1328" s="42"/>
      <c r="Y1328" s="42"/>
      <c r="BW1328" s="42"/>
      <c r="CC1328" s="42"/>
      <c r="EH1328" s="42"/>
      <c r="EN1328" s="45"/>
      <c r="EO1328" s="42"/>
      <c r="EU1328" s="45"/>
    </row>
    <row r="1329" spans="1:151" s="15" customFormat="1" x14ac:dyDescent="0.35">
      <c r="A1329" s="11">
        <v>13</v>
      </c>
      <c r="B1329" s="1"/>
      <c r="C1329" s="1"/>
      <c r="D1329" s="1">
        <f t="shared" si="42"/>
        <v>0.95</v>
      </c>
      <c r="L1329" s="42"/>
      <c r="R1329" s="42"/>
      <c r="Y1329" s="42"/>
      <c r="BW1329" s="42"/>
      <c r="CC1329" s="42"/>
      <c r="EH1329" s="42"/>
      <c r="EN1329" s="45"/>
      <c r="EO1329" s="42"/>
      <c r="EU1329" s="45"/>
    </row>
    <row r="1330" spans="1:151" s="15" customFormat="1" x14ac:dyDescent="0.35">
      <c r="A1330" s="11">
        <v>14</v>
      </c>
      <c r="B1330" s="1"/>
      <c r="C1330" s="1"/>
      <c r="D1330" s="1" t="str">
        <f t="shared" si="42"/>
        <v>ave</v>
      </c>
      <c r="L1330" s="42"/>
      <c r="R1330" s="42"/>
      <c r="Y1330" s="42"/>
      <c r="BW1330" s="42"/>
      <c r="CC1330" s="42"/>
      <c r="EH1330" s="42"/>
      <c r="EN1330" s="45"/>
      <c r="EO1330" s="42"/>
      <c r="EU1330" s="45"/>
    </row>
    <row r="1331" spans="1:151" s="15" customFormat="1" x14ac:dyDescent="0.35">
      <c r="A1331" s="11">
        <v>15</v>
      </c>
      <c r="B1331" s="1"/>
      <c r="C1331" s="1" t="s">
        <v>28</v>
      </c>
      <c r="D1331" s="1">
        <f>D1324</f>
        <v>1</v>
      </c>
      <c r="L1331" s="42"/>
      <c r="R1331" s="42"/>
      <c r="Y1331" s="42"/>
      <c r="BW1331" s="42"/>
      <c r="CC1331" s="42"/>
      <c r="EH1331" s="42"/>
      <c r="EN1331" s="45"/>
      <c r="EO1331" s="42"/>
      <c r="EU1331" s="45"/>
    </row>
    <row r="1332" spans="1:151" s="15" customFormat="1" x14ac:dyDescent="0.35">
      <c r="A1332" s="11">
        <v>16</v>
      </c>
      <c r="B1332" s="1"/>
      <c r="C1332" s="1"/>
      <c r="D1332" s="1">
        <f t="shared" si="42"/>
        <v>0.99</v>
      </c>
      <c r="L1332" s="42"/>
      <c r="R1332" s="42"/>
      <c r="Y1332" s="42"/>
      <c r="BW1332" s="42"/>
      <c r="CC1332" s="42"/>
      <c r="EH1332" s="42"/>
      <c r="EN1332" s="45"/>
      <c r="EO1332" s="42"/>
      <c r="EU1332" s="45"/>
    </row>
    <row r="1333" spans="1:151" s="15" customFormat="1" x14ac:dyDescent="0.35">
      <c r="A1333" s="11">
        <v>17</v>
      </c>
      <c r="B1333" s="1"/>
      <c r="C1333" s="1"/>
      <c r="D1333" s="1">
        <f t="shared" si="42"/>
        <v>0.98</v>
      </c>
      <c r="L1333" s="42"/>
      <c r="R1333" s="42"/>
      <c r="Y1333" s="42"/>
      <c r="BW1333" s="42"/>
      <c r="CC1333" s="42"/>
      <c r="EH1333" s="42"/>
      <c r="EN1333" s="45"/>
      <c r="EO1333" s="42"/>
      <c r="EU1333" s="45"/>
    </row>
    <row r="1334" spans="1:151" s="15" customFormat="1" x14ac:dyDescent="0.35">
      <c r="A1334" s="11">
        <v>18</v>
      </c>
      <c r="B1334" s="1"/>
      <c r="C1334" s="1"/>
      <c r="D1334" s="1">
        <f t="shared" si="42"/>
        <v>0.97</v>
      </c>
      <c r="L1334" s="42"/>
      <c r="R1334" s="42"/>
      <c r="Y1334" s="42"/>
      <c r="BW1334" s="42"/>
      <c r="CC1334" s="42"/>
      <c r="EH1334" s="42"/>
      <c r="EN1334" s="45"/>
      <c r="EO1334" s="42"/>
      <c r="EU1334" s="45"/>
    </row>
    <row r="1335" spans="1:151" s="15" customFormat="1" x14ac:dyDescent="0.35">
      <c r="A1335" s="11">
        <v>19</v>
      </c>
      <c r="B1335" s="1"/>
      <c r="C1335" s="1"/>
      <c r="D1335" s="1">
        <f t="shared" si="42"/>
        <v>0.96</v>
      </c>
      <c r="L1335" s="42"/>
      <c r="R1335" s="42"/>
      <c r="Y1335" s="42"/>
      <c r="BW1335" s="42"/>
      <c r="CC1335" s="42"/>
      <c r="EH1335" s="42"/>
      <c r="EN1335" s="45"/>
      <c r="EO1335" s="42"/>
      <c r="EU1335" s="45"/>
    </row>
    <row r="1336" spans="1:151" s="15" customFormat="1" x14ac:dyDescent="0.35">
      <c r="A1336" s="11">
        <v>20</v>
      </c>
      <c r="B1336" s="1"/>
      <c r="C1336" s="1"/>
      <c r="D1336" s="1">
        <f t="shared" si="42"/>
        <v>0.95</v>
      </c>
      <c r="L1336" s="42"/>
      <c r="R1336" s="42"/>
      <c r="Y1336" s="42"/>
      <c r="BW1336" s="42"/>
      <c r="CC1336" s="42"/>
      <c r="EH1336" s="42"/>
      <c r="EN1336" s="45"/>
      <c r="EO1336" s="42"/>
      <c r="EU1336" s="45"/>
    </row>
    <row r="1337" spans="1:151" s="15" customFormat="1" x14ac:dyDescent="0.35">
      <c r="A1337" s="11">
        <v>21</v>
      </c>
      <c r="B1337" s="1"/>
      <c r="C1337" s="1"/>
      <c r="D1337" s="1" t="str">
        <f t="shared" si="42"/>
        <v>ave</v>
      </c>
      <c r="L1337" s="42"/>
      <c r="R1337" s="42"/>
      <c r="Y1337" s="42"/>
      <c r="BW1337" s="42"/>
      <c r="CC1337" s="42"/>
      <c r="EH1337" s="42"/>
      <c r="EN1337" s="45"/>
      <c r="EO1337" s="42"/>
      <c r="EU1337" s="45"/>
    </row>
    <row r="1338" spans="1:151" s="15" customFormat="1" x14ac:dyDescent="0.35">
      <c r="A1338" s="11">
        <v>22</v>
      </c>
      <c r="B1338" s="1"/>
      <c r="C1338" s="1" t="s">
        <v>25</v>
      </c>
      <c r="D1338" s="1">
        <f>D1331</f>
        <v>1</v>
      </c>
      <c r="L1338" s="42"/>
      <c r="R1338" s="42"/>
      <c r="Y1338" s="42"/>
      <c r="BW1338" s="42"/>
      <c r="CC1338" s="42"/>
      <c r="EH1338" s="42"/>
      <c r="EN1338" s="45"/>
      <c r="EO1338" s="42"/>
      <c r="EU1338" s="45"/>
    </row>
    <row r="1339" spans="1:151" s="15" customFormat="1" x14ac:dyDescent="0.35">
      <c r="A1339" s="11">
        <v>23</v>
      </c>
      <c r="B1339" s="1"/>
      <c r="C1339" s="1"/>
      <c r="D1339" s="1">
        <f t="shared" si="42"/>
        <v>0.99</v>
      </c>
      <c r="L1339" s="42"/>
      <c r="R1339" s="42"/>
      <c r="Y1339" s="42"/>
      <c r="BW1339" s="42"/>
      <c r="CC1339" s="42"/>
      <c r="EH1339" s="42"/>
      <c r="EN1339" s="45"/>
      <c r="EO1339" s="42"/>
      <c r="EU1339" s="45"/>
    </row>
    <row r="1340" spans="1:151" s="15" customFormat="1" x14ac:dyDescent="0.35">
      <c r="A1340" s="11">
        <v>24</v>
      </c>
      <c r="B1340" s="1"/>
      <c r="C1340" s="1"/>
      <c r="D1340" s="1">
        <f t="shared" si="42"/>
        <v>0.98</v>
      </c>
      <c r="L1340" s="42"/>
      <c r="R1340" s="42"/>
      <c r="Y1340" s="42"/>
      <c r="BW1340" s="42"/>
      <c r="CC1340" s="42"/>
      <c r="EH1340" s="42"/>
      <c r="EN1340" s="45"/>
      <c r="EO1340" s="42"/>
      <c r="EU1340" s="45"/>
    </row>
    <row r="1341" spans="1:151" s="15" customFormat="1" x14ac:dyDescent="0.35">
      <c r="A1341" s="11">
        <v>25</v>
      </c>
      <c r="B1341" s="1"/>
      <c r="C1341" s="1"/>
      <c r="D1341" s="1">
        <f t="shared" si="42"/>
        <v>0.97</v>
      </c>
      <c r="L1341" s="42"/>
      <c r="R1341" s="42"/>
      <c r="Y1341" s="42"/>
      <c r="BW1341" s="42"/>
      <c r="CC1341" s="42"/>
      <c r="EH1341" s="42"/>
      <c r="EN1341" s="45"/>
      <c r="EO1341" s="42"/>
      <c r="EU1341" s="45"/>
    </row>
    <row r="1342" spans="1:151" s="15" customFormat="1" x14ac:dyDescent="0.35">
      <c r="A1342" s="11">
        <v>26</v>
      </c>
      <c r="B1342" s="1"/>
      <c r="C1342" s="1"/>
      <c r="D1342" s="1">
        <f t="shared" si="42"/>
        <v>0.96</v>
      </c>
      <c r="L1342" s="42"/>
      <c r="R1342" s="42"/>
      <c r="Y1342" s="42"/>
      <c r="BW1342" s="42"/>
      <c r="CC1342" s="42"/>
      <c r="EH1342" s="42"/>
      <c r="EN1342" s="45"/>
      <c r="EO1342" s="42"/>
      <c r="EU1342" s="45"/>
    </row>
    <row r="1343" spans="1:151" s="15" customFormat="1" x14ac:dyDescent="0.35">
      <c r="A1343" s="11">
        <v>27</v>
      </c>
      <c r="B1343" s="1"/>
      <c r="C1343" s="1"/>
      <c r="D1343" s="1">
        <f t="shared" si="42"/>
        <v>0.95</v>
      </c>
      <c r="L1343" s="42"/>
      <c r="R1343" s="42"/>
      <c r="Y1343" s="42"/>
      <c r="BW1343" s="42"/>
      <c r="CC1343" s="42"/>
      <c r="EH1343" s="42"/>
      <c r="EN1343" s="45"/>
      <c r="EO1343" s="42"/>
      <c r="EU1343" s="45"/>
    </row>
    <row r="1344" spans="1:151" s="15" customFormat="1" x14ac:dyDescent="0.35">
      <c r="A1344" s="11">
        <v>28</v>
      </c>
      <c r="B1344" s="1"/>
      <c r="C1344" s="1"/>
      <c r="D1344" s="1" t="str">
        <f t="shared" si="42"/>
        <v>ave</v>
      </c>
      <c r="L1344" s="42"/>
      <c r="R1344" s="42"/>
      <c r="Y1344" s="42"/>
      <c r="BW1344" s="42"/>
      <c r="CC1344" s="42"/>
      <c r="EH1344" s="42"/>
      <c r="EN1344" s="45"/>
      <c r="EO1344" s="42"/>
      <c r="EU1344" s="45"/>
    </row>
    <row r="1345" spans="1:151" s="15" customFormat="1" x14ac:dyDescent="0.35">
      <c r="A1345" s="11">
        <v>29</v>
      </c>
      <c r="B1345" s="1"/>
      <c r="C1345" s="1" t="s">
        <v>27</v>
      </c>
      <c r="D1345" s="1">
        <f>D1338</f>
        <v>1</v>
      </c>
      <c r="L1345" s="42"/>
      <c r="R1345" s="42"/>
      <c r="Y1345" s="42"/>
      <c r="BW1345" s="42"/>
      <c r="CC1345" s="42"/>
      <c r="EH1345" s="42"/>
      <c r="EN1345" s="45"/>
      <c r="EO1345" s="42"/>
      <c r="EU1345" s="45"/>
    </row>
    <row r="1346" spans="1:151" s="15" customFormat="1" x14ac:dyDescent="0.35">
      <c r="A1346" s="11">
        <v>30</v>
      </c>
      <c r="B1346" s="1"/>
      <c r="C1346" s="1"/>
      <c r="D1346" s="1">
        <f t="shared" si="42"/>
        <v>0.99</v>
      </c>
      <c r="L1346" s="42"/>
      <c r="R1346" s="42"/>
      <c r="Y1346" s="42"/>
      <c r="BW1346" s="42"/>
      <c r="CC1346" s="42"/>
      <c r="EH1346" s="42"/>
      <c r="EN1346" s="45"/>
      <c r="EO1346" s="42"/>
      <c r="EU1346" s="45"/>
    </row>
    <row r="1347" spans="1:151" s="15" customFormat="1" x14ac:dyDescent="0.35">
      <c r="A1347" s="11">
        <v>31</v>
      </c>
      <c r="B1347" s="1"/>
      <c r="C1347" s="1"/>
      <c r="D1347" s="1">
        <f t="shared" si="42"/>
        <v>0.98</v>
      </c>
      <c r="L1347" s="42"/>
      <c r="R1347" s="42"/>
      <c r="Y1347" s="42"/>
      <c r="BW1347" s="42"/>
      <c r="CC1347" s="42"/>
      <c r="EH1347" s="42"/>
      <c r="EN1347" s="45"/>
      <c r="EO1347" s="42"/>
      <c r="EU1347" s="45"/>
    </row>
    <row r="1348" spans="1:151" s="15" customFormat="1" x14ac:dyDescent="0.35">
      <c r="A1348" s="11">
        <v>32</v>
      </c>
      <c r="B1348" s="1"/>
      <c r="C1348" s="1"/>
      <c r="D1348" s="1">
        <f t="shared" si="42"/>
        <v>0.97</v>
      </c>
      <c r="L1348" s="42"/>
      <c r="R1348" s="42"/>
      <c r="Y1348" s="42"/>
      <c r="BW1348" s="42"/>
      <c r="CC1348" s="42"/>
      <c r="EH1348" s="42"/>
      <c r="EN1348" s="45"/>
      <c r="EO1348" s="42"/>
      <c r="EU1348" s="45"/>
    </row>
    <row r="1349" spans="1:151" s="15" customFormat="1" x14ac:dyDescent="0.35">
      <c r="A1349" s="11">
        <v>33</v>
      </c>
      <c r="B1349" s="1"/>
      <c r="C1349" s="1"/>
      <c r="D1349" s="1">
        <f t="shared" si="42"/>
        <v>0.96</v>
      </c>
      <c r="L1349" s="42"/>
      <c r="R1349" s="42"/>
      <c r="Y1349" s="42"/>
      <c r="BW1349" s="42"/>
      <c r="CC1349" s="42"/>
      <c r="EH1349" s="42"/>
      <c r="EN1349" s="45"/>
      <c r="EO1349" s="42"/>
      <c r="EU1349" s="45"/>
    </row>
    <row r="1350" spans="1:151" s="15" customFormat="1" x14ac:dyDescent="0.35">
      <c r="A1350" s="11">
        <v>34</v>
      </c>
      <c r="B1350" s="1"/>
      <c r="C1350" s="1"/>
      <c r="D1350" s="1">
        <f t="shared" si="42"/>
        <v>0.95</v>
      </c>
      <c r="L1350" s="42"/>
      <c r="R1350" s="42"/>
      <c r="Y1350" s="42"/>
      <c r="BW1350" s="42"/>
      <c r="CC1350" s="42"/>
      <c r="EH1350" s="42"/>
      <c r="EN1350" s="45"/>
      <c r="EO1350" s="42"/>
      <c r="EU1350" s="45"/>
    </row>
    <row r="1351" spans="1:151" s="15" customFormat="1" x14ac:dyDescent="0.35">
      <c r="A1351" s="11">
        <v>35</v>
      </c>
      <c r="B1351" s="1"/>
      <c r="C1351" s="1"/>
      <c r="D1351" s="1" t="str">
        <f t="shared" si="42"/>
        <v>ave</v>
      </c>
      <c r="L1351" s="42"/>
      <c r="R1351" s="42"/>
      <c r="Y1351" s="42"/>
      <c r="BW1351" s="42"/>
      <c r="CC1351" s="42"/>
      <c r="EH1351" s="42"/>
      <c r="EN1351" s="45"/>
      <c r="EO1351" s="42"/>
      <c r="EU1351" s="45"/>
    </row>
    <row r="1352" spans="1:151" s="15" customFormat="1" x14ac:dyDescent="0.35">
      <c r="A1352" s="11">
        <v>36</v>
      </c>
      <c r="B1352" s="1"/>
      <c r="C1352" s="1" t="s">
        <v>26</v>
      </c>
      <c r="D1352" s="1">
        <f>D1345</f>
        <v>1</v>
      </c>
      <c r="L1352" s="42"/>
      <c r="R1352" s="42"/>
      <c r="Y1352" s="42"/>
      <c r="BW1352" s="42"/>
      <c r="CC1352" s="42"/>
      <c r="EH1352" s="42"/>
      <c r="EN1352" s="45"/>
      <c r="EO1352" s="42"/>
      <c r="EU1352" s="45"/>
    </row>
    <row r="1353" spans="1:151" s="15" customFormat="1" x14ac:dyDescent="0.35">
      <c r="A1353" s="11">
        <v>37</v>
      </c>
      <c r="B1353" s="1"/>
      <c r="C1353" s="1"/>
      <c r="D1353" s="1">
        <f t="shared" si="42"/>
        <v>0.99</v>
      </c>
      <c r="L1353" s="42"/>
      <c r="R1353" s="42"/>
      <c r="Y1353" s="42"/>
      <c r="BW1353" s="42"/>
      <c r="CC1353" s="42"/>
      <c r="EH1353" s="42"/>
      <c r="EN1353" s="45"/>
      <c r="EO1353" s="42"/>
      <c r="EU1353" s="45"/>
    </row>
    <row r="1354" spans="1:151" s="15" customFormat="1" x14ac:dyDescent="0.35">
      <c r="A1354" s="11">
        <v>38</v>
      </c>
      <c r="B1354" s="1"/>
      <c r="C1354" s="1"/>
      <c r="D1354" s="1">
        <f t="shared" si="42"/>
        <v>0.98</v>
      </c>
      <c r="L1354" s="42"/>
      <c r="R1354" s="42"/>
      <c r="Y1354" s="42"/>
      <c r="BW1354" s="42"/>
      <c r="CC1354" s="42"/>
      <c r="EH1354" s="42"/>
      <c r="EN1354" s="45"/>
      <c r="EO1354" s="42"/>
      <c r="EU1354" s="45"/>
    </row>
    <row r="1355" spans="1:151" s="15" customFormat="1" x14ac:dyDescent="0.35">
      <c r="A1355" s="11">
        <v>39</v>
      </c>
      <c r="B1355" s="1"/>
      <c r="C1355" s="1"/>
      <c r="D1355" s="1">
        <f t="shared" si="42"/>
        <v>0.97</v>
      </c>
      <c r="L1355" s="42"/>
      <c r="R1355" s="42"/>
      <c r="Y1355" s="42"/>
      <c r="BW1355" s="42"/>
      <c r="CC1355" s="42"/>
      <c r="EH1355" s="42"/>
      <c r="EN1355" s="45"/>
      <c r="EO1355" s="42"/>
      <c r="EU1355" s="45"/>
    </row>
    <row r="1356" spans="1:151" s="15" customFormat="1" x14ac:dyDescent="0.35">
      <c r="A1356" s="11">
        <v>40</v>
      </c>
      <c r="B1356" s="1"/>
      <c r="C1356" s="1"/>
      <c r="D1356" s="1">
        <f t="shared" si="42"/>
        <v>0.96</v>
      </c>
      <c r="L1356" s="42"/>
      <c r="R1356" s="42"/>
      <c r="Y1356" s="42"/>
      <c r="BW1356" s="42"/>
      <c r="CC1356" s="42"/>
      <c r="EH1356" s="42"/>
      <c r="EN1356" s="45"/>
      <c r="EO1356" s="42"/>
      <c r="EU1356" s="45"/>
    </row>
    <row r="1357" spans="1:151" s="15" customFormat="1" x14ac:dyDescent="0.35">
      <c r="A1357" s="11">
        <v>41</v>
      </c>
      <c r="B1357" s="1"/>
      <c r="C1357" s="1"/>
      <c r="D1357" s="1">
        <f t="shared" si="42"/>
        <v>0.95</v>
      </c>
      <c r="L1357" s="42"/>
      <c r="R1357" s="42"/>
      <c r="Y1357" s="42"/>
      <c r="BW1357" s="42"/>
      <c r="CC1357" s="42"/>
      <c r="EH1357" s="42"/>
      <c r="EN1357" s="45"/>
      <c r="EO1357" s="42"/>
      <c r="EU1357" s="45"/>
    </row>
    <row r="1358" spans="1:151" s="15" customFormat="1" x14ac:dyDescent="0.35">
      <c r="A1358" s="11">
        <v>42</v>
      </c>
      <c r="B1358" s="1"/>
      <c r="C1358" s="1"/>
      <c r="D1358" s="1" t="str">
        <f t="shared" si="42"/>
        <v>ave</v>
      </c>
      <c r="L1358" s="42"/>
      <c r="R1358" s="42"/>
      <c r="Y1358" s="42"/>
      <c r="BW1358" s="42"/>
      <c r="CC1358" s="42"/>
      <c r="EH1358" s="42"/>
      <c r="EN1358" s="45"/>
      <c r="EO1358" s="42"/>
      <c r="EU1358" s="45"/>
    </row>
    <row r="1359" spans="1:151" s="15" customFormat="1" x14ac:dyDescent="0.35">
      <c r="A1359" s="11">
        <v>43</v>
      </c>
      <c r="B1359" s="1"/>
      <c r="C1359" s="1" t="s">
        <v>29</v>
      </c>
      <c r="D1359" s="1">
        <f>D1352</f>
        <v>1</v>
      </c>
      <c r="L1359" s="42"/>
      <c r="R1359" s="42"/>
      <c r="Y1359" s="42"/>
      <c r="BW1359" s="42"/>
      <c r="CC1359" s="42"/>
      <c r="EH1359" s="42"/>
      <c r="EN1359" s="45"/>
      <c r="EO1359" s="42"/>
      <c r="EU1359" s="45"/>
    </row>
    <row r="1360" spans="1:151" s="15" customFormat="1" x14ac:dyDescent="0.35">
      <c r="A1360" s="11">
        <v>44</v>
      </c>
      <c r="B1360" s="1"/>
      <c r="C1360" s="1"/>
      <c r="D1360" s="1">
        <f t="shared" si="42"/>
        <v>0.99</v>
      </c>
      <c r="L1360" s="42"/>
      <c r="R1360" s="42"/>
      <c r="Y1360" s="42"/>
      <c r="BW1360" s="42"/>
      <c r="CC1360" s="42"/>
      <c r="EH1360" s="42"/>
      <c r="EN1360" s="45"/>
      <c r="EO1360" s="42"/>
      <c r="EU1360" s="45"/>
    </row>
    <row r="1361" spans="1:151" s="15" customFormat="1" x14ac:dyDescent="0.35">
      <c r="A1361" s="11">
        <v>45</v>
      </c>
      <c r="B1361" s="1"/>
      <c r="C1361" s="1"/>
      <c r="D1361" s="1">
        <f t="shared" si="42"/>
        <v>0.98</v>
      </c>
      <c r="L1361" s="42"/>
      <c r="R1361" s="42"/>
      <c r="Y1361" s="42"/>
      <c r="BW1361" s="42"/>
      <c r="CC1361" s="42"/>
      <c r="EH1361" s="42"/>
      <c r="EN1361" s="45"/>
      <c r="EO1361" s="42"/>
      <c r="EU1361" s="45"/>
    </row>
    <row r="1362" spans="1:151" s="15" customFormat="1" x14ac:dyDescent="0.35">
      <c r="A1362" s="11">
        <v>46</v>
      </c>
      <c r="B1362" s="1"/>
      <c r="C1362" s="1"/>
      <c r="D1362" s="1">
        <f t="shared" si="42"/>
        <v>0.97</v>
      </c>
      <c r="L1362" s="42"/>
      <c r="R1362" s="42"/>
      <c r="Y1362" s="42"/>
      <c r="BW1362" s="42"/>
      <c r="CC1362" s="42"/>
      <c r="EH1362" s="42"/>
      <c r="EN1362" s="45"/>
      <c r="EO1362" s="42"/>
      <c r="EU1362" s="45"/>
    </row>
    <row r="1363" spans="1:151" s="15" customFormat="1" x14ac:dyDescent="0.35">
      <c r="A1363" s="11">
        <v>47</v>
      </c>
      <c r="B1363" s="1"/>
      <c r="C1363" s="1"/>
      <c r="D1363" s="1">
        <f t="shared" si="42"/>
        <v>0.96</v>
      </c>
      <c r="L1363" s="42"/>
      <c r="R1363" s="42"/>
      <c r="Y1363" s="42"/>
      <c r="BW1363" s="42"/>
      <c r="CC1363" s="42"/>
      <c r="EH1363" s="42"/>
      <c r="EN1363" s="45"/>
      <c r="EO1363" s="42"/>
      <c r="EU1363" s="45"/>
    </row>
    <row r="1364" spans="1:151" s="15" customFormat="1" x14ac:dyDescent="0.35">
      <c r="A1364" s="11">
        <v>48</v>
      </c>
      <c r="B1364" s="1"/>
      <c r="C1364" s="1"/>
      <c r="D1364" s="1">
        <f t="shared" si="42"/>
        <v>0.95</v>
      </c>
      <c r="L1364" s="42"/>
      <c r="R1364" s="42"/>
      <c r="Y1364" s="42"/>
      <c r="BW1364" s="42"/>
      <c r="CC1364" s="42"/>
      <c r="EH1364" s="42"/>
      <c r="EN1364" s="45"/>
      <c r="EO1364" s="42"/>
      <c r="EU1364" s="45"/>
    </row>
    <row r="1365" spans="1:151" s="15" customFormat="1" x14ac:dyDescent="0.35">
      <c r="A1365" s="11">
        <v>49</v>
      </c>
      <c r="B1365" s="1"/>
      <c r="C1365" s="1"/>
      <c r="D1365" s="1" t="str">
        <f t="shared" si="42"/>
        <v>ave</v>
      </c>
      <c r="L1365" s="42"/>
      <c r="R1365" s="42"/>
      <c r="Y1365" s="42"/>
      <c r="BW1365" s="42"/>
      <c r="CC1365" s="42"/>
      <c r="EH1365" s="42"/>
      <c r="EN1365" s="45"/>
      <c r="EO1365" s="42"/>
      <c r="EU1365" s="45"/>
    </row>
    <row r="1366" spans="1:151" s="15" customFormat="1" x14ac:dyDescent="0.35">
      <c r="A1366" s="11">
        <v>50</v>
      </c>
      <c r="B1366" s="1"/>
      <c r="C1366" s="1" t="s">
        <v>30</v>
      </c>
      <c r="D1366" s="1">
        <f>D1359</f>
        <v>1</v>
      </c>
      <c r="L1366" s="42"/>
      <c r="R1366" s="42"/>
      <c r="Y1366" s="42"/>
      <c r="BW1366" s="42"/>
      <c r="CC1366" s="42"/>
      <c r="EH1366" s="42"/>
      <c r="EN1366" s="45"/>
      <c r="EO1366" s="42"/>
      <c r="EU1366" s="45"/>
    </row>
    <row r="1367" spans="1:151" s="15" customFormat="1" x14ac:dyDescent="0.35">
      <c r="A1367" s="11">
        <v>51</v>
      </c>
      <c r="B1367" s="1"/>
      <c r="C1367" s="1"/>
      <c r="D1367" s="1">
        <f t="shared" si="42"/>
        <v>0.99</v>
      </c>
      <c r="L1367" s="42"/>
      <c r="R1367" s="42"/>
      <c r="Y1367" s="42"/>
      <c r="BW1367" s="42"/>
      <c r="CC1367" s="42"/>
      <c r="EH1367" s="42"/>
      <c r="EN1367" s="45"/>
      <c r="EO1367" s="42"/>
      <c r="EU1367" s="45"/>
    </row>
    <row r="1368" spans="1:151" s="15" customFormat="1" x14ac:dyDescent="0.35">
      <c r="A1368" s="11">
        <v>52</v>
      </c>
      <c r="B1368" s="1"/>
      <c r="C1368" s="1"/>
      <c r="D1368" s="1">
        <f t="shared" si="42"/>
        <v>0.98</v>
      </c>
      <c r="L1368" s="42"/>
      <c r="R1368" s="42"/>
      <c r="Y1368" s="42"/>
      <c r="BW1368" s="42"/>
      <c r="CC1368" s="42"/>
      <c r="EH1368" s="42"/>
      <c r="EN1368" s="45"/>
      <c r="EO1368" s="42"/>
      <c r="EU1368" s="45"/>
    </row>
    <row r="1369" spans="1:151" s="15" customFormat="1" x14ac:dyDescent="0.35">
      <c r="A1369" s="11">
        <v>53</v>
      </c>
      <c r="B1369" s="1"/>
      <c r="C1369" s="1"/>
      <c r="D1369" s="1">
        <f t="shared" si="42"/>
        <v>0.97</v>
      </c>
      <c r="L1369" s="42"/>
      <c r="R1369" s="42"/>
      <c r="Y1369" s="42"/>
      <c r="BW1369" s="42"/>
      <c r="CC1369" s="42"/>
      <c r="EH1369" s="42"/>
      <c r="EN1369" s="45"/>
      <c r="EO1369" s="42"/>
      <c r="EU1369" s="45"/>
    </row>
    <row r="1370" spans="1:151" s="15" customFormat="1" x14ac:dyDescent="0.35">
      <c r="A1370" s="11">
        <v>54</v>
      </c>
      <c r="B1370" s="1"/>
      <c r="C1370" s="1"/>
      <c r="D1370" s="1">
        <f t="shared" si="42"/>
        <v>0.96</v>
      </c>
      <c r="L1370" s="42"/>
      <c r="R1370" s="42"/>
      <c r="Y1370" s="42"/>
      <c r="BW1370" s="42"/>
      <c r="CC1370" s="42"/>
      <c r="EH1370" s="42"/>
      <c r="EN1370" s="45"/>
      <c r="EO1370" s="42"/>
      <c r="EU1370" s="45"/>
    </row>
    <row r="1371" spans="1:151" s="15" customFormat="1" x14ac:dyDescent="0.35">
      <c r="A1371" s="11">
        <v>55</v>
      </c>
      <c r="B1371" s="1"/>
      <c r="C1371" s="1"/>
      <c r="D1371" s="1">
        <f t="shared" si="42"/>
        <v>0.95</v>
      </c>
      <c r="L1371" s="42"/>
      <c r="R1371" s="42"/>
      <c r="Y1371" s="42"/>
      <c r="BW1371" s="42"/>
      <c r="CC1371" s="42"/>
      <c r="EH1371" s="42"/>
      <c r="EN1371" s="45"/>
      <c r="EO1371" s="42"/>
      <c r="EU1371" s="45"/>
    </row>
    <row r="1372" spans="1:151" s="15" customFormat="1" x14ac:dyDescent="0.35">
      <c r="A1372" s="11">
        <v>56</v>
      </c>
      <c r="B1372" s="1"/>
      <c r="C1372" s="1"/>
      <c r="D1372" s="1" t="str">
        <f t="shared" si="42"/>
        <v>ave</v>
      </c>
      <c r="L1372" s="42"/>
      <c r="R1372" s="42"/>
      <c r="Y1372" s="42"/>
      <c r="BW1372" s="42"/>
      <c r="CC1372" s="42"/>
      <c r="EH1372" s="42"/>
      <c r="EN1372" s="45"/>
      <c r="EO1372" s="42"/>
      <c r="EU1372" s="45"/>
    </row>
    <row r="1373" spans="1:151" s="15" customFormat="1" x14ac:dyDescent="0.35">
      <c r="A1373" s="11">
        <v>57</v>
      </c>
      <c r="B1373" s="1"/>
      <c r="C1373" s="1" t="s">
        <v>68</v>
      </c>
      <c r="D1373" s="1">
        <f>D1366</f>
        <v>1</v>
      </c>
      <c r="L1373" s="42"/>
      <c r="R1373" s="42"/>
      <c r="Y1373" s="42"/>
      <c r="BW1373" s="42"/>
      <c r="CC1373" s="42"/>
      <c r="EH1373" s="42"/>
      <c r="EN1373" s="45"/>
      <c r="EO1373" s="42"/>
      <c r="EU1373" s="45"/>
    </row>
    <row r="1374" spans="1:151" s="15" customFormat="1" x14ac:dyDescent="0.35">
      <c r="A1374" s="11">
        <v>58</v>
      </c>
      <c r="B1374" s="1"/>
      <c r="C1374" s="1"/>
      <c r="D1374" s="1">
        <f t="shared" si="42"/>
        <v>0.99</v>
      </c>
      <c r="L1374" s="42"/>
      <c r="R1374" s="42"/>
      <c r="Y1374" s="42"/>
      <c r="BW1374" s="42"/>
      <c r="CC1374" s="42"/>
      <c r="EH1374" s="42"/>
      <c r="EN1374" s="45"/>
      <c r="EO1374" s="42"/>
      <c r="EU1374" s="45"/>
    </row>
    <row r="1375" spans="1:151" s="15" customFormat="1" x14ac:dyDescent="0.35">
      <c r="A1375" s="11">
        <v>59</v>
      </c>
      <c r="B1375" s="1"/>
      <c r="C1375" s="1"/>
      <c r="D1375" s="1">
        <f t="shared" si="42"/>
        <v>0.98</v>
      </c>
      <c r="L1375" s="42"/>
      <c r="R1375" s="42"/>
      <c r="Y1375" s="42"/>
      <c r="BW1375" s="42"/>
      <c r="CC1375" s="42"/>
      <c r="EH1375" s="42"/>
      <c r="EN1375" s="45"/>
      <c r="EO1375" s="42"/>
      <c r="EU1375" s="45"/>
    </row>
    <row r="1376" spans="1:151" s="15" customFormat="1" x14ac:dyDescent="0.35">
      <c r="A1376" s="11">
        <v>60</v>
      </c>
      <c r="B1376" s="1"/>
      <c r="C1376" s="1"/>
      <c r="D1376" s="1">
        <f t="shared" si="42"/>
        <v>0.97</v>
      </c>
      <c r="L1376" s="42"/>
      <c r="R1376" s="42"/>
      <c r="Y1376" s="42"/>
      <c r="BW1376" s="42"/>
      <c r="CC1376" s="42"/>
      <c r="EH1376" s="42"/>
      <c r="EN1376" s="45"/>
      <c r="EO1376" s="42"/>
      <c r="EU1376" s="45"/>
    </row>
    <row r="1377" spans="1:151" s="15" customFormat="1" x14ac:dyDescent="0.35">
      <c r="A1377" s="11">
        <v>61</v>
      </c>
      <c r="B1377" s="1"/>
      <c r="C1377" s="1"/>
      <c r="D1377" s="1">
        <f t="shared" si="42"/>
        <v>0.96</v>
      </c>
      <c r="L1377" s="42"/>
      <c r="R1377" s="42"/>
      <c r="Y1377" s="42"/>
      <c r="BW1377" s="42"/>
      <c r="CC1377" s="42"/>
      <c r="EH1377" s="42"/>
      <c r="EN1377" s="45"/>
      <c r="EO1377" s="42"/>
      <c r="EU1377" s="45"/>
    </row>
    <row r="1378" spans="1:151" s="15" customFormat="1" x14ac:dyDescent="0.35">
      <c r="A1378" s="11">
        <v>62</v>
      </c>
      <c r="B1378" s="1"/>
      <c r="C1378" s="1"/>
      <c r="D1378" s="1">
        <f t="shared" si="42"/>
        <v>0.95</v>
      </c>
      <c r="L1378" s="42"/>
      <c r="R1378" s="42"/>
      <c r="Y1378" s="42"/>
      <c r="BW1378" s="42"/>
      <c r="CC1378" s="42"/>
      <c r="EH1378" s="42"/>
      <c r="EN1378" s="45"/>
      <c r="EO1378" s="42"/>
      <c r="EU1378" s="45"/>
    </row>
    <row r="1379" spans="1:151" s="15" customFormat="1" x14ac:dyDescent="0.35">
      <c r="A1379" s="11">
        <v>63</v>
      </c>
      <c r="B1379" s="1"/>
      <c r="C1379" s="1"/>
      <c r="D1379" s="1" t="str">
        <f t="shared" si="42"/>
        <v>ave</v>
      </c>
      <c r="L1379" s="42"/>
      <c r="R1379" s="42"/>
      <c r="Y1379" s="42"/>
      <c r="BW1379" s="42"/>
      <c r="CC1379" s="42"/>
      <c r="EH1379" s="42"/>
      <c r="EN1379" s="45"/>
      <c r="EO1379" s="42"/>
      <c r="EU1379" s="45"/>
    </row>
    <row r="1380" spans="1:151" s="15" customFormat="1" x14ac:dyDescent="0.35">
      <c r="A1380" s="11">
        <v>64</v>
      </c>
      <c r="B1380" s="1"/>
      <c r="C1380" s="1" t="s">
        <v>4</v>
      </c>
      <c r="D1380" s="1">
        <f t="shared" ref="D1380:D1386" si="43">D1324</f>
        <v>1</v>
      </c>
      <c r="L1380" s="42"/>
      <c r="R1380" s="42"/>
      <c r="Y1380" s="42"/>
      <c r="BW1380" s="42"/>
      <c r="CC1380" s="42"/>
      <c r="EH1380" s="42"/>
      <c r="EN1380" s="45"/>
      <c r="EO1380" s="42"/>
      <c r="EU1380" s="45"/>
    </row>
    <row r="1381" spans="1:151" s="15" customFormat="1" x14ac:dyDescent="0.35">
      <c r="A1381" s="11">
        <v>65</v>
      </c>
      <c r="B1381" s="1"/>
      <c r="C1381" s="1"/>
      <c r="D1381" s="1">
        <f t="shared" si="43"/>
        <v>0.99</v>
      </c>
      <c r="L1381" s="42"/>
      <c r="R1381" s="42"/>
      <c r="Y1381" s="42"/>
      <c r="BW1381" s="42"/>
      <c r="CC1381" s="42"/>
      <c r="EH1381" s="42"/>
      <c r="EN1381" s="45"/>
      <c r="EO1381" s="42"/>
      <c r="EU1381" s="45"/>
    </row>
    <row r="1382" spans="1:151" s="15" customFormat="1" x14ac:dyDescent="0.35">
      <c r="A1382" s="11">
        <v>66</v>
      </c>
      <c r="B1382" s="1"/>
      <c r="C1382" s="1"/>
      <c r="D1382" s="1">
        <f t="shared" si="43"/>
        <v>0.98</v>
      </c>
      <c r="L1382" s="42"/>
      <c r="R1382" s="42"/>
      <c r="Y1382" s="42"/>
      <c r="BW1382" s="42"/>
      <c r="CC1382" s="42"/>
      <c r="EH1382" s="42"/>
      <c r="EN1382" s="45"/>
      <c r="EO1382" s="42"/>
      <c r="EU1382" s="45"/>
    </row>
    <row r="1383" spans="1:151" s="15" customFormat="1" x14ac:dyDescent="0.35">
      <c r="A1383" s="11">
        <v>67</v>
      </c>
      <c r="B1383" s="1"/>
      <c r="C1383" s="1"/>
      <c r="D1383" s="1">
        <f t="shared" si="43"/>
        <v>0.97</v>
      </c>
      <c r="L1383" s="42"/>
      <c r="R1383" s="42"/>
      <c r="Y1383" s="42"/>
      <c r="BW1383" s="42"/>
      <c r="CC1383" s="42"/>
      <c r="EH1383" s="42"/>
      <c r="EN1383" s="45"/>
      <c r="EO1383" s="42"/>
      <c r="EU1383" s="45"/>
    </row>
    <row r="1384" spans="1:151" s="15" customFormat="1" x14ac:dyDescent="0.35">
      <c r="A1384" s="11">
        <v>68</v>
      </c>
      <c r="B1384" s="1"/>
      <c r="C1384" s="1"/>
      <c r="D1384" s="1">
        <f t="shared" si="43"/>
        <v>0.96</v>
      </c>
      <c r="L1384" s="42"/>
      <c r="R1384" s="42"/>
      <c r="Y1384" s="42"/>
      <c r="BW1384" s="42"/>
      <c r="CC1384" s="42"/>
      <c r="EH1384" s="42"/>
      <c r="EN1384" s="45"/>
      <c r="EO1384" s="42"/>
      <c r="EU1384" s="45"/>
    </row>
    <row r="1385" spans="1:151" s="15" customFormat="1" x14ac:dyDescent="0.35">
      <c r="A1385" s="11">
        <v>69</v>
      </c>
      <c r="B1385" s="1"/>
      <c r="C1385" s="1"/>
      <c r="D1385" s="1">
        <f t="shared" si="43"/>
        <v>0.95</v>
      </c>
      <c r="L1385" s="42"/>
      <c r="R1385" s="42"/>
      <c r="Y1385" s="42"/>
      <c r="BW1385" s="42"/>
      <c r="CC1385" s="42"/>
      <c r="EH1385" s="42"/>
      <c r="EN1385" s="45"/>
      <c r="EO1385" s="42"/>
      <c r="EU1385" s="45"/>
    </row>
    <row r="1386" spans="1:151" s="15" customFormat="1" x14ac:dyDescent="0.35">
      <c r="A1386" s="11">
        <v>70</v>
      </c>
      <c r="B1386" s="1"/>
      <c r="C1386" s="1"/>
      <c r="D1386" s="1" t="str">
        <f t="shared" si="43"/>
        <v>ave</v>
      </c>
      <c r="L1386" s="42"/>
      <c r="R1386" s="42"/>
      <c r="Y1386" s="42"/>
      <c r="BW1386" s="42"/>
      <c r="CC1386" s="42"/>
      <c r="EH1386" s="42"/>
      <c r="EN1386" s="45"/>
      <c r="EO1386" s="42"/>
      <c r="EU1386" s="45"/>
    </row>
    <row r="1387" spans="1:151" s="15" customFormat="1" x14ac:dyDescent="0.35">
      <c r="A1387" s="11">
        <v>71</v>
      </c>
      <c r="B1387" s="1"/>
      <c r="C1387" s="1" t="s">
        <v>5</v>
      </c>
      <c r="D1387" s="1">
        <f>D1380</f>
        <v>1</v>
      </c>
      <c r="L1387" s="42"/>
      <c r="R1387" s="42"/>
      <c r="Y1387" s="42"/>
      <c r="BW1387" s="42"/>
      <c r="CC1387" s="42"/>
      <c r="EH1387" s="42"/>
      <c r="EN1387" s="45"/>
      <c r="EO1387" s="42"/>
      <c r="EU1387" s="45"/>
    </row>
    <row r="1388" spans="1:151" s="15" customFormat="1" x14ac:dyDescent="0.35">
      <c r="A1388" s="11">
        <v>72</v>
      </c>
      <c r="B1388" s="1"/>
      <c r="C1388" s="1"/>
      <c r="D1388" s="1">
        <f t="shared" ref="D1388:D1393" si="44">D1381</f>
        <v>0.99</v>
      </c>
      <c r="L1388" s="42"/>
      <c r="R1388" s="42"/>
      <c r="Y1388" s="42"/>
      <c r="BW1388" s="42"/>
      <c r="CC1388" s="42"/>
      <c r="EH1388" s="42"/>
      <c r="EN1388" s="45"/>
      <c r="EO1388" s="42"/>
      <c r="EU1388" s="45"/>
    </row>
    <row r="1389" spans="1:151" s="15" customFormat="1" x14ac:dyDescent="0.35">
      <c r="A1389" s="11">
        <v>73</v>
      </c>
      <c r="B1389" s="1"/>
      <c r="C1389" s="1"/>
      <c r="D1389" s="1">
        <f t="shared" si="44"/>
        <v>0.98</v>
      </c>
      <c r="L1389" s="42"/>
      <c r="R1389" s="42"/>
      <c r="Y1389" s="42"/>
      <c r="BW1389" s="42"/>
      <c r="CC1389" s="42"/>
      <c r="EH1389" s="42"/>
      <c r="EN1389" s="45"/>
      <c r="EO1389" s="42"/>
      <c r="EU1389" s="45"/>
    </row>
    <row r="1390" spans="1:151" s="15" customFormat="1" x14ac:dyDescent="0.35">
      <c r="A1390" s="11">
        <v>74</v>
      </c>
      <c r="B1390" s="1"/>
      <c r="C1390" s="1"/>
      <c r="D1390" s="1">
        <f t="shared" si="44"/>
        <v>0.97</v>
      </c>
      <c r="L1390" s="42"/>
      <c r="R1390" s="42"/>
      <c r="Y1390" s="42"/>
      <c r="BW1390" s="42"/>
      <c r="CC1390" s="42"/>
      <c r="EH1390" s="42"/>
      <c r="EN1390" s="45"/>
      <c r="EO1390" s="42"/>
      <c r="EU1390" s="45"/>
    </row>
    <row r="1391" spans="1:151" s="15" customFormat="1" x14ac:dyDescent="0.35">
      <c r="A1391" s="11">
        <v>75</v>
      </c>
      <c r="B1391" s="1"/>
      <c r="C1391" s="1"/>
      <c r="D1391" s="1">
        <f t="shared" si="44"/>
        <v>0.96</v>
      </c>
      <c r="L1391" s="42"/>
      <c r="R1391" s="42"/>
      <c r="Y1391" s="42"/>
      <c r="BW1391" s="42"/>
      <c r="CC1391" s="42"/>
      <c r="EH1391" s="42"/>
      <c r="EN1391" s="45"/>
      <c r="EO1391" s="42"/>
      <c r="EU1391" s="45"/>
    </row>
    <row r="1392" spans="1:151" s="15" customFormat="1" x14ac:dyDescent="0.35">
      <c r="A1392" s="11">
        <v>76</v>
      </c>
      <c r="B1392" s="1"/>
      <c r="C1392" s="1"/>
      <c r="D1392" s="1">
        <f t="shared" si="44"/>
        <v>0.95</v>
      </c>
      <c r="L1392" s="42"/>
      <c r="R1392" s="42"/>
      <c r="Y1392" s="42"/>
      <c r="BW1392" s="42"/>
      <c r="CC1392" s="42"/>
      <c r="EH1392" s="42"/>
      <c r="EN1392" s="45"/>
      <c r="EO1392" s="42"/>
      <c r="EU1392" s="45"/>
    </row>
    <row r="1393" spans="1:151" s="15" customFormat="1" x14ac:dyDescent="0.35">
      <c r="A1393" s="11">
        <v>77</v>
      </c>
      <c r="B1393" s="1"/>
      <c r="C1393" s="1"/>
      <c r="D1393" s="1" t="str">
        <f t="shared" si="44"/>
        <v>ave</v>
      </c>
      <c r="L1393" s="42"/>
      <c r="R1393" s="42"/>
      <c r="Y1393" s="42"/>
      <c r="BW1393" s="42"/>
      <c r="CC1393" s="42"/>
      <c r="EH1393" s="42"/>
      <c r="EN1393" s="45"/>
      <c r="EO1393" s="42"/>
      <c r="EU1393" s="45"/>
    </row>
    <row r="1394" spans="1:151" s="15" customFormat="1" hidden="1" x14ac:dyDescent="0.35">
      <c r="A1394" s="11">
        <v>9</v>
      </c>
      <c r="B1394" s="1" t="s">
        <v>6</v>
      </c>
      <c r="C1394" s="1" t="s">
        <v>3</v>
      </c>
      <c r="D1394" s="1"/>
      <c r="L1394" s="42"/>
      <c r="R1394" s="42"/>
      <c r="Y1394" s="42"/>
      <c r="BW1394" s="42"/>
      <c r="CC1394" s="42"/>
      <c r="EH1394" s="42"/>
      <c r="EN1394" s="45"/>
      <c r="EO1394" s="42"/>
      <c r="EU1394" s="45"/>
    </row>
    <row r="1395" spans="1:151" s="15" customFormat="1" hidden="1" x14ac:dyDescent="0.35">
      <c r="A1395" s="11">
        <v>10</v>
      </c>
      <c r="B1395" s="1"/>
      <c r="C1395" s="1" t="s">
        <v>4</v>
      </c>
      <c r="D1395" s="1"/>
      <c r="L1395" s="42"/>
      <c r="R1395" s="42"/>
      <c r="Y1395" s="42"/>
      <c r="BW1395" s="42"/>
      <c r="CC1395" s="42"/>
      <c r="EH1395" s="42"/>
      <c r="EN1395" s="45"/>
      <c r="EO1395" s="42"/>
      <c r="EU1395" s="45"/>
    </row>
    <row r="1396" spans="1:151" s="15" customFormat="1" hidden="1" x14ac:dyDescent="0.35">
      <c r="A1396" s="11">
        <v>11</v>
      </c>
      <c r="B1396" s="1"/>
      <c r="C1396" s="1" t="s">
        <v>5</v>
      </c>
      <c r="D1396" s="1"/>
      <c r="L1396" s="42"/>
      <c r="R1396" s="42"/>
      <c r="Y1396" s="42"/>
      <c r="BW1396" s="42"/>
      <c r="CC1396" s="42"/>
      <c r="EH1396" s="42"/>
      <c r="EN1396" s="45"/>
      <c r="EO1396" s="42"/>
      <c r="EU1396" s="45"/>
    </row>
    <row r="1397" spans="1:151" s="15" customFormat="1" hidden="1" x14ac:dyDescent="0.35">
      <c r="A1397" s="11">
        <v>12</v>
      </c>
      <c r="B1397" s="1" t="s">
        <v>7</v>
      </c>
      <c r="C1397" s="1" t="s">
        <v>3</v>
      </c>
      <c r="D1397" s="1"/>
      <c r="L1397" s="42"/>
      <c r="R1397" s="42"/>
      <c r="Y1397" s="42"/>
      <c r="BW1397" s="42"/>
      <c r="CC1397" s="42"/>
      <c r="EH1397" s="42"/>
      <c r="EN1397" s="45"/>
      <c r="EO1397" s="42"/>
      <c r="EU1397" s="45"/>
    </row>
    <row r="1398" spans="1:151" s="15" customFormat="1" hidden="1" x14ac:dyDescent="0.35">
      <c r="A1398" s="11">
        <v>13</v>
      </c>
      <c r="B1398" s="1"/>
      <c r="C1398" s="1" t="s">
        <v>4</v>
      </c>
      <c r="D1398" s="1"/>
      <c r="L1398" s="42"/>
      <c r="R1398" s="42"/>
      <c r="Y1398" s="42"/>
      <c r="BW1398" s="42"/>
      <c r="CC1398" s="42"/>
      <c r="EH1398" s="42"/>
      <c r="EN1398" s="45"/>
      <c r="EO1398" s="42"/>
      <c r="EU1398" s="45"/>
    </row>
    <row r="1399" spans="1:151" s="15" customFormat="1" hidden="1" x14ac:dyDescent="0.35">
      <c r="A1399" s="11">
        <v>14</v>
      </c>
      <c r="B1399" s="1"/>
      <c r="C1399" s="1" t="s">
        <v>5</v>
      </c>
      <c r="D1399" s="1"/>
      <c r="L1399" s="42"/>
      <c r="R1399" s="42"/>
      <c r="Y1399" s="42"/>
      <c r="BW1399" s="42"/>
      <c r="CC1399" s="42"/>
      <c r="EH1399" s="42"/>
      <c r="EN1399" s="45"/>
      <c r="EO1399" s="42"/>
      <c r="EU1399" s="45"/>
    </row>
    <row r="1400" spans="1:151" s="18" customFormat="1" x14ac:dyDescent="0.35">
      <c r="A1400" s="3"/>
      <c r="B1400" s="3"/>
      <c r="C1400" s="3"/>
      <c r="D1400" s="3"/>
      <c r="L1400" s="57"/>
      <c r="R1400" s="57"/>
      <c r="Y1400" s="57"/>
      <c r="BW1400" s="57"/>
      <c r="CC1400" s="57"/>
      <c r="EH1400" s="57"/>
      <c r="EN1400" s="52"/>
      <c r="EO1400" s="57"/>
      <c r="EU1400" s="52"/>
    </row>
    <row r="1401" spans="1:151" s="15" customFormat="1" x14ac:dyDescent="0.35">
      <c r="A1401" s="1"/>
      <c r="B1401" s="1"/>
      <c r="L1401" s="42"/>
      <c r="R1401" s="42"/>
      <c r="Y1401" s="42"/>
      <c r="BW1401" s="42"/>
      <c r="CC1401" s="42"/>
      <c r="EH1401" s="42"/>
      <c r="EN1401" s="45"/>
      <c r="EO1401" s="42"/>
      <c r="EU1401" s="45"/>
    </row>
    <row r="1402" spans="1:151" s="18" customFormat="1" x14ac:dyDescent="0.35">
      <c r="A1402" s="12"/>
      <c r="B1402" s="3"/>
      <c r="C1402" s="3"/>
      <c r="D1402" s="3"/>
      <c r="E1402" s="19" t="s">
        <v>17</v>
      </c>
      <c r="H1402" s="25"/>
      <c r="L1402" s="57"/>
      <c r="R1402" s="57"/>
      <c r="Y1402" s="57"/>
      <c r="BW1402" s="57"/>
      <c r="CC1402" s="57"/>
      <c r="EH1402" s="57"/>
      <c r="EN1402" s="52"/>
      <c r="EO1402" s="57"/>
      <c r="EU1402" s="52"/>
    </row>
    <row r="1403" spans="1:151" s="15" customFormat="1" x14ac:dyDescent="0.35">
      <c r="A1403" s="11">
        <v>1</v>
      </c>
      <c r="B1403" s="1"/>
      <c r="C1403" s="1" t="s">
        <v>2</v>
      </c>
      <c r="D1403" s="37">
        <f>$D$5</f>
        <v>1</v>
      </c>
      <c r="E1403" s="15">
        <v>2</v>
      </c>
      <c r="L1403" s="42"/>
      <c r="R1403" s="42"/>
      <c r="Y1403" s="42"/>
      <c r="BW1403" s="42"/>
      <c r="CC1403" s="42"/>
      <c r="EH1403" s="42"/>
      <c r="EN1403" s="45"/>
      <c r="EO1403" s="42"/>
      <c r="EU1403" s="45"/>
    </row>
    <row r="1404" spans="1:151" s="15" customFormat="1" x14ac:dyDescent="0.35">
      <c r="A1404" s="11">
        <v>2</v>
      </c>
      <c r="B1404" s="1"/>
      <c r="C1404" s="1"/>
      <c r="D1404" s="37">
        <f>$D$6</f>
        <v>0.99</v>
      </c>
      <c r="E1404" s="15">
        <v>2</v>
      </c>
      <c r="L1404" s="42"/>
      <c r="R1404" s="42"/>
      <c r="Y1404" s="42"/>
      <c r="BW1404" s="42"/>
      <c r="CC1404" s="42"/>
      <c r="EH1404" s="42"/>
      <c r="EN1404" s="45"/>
      <c r="EO1404" s="42"/>
      <c r="EU1404" s="45"/>
    </row>
    <row r="1405" spans="1:151" s="15" customFormat="1" x14ac:dyDescent="0.35">
      <c r="A1405" s="11">
        <v>3</v>
      </c>
      <c r="B1405" s="1"/>
      <c r="C1405" s="1"/>
      <c r="D1405" s="37">
        <f>$D$7</f>
        <v>0.98</v>
      </c>
      <c r="E1405" s="15">
        <v>2</v>
      </c>
      <c r="L1405" s="42"/>
      <c r="R1405" s="42"/>
      <c r="Y1405" s="42"/>
      <c r="BW1405" s="42"/>
      <c r="CC1405" s="42"/>
      <c r="EH1405" s="42"/>
      <c r="EN1405" s="45"/>
      <c r="EO1405" s="42"/>
      <c r="EU1405" s="45"/>
    </row>
    <row r="1406" spans="1:151" s="15" customFormat="1" x14ac:dyDescent="0.35">
      <c r="A1406" s="11">
        <v>4</v>
      </c>
      <c r="B1406" s="1"/>
      <c r="C1406" s="1"/>
      <c r="D1406" s="37">
        <f>$D$8</f>
        <v>0.97</v>
      </c>
      <c r="E1406" s="15">
        <v>2</v>
      </c>
      <c r="L1406" s="42"/>
      <c r="R1406" s="42"/>
      <c r="Y1406" s="42"/>
      <c r="BW1406" s="42"/>
      <c r="CC1406" s="42"/>
      <c r="EH1406" s="42"/>
      <c r="EN1406" s="45"/>
      <c r="EO1406" s="42"/>
      <c r="EU1406" s="45"/>
    </row>
    <row r="1407" spans="1:151" s="15" customFormat="1" x14ac:dyDescent="0.35">
      <c r="A1407" s="11">
        <v>5</v>
      </c>
      <c r="B1407" s="1"/>
      <c r="C1407" s="1"/>
      <c r="D1407" s="37">
        <f>$D$9</f>
        <v>0.96</v>
      </c>
      <c r="E1407" s="15">
        <v>2</v>
      </c>
      <c r="L1407" s="42"/>
      <c r="R1407" s="42"/>
      <c r="Y1407" s="42"/>
      <c r="BW1407" s="42"/>
      <c r="CC1407" s="42"/>
      <c r="EH1407" s="42"/>
      <c r="EN1407" s="45"/>
      <c r="EO1407" s="42"/>
      <c r="EU1407" s="45"/>
    </row>
    <row r="1408" spans="1:151" s="15" customFormat="1" x14ac:dyDescent="0.35">
      <c r="A1408" s="11">
        <v>6</v>
      </c>
      <c r="B1408" s="1"/>
      <c r="C1408" s="1"/>
      <c r="D1408" s="37">
        <f>$D$10</f>
        <v>0.95</v>
      </c>
      <c r="E1408" s="15">
        <v>2</v>
      </c>
      <c r="L1408" s="42"/>
      <c r="R1408" s="42"/>
      <c r="Y1408" s="42"/>
      <c r="BW1408" s="42"/>
      <c r="CC1408" s="42"/>
      <c r="EH1408" s="42"/>
      <c r="EN1408" s="45"/>
      <c r="EO1408" s="42"/>
      <c r="EU1408" s="45"/>
    </row>
    <row r="1409" spans="1:151" s="15" customFormat="1" x14ac:dyDescent="0.35">
      <c r="A1409" s="11">
        <v>7</v>
      </c>
      <c r="B1409" s="1"/>
      <c r="C1409" s="1"/>
      <c r="D1409" s="37" t="str">
        <f>$D$11</f>
        <v>ave</v>
      </c>
      <c r="E1409" s="15">
        <v>2</v>
      </c>
      <c r="L1409" s="42"/>
      <c r="R1409" s="42"/>
      <c r="Y1409" s="42"/>
      <c r="BW1409" s="42"/>
      <c r="CC1409" s="42"/>
      <c r="EH1409" s="42"/>
      <c r="EN1409" s="45"/>
      <c r="EO1409" s="42"/>
      <c r="EU1409" s="45"/>
    </row>
    <row r="1410" spans="1:151" s="15" customFormat="1" x14ac:dyDescent="0.35">
      <c r="A1410" s="11">
        <v>8</v>
      </c>
      <c r="B1410" s="1" t="s">
        <v>16</v>
      </c>
      <c r="C1410" s="1" t="s">
        <v>24</v>
      </c>
      <c r="D1410" s="1">
        <f>D1403</f>
        <v>1</v>
      </c>
      <c r="E1410" s="15">
        <v>2</v>
      </c>
      <c r="L1410" s="42"/>
      <c r="R1410" s="42"/>
      <c r="Y1410" s="42"/>
      <c r="BW1410" s="42"/>
      <c r="CC1410" s="42"/>
      <c r="EH1410" s="42"/>
      <c r="EN1410" s="45"/>
      <c r="EO1410" s="42"/>
      <c r="EU1410" s="45"/>
    </row>
    <row r="1411" spans="1:151" s="15" customFormat="1" x14ac:dyDescent="0.35">
      <c r="A1411" s="11">
        <v>9</v>
      </c>
      <c r="B1411" s="1"/>
      <c r="C1411" s="1"/>
      <c r="D1411" s="1">
        <f t="shared" ref="D1411:D1474" si="45">D1404</f>
        <v>0.99</v>
      </c>
      <c r="E1411" s="15">
        <v>2</v>
      </c>
      <c r="L1411" s="42"/>
      <c r="R1411" s="42"/>
      <c r="Y1411" s="42"/>
      <c r="BW1411" s="42"/>
      <c r="CC1411" s="42"/>
      <c r="EH1411" s="42"/>
      <c r="EN1411" s="45"/>
      <c r="EO1411" s="42"/>
      <c r="EU1411" s="45"/>
    </row>
    <row r="1412" spans="1:151" s="15" customFormat="1" x14ac:dyDescent="0.35">
      <c r="A1412" s="11">
        <v>10</v>
      </c>
      <c r="B1412" s="1"/>
      <c r="C1412" s="1"/>
      <c r="D1412" s="1">
        <f t="shared" si="45"/>
        <v>0.98</v>
      </c>
      <c r="E1412" s="15">
        <v>2</v>
      </c>
      <c r="L1412" s="42"/>
      <c r="R1412" s="42"/>
      <c r="Y1412" s="42"/>
      <c r="BW1412" s="42"/>
      <c r="CC1412" s="42"/>
      <c r="EH1412" s="42"/>
      <c r="EN1412" s="45"/>
      <c r="EO1412" s="42"/>
      <c r="EU1412" s="45"/>
    </row>
    <row r="1413" spans="1:151" s="15" customFormat="1" x14ac:dyDescent="0.35">
      <c r="A1413" s="11">
        <v>11</v>
      </c>
      <c r="B1413" s="1"/>
      <c r="C1413" s="1"/>
      <c r="D1413" s="1">
        <f t="shared" si="45"/>
        <v>0.97</v>
      </c>
      <c r="E1413" s="15">
        <v>2</v>
      </c>
      <c r="L1413" s="42"/>
      <c r="R1413" s="42"/>
      <c r="Y1413" s="42"/>
      <c r="BW1413" s="42"/>
      <c r="CC1413" s="42"/>
      <c r="EH1413" s="42"/>
      <c r="EN1413" s="45"/>
      <c r="EO1413" s="42"/>
      <c r="EU1413" s="45"/>
    </row>
    <row r="1414" spans="1:151" s="15" customFormat="1" x14ac:dyDescent="0.35">
      <c r="A1414" s="11">
        <v>12</v>
      </c>
      <c r="B1414" s="1"/>
      <c r="C1414" s="1"/>
      <c r="D1414" s="1">
        <f t="shared" si="45"/>
        <v>0.96</v>
      </c>
      <c r="E1414" s="15">
        <v>2</v>
      </c>
      <c r="L1414" s="42"/>
      <c r="R1414" s="42"/>
      <c r="Y1414" s="42"/>
      <c r="BW1414" s="42"/>
      <c r="CC1414" s="42"/>
      <c r="EH1414" s="42"/>
      <c r="EN1414" s="45"/>
      <c r="EO1414" s="42"/>
      <c r="EU1414" s="45"/>
    </row>
    <row r="1415" spans="1:151" s="15" customFormat="1" x14ac:dyDescent="0.35">
      <c r="A1415" s="11">
        <v>13</v>
      </c>
      <c r="B1415" s="1"/>
      <c r="C1415" s="1"/>
      <c r="D1415" s="1">
        <f t="shared" si="45"/>
        <v>0.95</v>
      </c>
      <c r="E1415" s="15">
        <v>2</v>
      </c>
      <c r="L1415" s="42"/>
      <c r="R1415" s="42"/>
      <c r="Y1415" s="42"/>
      <c r="BW1415" s="42"/>
      <c r="CC1415" s="42"/>
      <c r="EH1415" s="42"/>
      <c r="EN1415" s="45"/>
      <c r="EO1415" s="42"/>
      <c r="EU1415" s="45"/>
    </row>
    <row r="1416" spans="1:151" s="15" customFormat="1" x14ac:dyDescent="0.35">
      <c r="A1416" s="11">
        <v>14</v>
      </c>
      <c r="B1416" s="1"/>
      <c r="C1416" s="1"/>
      <c r="D1416" s="1" t="str">
        <f t="shared" si="45"/>
        <v>ave</v>
      </c>
      <c r="E1416" s="15">
        <v>2</v>
      </c>
      <c r="L1416" s="42"/>
      <c r="R1416" s="42"/>
      <c r="Y1416" s="42"/>
      <c r="BW1416" s="42"/>
      <c r="CC1416" s="42"/>
      <c r="EH1416" s="42"/>
      <c r="EN1416" s="45"/>
      <c r="EO1416" s="42"/>
      <c r="EU1416" s="45"/>
    </row>
    <row r="1417" spans="1:151" s="15" customFormat="1" x14ac:dyDescent="0.35">
      <c r="A1417" s="11">
        <v>15</v>
      </c>
      <c r="B1417" s="1"/>
      <c r="C1417" s="1" t="s">
        <v>28</v>
      </c>
      <c r="D1417" s="1">
        <f>D1410</f>
        <v>1</v>
      </c>
      <c r="E1417" s="15">
        <v>2</v>
      </c>
      <c r="L1417" s="42"/>
      <c r="R1417" s="42"/>
      <c r="Y1417" s="42"/>
      <c r="BW1417" s="42"/>
      <c r="CC1417" s="42"/>
      <c r="EH1417" s="42"/>
      <c r="EN1417" s="45"/>
      <c r="EO1417" s="42"/>
      <c r="EU1417" s="45"/>
    </row>
    <row r="1418" spans="1:151" s="15" customFormat="1" x14ac:dyDescent="0.35">
      <c r="A1418" s="11">
        <v>16</v>
      </c>
      <c r="B1418" s="1"/>
      <c r="C1418" s="1"/>
      <c r="D1418" s="1">
        <f t="shared" si="45"/>
        <v>0.99</v>
      </c>
      <c r="E1418" s="15">
        <v>2</v>
      </c>
      <c r="L1418" s="42"/>
      <c r="R1418" s="42"/>
      <c r="Y1418" s="42"/>
      <c r="BW1418" s="42"/>
      <c r="CC1418" s="42"/>
      <c r="EH1418" s="42"/>
      <c r="EN1418" s="45"/>
      <c r="EO1418" s="42"/>
      <c r="EU1418" s="45"/>
    </row>
    <row r="1419" spans="1:151" s="15" customFormat="1" x14ac:dyDescent="0.35">
      <c r="A1419" s="11">
        <v>17</v>
      </c>
      <c r="B1419" s="1"/>
      <c r="C1419" s="1"/>
      <c r="D1419" s="1">
        <f t="shared" si="45"/>
        <v>0.98</v>
      </c>
      <c r="E1419" s="15">
        <v>2</v>
      </c>
      <c r="L1419" s="42"/>
      <c r="R1419" s="42"/>
      <c r="Y1419" s="42"/>
      <c r="BW1419" s="42"/>
      <c r="CC1419" s="42"/>
      <c r="EH1419" s="42"/>
      <c r="EN1419" s="45"/>
      <c r="EO1419" s="42"/>
      <c r="EU1419" s="45"/>
    </row>
    <row r="1420" spans="1:151" s="15" customFormat="1" x14ac:dyDescent="0.35">
      <c r="A1420" s="11">
        <v>18</v>
      </c>
      <c r="B1420" s="1"/>
      <c r="C1420" s="1"/>
      <c r="D1420" s="1">
        <f t="shared" si="45"/>
        <v>0.97</v>
      </c>
      <c r="E1420" s="15">
        <v>2</v>
      </c>
      <c r="L1420" s="42"/>
      <c r="R1420" s="42"/>
      <c r="Y1420" s="42"/>
      <c r="BW1420" s="42"/>
      <c r="CC1420" s="42"/>
      <c r="EH1420" s="42"/>
      <c r="EN1420" s="45"/>
      <c r="EO1420" s="42"/>
      <c r="EU1420" s="45"/>
    </row>
    <row r="1421" spans="1:151" s="15" customFormat="1" x14ac:dyDescent="0.35">
      <c r="A1421" s="11">
        <v>19</v>
      </c>
      <c r="B1421" s="1"/>
      <c r="C1421" s="1"/>
      <c r="D1421" s="1">
        <f t="shared" si="45"/>
        <v>0.96</v>
      </c>
      <c r="E1421" s="15">
        <v>2</v>
      </c>
      <c r="L1421" s="42"/>
      <c r="R1421" s="42"/>
      <c r="Y1421" s="42"/>
      <c r="BW1421" s="42"/>
      <c r="CC1421" s="42"/>
      <c r="EH1421" s="42"/>
      <c r="EN1421" s="45"/>
      <c r="EO1421" s="42"/>
      <c r="EU1421" s="45"/>
    </row>
    <row r="1422" spans="1:151" s="15" customFormat="1" x14ac:dyDescent="0.35">
      <c r="A1422" s="11">
        <v>20</v>
      </c>
      <c r="B1422" s="1"/>
      <c r="C1422" s="1"/>
      <c r="D1422" s="1">
        <f t="shared" si="45"/>
        <v>0.95</v>
      </c>
      <c r="E1422" s="15">
        <v>2</v>
      </c>
      <c r="L1422" s="42"/>
      <c r="R1422" s="42"/>
      <c r="Y1422" s="42"/>
      <c r="BW1422" s="42"/>
      <c r="CC1422" s="42"/>
      <c r="EH1422" s="42"/>
      <c r="EN1422" s="45"/>
      <c r="EO1422" s="42"/>
      <c r="EU1422" s="45"/>
    </row>
    <row r="1423" spans="1:151" s="15" customFormat="1" x14ac:dyDescent="0.35">
      <c r="A1423" s="11">
        <v>21</v>
      </c>
      <c r="B1423" s="1"/>
      <c r="C1423" s="1"/>
      <c r="D1423" s="1" t="str">
        <f t="shared" si="45"/>
        <v>ave</v>
      </c>
      <c r="E1423" s="15">
        <v>2</v>
      </c>
      <c r="L1423" s="42"/>
      <c r="R1423" s="42"/>
      <c r="Y1423" s="42"/>
      <c r="BW1423" s="42"/>
      <c r="CC1423" s="42"/>
      <c r="EH1423" s="42"/>
      <c r="EN1423" s="45"/>
      <c r="EO1423" s="42"/>
      <c r="EU1423" s="45"/>
    </row>
    <row r="1424" spans="1:151" s="15" customFormat="1" x14ac:dyDescent="0.35">
      <c r="A1424" s="11">
        <v>22</v>
      </c>
      <c r="B1424" s="1"/>
      <c r="C1424" s="1" t="s">
        <v>25</v>
      </c>
      <c r="D1424" s="1">
        <f>D1417</f>
        <v>1</v>
      </c>
      <c r="E1424" s="15">
        <v>2</v>
      </c>
      <c r="L1424" s="42"/>
      <c r="R1424" s="42"/>
      <c r="Y1424" s="42"/>
      <c r="BW1424" s="42"/>
      <c r="CC1424" s="42"/>
      <c r="EH1424" s="42"/>
      <c r="EN1424" s="45"/>
      <c r="EO1424" s="42"/>
      <c r="EU1424" s="45"/>
    </row>
    <row r="1425" spans="1:151" s="15" customFormat="1" x14ac:dyDescent="0.35">
      <c r="A1425" s="11">
        <v>23</v>
      </c>
      <c r="B1425" s="1"/>
      <c r="C1425" s="1"/>
      <c r="D1425" s="1">
        <f t="shared" si="45"/>
        <v>0.99</v>
      </c>
      <c r="E1425" s="15">
        <v>2</v>
      </c>
      <c r="L1425" s="42"/>
      <c r="R1425" s="42"/>
      <c r="Y1425" s="42"/>
      <c r="BW1425" s="42"/>
      <c r="CC1425" s="42"/>
      <c r="EH1425" s="42"/>
      <c r="EN1425" s="45"/>
      <c r="EO1425" s="42"/>
      <c r="EU1425" s="45"/>
    </row>
    <row r="1426" spans="1:151" s="15" customFormat="1" x14ac:dyDescent="0.35">
      <c r="A1426" s="11">
        <v>24</v>
      </c>
      <c r="B1426" s="1"/>
      <c r="C1426" s="1"/>
      <c r="D1426" s="1">
        <f t="shared" si="45"/>
        <v>0.98</v>
      </c>
      <c r="E1426" s="15">
        <v>2</v>
      </c>
      <c r="L1426" s="42"/>
      <c r="R1426" s="42"/>
      <c r="Y1426" s="42"/>
      <c r="BW1426" s="42"/>
      <c r="CC1426" s="42"/>
      <c r="EH1426" s="42"/>
      <c r="EN1426" s="45"/>
      <c r="EO1426" s="42"/>
      <c r="EU1426" s="45"/>
    </row>
    <row r="1427" spans="1:151" s="15" customFormat="1" x14ac:dyDescent="0.35">
      <c r="A1427" s="11">
        <v>25</v>
      </c>
      <c r="B1427" s="1"/>
      <c r="C1427" s="1"/>
      <c r="D1427" s="1">
        <f t="shared" si="45"/>
        <v>0.97</v>
      </c>
      <c r="E1427" s="15">
        <v>2</v>
      </c>
      <c r="L1427" s="42"/>
      <c r="R1427" s="42"/>
      <c r="Y1427" s="42"/>
      <c r="BW1427" s="42"/>
      <c r="CC1427" s="42"/>
      <c r="EH1427" s="42"/>
      <c r="EN1427" s="45"/>
      <c r="EO1427" s="42"/>
      <c r="EU1427" s="45"/>
    </row>
    <row r="1428" spans="1:151" s="15" customFormat="1" x14ac:dyDescent="0.35">
      <c r="A1428" s="11">
        <v>26</v>
      </c>
      <c r="B1428" s="1"/>
      <c r="C1428" s="1"/>
      <c r="D1428" s="1">
        <f t="shared" si="45"/>
        <v>0.96</v>
      </c>
      <c r="E1428" s="15">
        <v>2</v>
      </c>
      <c r="L1428" s="42"/>
      <c r="R1428" s="42"/>
      <c r="Y1428" s="42"/>
      <c r="BW1428" s="42"/>
      <c r="CC1428" s="42"/>
      <c r="EH1428" s="42"/>
      <c r="EN1428" s="45"/>
      <c r="EO1428" s="42"/>
      <c r="EU1428" s="45"/>
    </row>
    <row r="1429" spans="1:151" s="15" customFormat="1" x14ac:dyDescent="0.35">
      <c r="A1429" s="11">
        <v>27</v>
      </c>
      <c r="B1429" s="1"/>
      <c r="C1429" s="1"/>
      <c r="D1429" s="1">
        <f t="shared" si="45"/>
        <v>0.95</v>
      </c>
      <c r="E1429" s="15">
        <v>2</v>
      </c>
      <c r="L1429" s="42"/>
      <c r="R1429" s="42"/>
      <c r="Y1429" s="42"/>
      <c r="BW1429" s="42"/>
      <c r="CC1429" s="42"/>
      <c r="EH1429" s="42"/>
      <c r="EN1429" s="45"/>
      <c r="EO1429" s="42"/>
      <c r="EU1429" s="45"/>
    </row>
    <row r="1430" spans="1:151" s="15" customFormat="1" x14ac:dyDescent="0.35">
      <c r="A1430" s="11">
        <v>28</v>
      </c>
      <c r="B1430" s="1"/>
      <c r="C1430" s="1"/>
      <c r="D1430" s="1" t="str">
        <f t="shared" si="45"/>
        <v>ave</v>
      </c>
      <c r="E1430" s="15">
        <v>2</v>
      </c>
      <c r="L1430" s="42"/>
      <c r="R1430" s="42"/>
      <c r="Y1430" s="42"/>
      <c r="BW1430" s="42"/>
      <c r="CC1430" s="42"/>
      <c r="EH1430" s="42"/>
      <c r="EN1430" s="45"/>
      <c r="EO1430" s="42"/>
      <c r="EU1430" s="45"/>
    </row>
    <row r="1431" spans="1:151" s="15" customFormat="1" x14ac:dyDescent="0.35">
      <c r="A1431" s="11">
        <v>29</v>
      </c>
      <c r="B1431" s="1"/>
      <c r="C1431" s="1" t="s">
        <v>27</v>
      </c>
      <c r="D1431" s="1">
        <f>D1424</f>
        <v>1</v>
      </c>
      <c r="E1431" s="15">
        <v>2</v>
      </c>
      <c r="L1431" s="42"/>
      <c r="R1431" s="42"/>
      <c r="Y1431" s="42"/>
      <c r="BW1431" s="42"/>
      <c r="CC1431" s="42"/>
      <c r="EH1431" s="42"/>
      <c r="EN1431" s="45"/>
      <c r="EO1431" s="42"/>
      <c r="EU1431" s="45"/>
    </row>
    <row r="1432" spans="1:151" s="15" customFormat="1" x14ac:dyDescent="0.35">
      <c r="A1432" s="11">
        <v>30</v>
      </c>
      <c r="B1432" s="1"/>
      <c r="C1432" s="1"/>
      <c r="D1432" s="1">
        <f t="shared" si="45"/>
        <v>0.99</v>
      </c>
      <c r="E1432" s="15">
        <v>2</v>
      </c>
      <c r="L1432" s="42"/>
      <c r="R1432" s="42"/>
      <c r="Y1432" s="42"/>
      <c r="BW1432" s="42"/>
      <c r="CC1432" s="42"/>
      <c r="EH1432" s="42"/>
      <c r="EN1432" s="45"/>
      <c r="EO1432" s="42"/>
      <c r="EU1432" s="45"/>
    </row>
    <row r="1433" spans="1:151" s="15" customFormat="1" x14ac:dyDescent="0.35">
      <c r="A1433" s="11">
        <v>31</v>
      </c>
      <c r="B1433" s="1"/>
      <c r="C1433" s="1"/>
      <c r="D1433" s="1">
        <f t="shared" si="45"/>
        <v>0.98</v>
      </c>
      <c r="E1433" s="15">
        <v>2</v>
      </c>
      <c r="L1433" s="42"/>
      <c r="R1433" s="42"/>
      <c r="Y1433" s="42"/>
      <c r="BW1433" s="42"/>
      <c r="CC1433" s="42"/>
      <c r="EH1433" s="42"/>
      <c r="EN1433" s="45"/>
      <c r="EO1433" s="42"/>
      <c r="EU1433" s="45"/>
    </row>
    <row r="1434" spans="1:151" s="15" customFormat="1" x14ac:dyDescent="0.35">
      <c r="A1434" s="11">
        <v>32</v>
      </c>
      <c r="B1434" s="1"/>
      <c r="C1434" s="1"/>
      <c r="D1434" s="1">
        <f t="shared" si="45"/>
        <v>0.97</v>
      </c>
      <c r="E1434" s="15">
        <v>2</v>
      </c>
      <c r="L1434" s="42"/>
      <c r="R1434" s="42"/>
      <c r="Y1434" s="42"/>
      <c r="BW1434" s="42"/>
      <c r="CC1434" s="42"/>
      <c r="EH1434" s="42"/>
      <c r="EN1434" s="45"/>
      <c r="EO1434" s="42"/>
      <c r="EU1434" s="45"/>
    </row>
    <row r="1435" spans="1:151" s="15" customFormat="1" x14ac:dyDescent="0.35">
      <c r="A1435" s="11">
        <v>33</v>
      </c>
      <c r="B1435" s="1"/>
      <c r="C1435" s="1"/>
      <c r="D1435" s="1">
        <f t="shared" si="45"/>
        <v>0.96</v>
      </c>
      <c r="E1435" s="15">
        <v>2</v>
      </c>
      <c r="L1435" s="42"/>
      <c r="R1435" s="42"/>
      <c r="Y1435" s="42"/>
      <c r="BW1435" s="42"/>
      <c r="CC1435" s="42"/>
      <c r="EH1435" s="42"/>
      <c r="EN1435" s="45"/>
      <c r="EO1435" s="42"/>
      <c r="EU1435" s="45"/>
    </row>
    <row r="1436" spans="1:151" s="15" customFormat="1" x14ac:dyDescent="0.35">
      <c r="A1436" s="11">
        <v>34</v>
      </c>
      <c r="B1436" s="1"/>
      <c r="C1436" s="1"/>
      <c r="D1436" s="1">
        <f t="shared" si="45"/>
        <v>0.95</v>
      </c>
      <c r="E1436" s="15">
        <v>2</v>
      </c>
      <c r="L1436" s="42"/>
      <c r="R1436" s="42"/>
      <c r="Y1436" s="42"/>
      <c r="BW1436" s="42"/>
      <c r="CC1436" s="42"/>
      <c r="EH1436" s="42"/>
      <c r="EN1436" s="45"/>
      <c r="EO1436" s="42"/>
      <c r="EU1436" s="45"/>
    </row>
    <row r="1437" spans="1:151" s="15" customFormat="1" x14ac:dyDescent="0.35">
      <c r="A1437" s="11">
        <v>35</v>
      </c>
      <c r="B1437" s="1"/>
      <c r="C1437" s="1"/>
      <c r="D1437" s="1" t="str">
        <f t="shared" si="45"/>
        <v>ave</v>
      </c>
      <c r="E1437" s="15">
        <v>2</v>
      </c>
      <c r="L1437" s="42"/>
      <c r="R1437" s="42"/>
      <c r="Y1437" s="42"/>
      <c r="BW1437" s="42"/>
      <c r="CC1437" s="42"/>
      <c r="EH1437" s="42"/>
      <c r="EN1437" s="45"/>
      <c r="EO1437" s="42"/>
      <c r="EU1437" s="45"/>
    </row>
    <row r="1438" spans="1:151" s="15" customFormat="1" x14ac:dyDescent="0.35">
      <c r="A1438" s="11">
        <v>36</v>
      </c>
      <c r="B1438" s="1"/>
      <c r="C1438" s="1" t="s">
        <v>26</v>
      </c>
      <c r="D1438" s="1">
        <f>D1431</f>
        <v>1</v>
      </c>
      <c r="E1438" s="15">
        <v>2</v>
      </c>
      <c r="L1438" s="42"/>
      <c r="R1438" s="42"/>
      <c r="Y1438" s="42"/>
      <c r="BW1438" s="42"/>
      <c r="CC1438" s="42"/>
      <c r="EH1438" s="42"/>
      <c r="EN1438" s="45"/>
      <c r="EO1438" s="42"/>
      <c r="EU1438" s="45"/>
    </row>
    <row r="1439" spans="1:151" s="15" customFormat="1" x14ac:dyDescent="0.35">
      <c r="A1439" s="11">
        <v>37</v>
      </c>
      <c r="B1439" s="1"/>
      <c r="C1439" s="1"/>
      <c r="D1439" s="1">
        <f t="shared" si="45"/>
        <v>0.99</v>
      </c>
      <c r="E1439" s="15">
        <v>2</v>
      </c>
      <c r="L1439" s="42"/>
      <c r="R1439" s="42"/>
      <c r="Y1439" s="42"/>
      <c r="BW1439" s="42"/>
      <c r="CC1439" s="42"/>
      <c r="EH1439" s="42"/>
      <c r="EN1439" s="45"/>
      <c r="EO1439" s="42"/>
      <c r="EU1439" s="45"/>
    </row>
    <row r="1440" spans="1:151" s="15" customFormat="1" x14ac:dyDescent="0.35">
      <c r="A1440" s="11">
        <v>38</v>
      </c>
      <c r="B1440" s="1"/>
      <c r="C1440" s="1"/>
      <c r="D1440" s="1">
        <f t="shared" si="45"/>
        <v>0.98</v>
      </c>
      <c r="E1440" s="15">
        <v>2</v>
      </c>
      <c r="L1440" s="42"/>
      <c r="R1440" s="42"/>
      <c r="Y1440" s="42"/>
      <c r="BW1440" s="42"/>
      <c r="CC1440" s="42"/>
      <c r="EH1440" s="42"/>
      <c r="EN1440" s="45"/>
      <c r="EO1440" s="42"/>
      <c r="EU1440" s="45"/>
    </row>
    <row r="1441" spans="1:151" s="15" customFormat="1" x14ac:dyDescent="0.35">
      <c r="A1441" s="11">
        <v>39</v>
      </c>
      <c r="B1441" s="1"/>
      <c r="C1441" s="1"/>
      <c r="D1441" s="1">
        <f t="shared" si="45"/>
        <v>0.97</v>
      </c>
      <c r="E1441" s="15">
        <v>2</v>
      </c>
      <c r="L1441" s="42"/>
      <c r="R1441" s="42"/>
      <c r="Y1441" s="42"/>
      <c r="BW1441" s="42"/>
      <c r="CC1441" s="42"/>
      <c r="EH1441" s="42"/>
      <c r="EN1441" s="45"/>
      <c r="EO1441" s="42"/>
      <c r="EU1441" s="45"/>
    </row>
    <row r="1442" spans="1:151" s="15" customFormat="1" x14ac:dyDescent="0.35">
      <c r="A1442" s="11">
        <v>40</v>
      </c>
      <c r="B1442" s="1"/>
      <c r="C1442" s="1"/>
      <c r="D1442" s="1">
        <f t="shared" si="45"/>
        <v>0.96</v>
      </c>
      <c r="E1442" s="15">
        <v>2</v>
      </c>
      <c r="L1442" s="42"/>
      <c r="R1442" s="42"/>
      <c r="Y1442" s="42"/>
      <c r="BW1442" s="42"/>
      <c r="CC1442" s="42"/>
      <c r="EH1442" s="42"/>
      <c r="EN1442" s="45"/>
      <c r="EO1442" s="42"/>
      <c r="EU1442" s="45"/>
    </row>
    <row r="1443" spans="1:151" s="15" customFormat="1" x14ac:dyDescent="0.35">
      <c r="A1443" s="11">
        <v>41</v>
      </c>
      <c r="B1443" s="1"/>
      <c r="C1443" s="1"/>
      <c r="D1443" s="1">
        <f t="shared" si="45"/>
        <v>0.95</v>
      </c>
      <c r="E1443" s="15">
        <v>2</v>
      </c>
      <c r="L1443" s="42"/>
      <c r="R1443" s="42"/>
      <c r="Y1443" s="42"/>
      <c r="BW1443" s="42"/>
      <c r="CC1443" s="42"/>
      <c r="EH1443" s="42"/>
      <c r="EN1443" s="45"/>
      <c r="EO1443" s="42"/>
      <c r="EU1443" s="45"/>
    </row>
    <row r="1444" spans="1:151" s="15" customFormat="1" x14ac:dyDescent="0.35">
      <c r="A1444" s="11">
        <v>42</v>
      </c>
      <c r="B1444" s="1"/>
      <c r="C1444" s="1"/>
      <c r="D1444" s="1" t="str">
        <f t="shared" si="45"/>
        <v>ave</v>
      </c>
      <c r="E1444" s="15">
        <v>2</v>
      </c>
      <c r="L1444" s="42"/>
      <c r="R1444" s="42"/>
      <c r="Y1444" s="42"/>
      <c r="BW1444" s="42"/>
      <c r="CC1444" s="42"/>
      <c r="EH1444" s="42"/>
      <c r="EN1444" s="45"/>
      <c r="EO1444" s="42"/>
      <c r="EU1444" s="45"/>
    </row>
    <row r="1445" spans="1:151" s="15" customFormat="1" x14ac:dyDescent="0.35">
      <c r="A1445" s="11">
        <v>43</v>
      </c>
      <c r="B1445" s="1"/>
      <c r="C1445" s="1" t="s">
        <v>29</v>
      </c>
      <c r="D1445" s="1">
        <f>D1438</f>
        <v>1</v>
      </c>
      <c r="E1445" s="15">
        <v>2</v>
      </c>
      <c r="L1445" s="42"/>
      <c r="R1445" s="42"/>
      <c r="Y1445" s="42"/>
      <c r="BW1445" s="42"/>
      <c r="CC1445" s="42"/>
      <c r="EH1445" s="42"/>
      <c r="EN1445" s="45"/>
      <c r="EO1445" s="42"/>
      <c r="EU1445" s="45"/>
    </row>
    <row r="1446" spans="1:151" s="15" customFormat="1" x14ac:dyDescent="0.35">
      <c r="A1446" s="11">
        <v>44</v>
      </c>
      <c r="B1446" s="1"/>
      <c r="C1446" s="1"/>
      <c r="D1446" s="1">
        <f t="shared" si="45"/>
        <v>0.99</v>
      </c>
      <c r="E1446" s="15">
        <v>2</v>
      </c>
      <c r="L1446" s="42"/>
      <c r="R1446" s="42"/>
      <c r="Y1446" s="42"/>
      <c r="BW1446" s="42"/>
      <c r="CC1446" s="42"/>
      <c r="EH1446" s="42"/>
      <c r="EN1446" s="45"/>
      <c r="EO1446" s="42"/>
      <c r="EU1446" s="45"/>
    </row>
    <row r="1447" spans="1:151" s="15" customFormat="1" x14ac:dyDescent="0.35">
      <c r="A1447" s="11">
        <v>45</v>
      </c>
      <c r="B1447" s="1"/>
      <c r="C1447" s="1"/>
      <c r="D1447" s="1">
        <f t="shared" si="45"/>
        <v>0.98</v>
      </c>
      <c r="E1447" s="15">
        <v>3</v>
      </c>
      <c r="L1447" s="42"/>
      <c r="R1447" s="42"/>
      <c r="Y1447" s="42"/>
      <c r="BW1447" s="42"/>
      <c r="CC1447" s="42"/>
      <c r="EH1447" s="42"/>
      <c r="EN1447" s="45"/>
      <c r="EO1447" s="42"/>
      <c r="EU1447" s="45"/>
    </row>
    <row r="1448" spans="1:151" s="15" customFormat="1" x14ac:dyDescent="0.35">
      <c r="A1448" s="11">
        <v>46</v>
      </c>
      <c r="B1448" s="1"/>
      <c r="C1448" s="1"/>
      <c r="D1448" s="1">
        <f t="shared" si="45"/>
        <v>0.97</v>
      </c>
      <c r="E1448" s="15">
        <v>2</v>
      </c>
      <c r="L1448" s="42"/>
      <c r="R1448" s="42"/>
      <c r="Y1448" s="42"/>
      <c r="BW1448" s="42"/>
      <c r="CC1448" s="42"/>
      <c r="EH1448" s="42"/>
      <c r="EN1448" s="45"/>
      <c r="EO1448" s="42"/>
      <c r="EU1448" s="45"/>
    </row>
    <row r="1449" spans="1:151" s="15" customFormat="1" x14ac:dyDescent="0.35">
      <c r="A1449" s="11">
        <v>47</v>
      </c>
      <c r="B1449" s="1"/>
      <c r="C1449" s="1"/>
      <c r="D1449" s="1">
        <f t="shared" si="45"/>
        <v>0.96</v>
      </c>
      <c r="E1449" s="15">
        <v>2</v>
      </c>
      <c r="L1449" s="42"/>
      <c r="R1449" s="42"/>
      <c r="Y1449" s="42"/>
      <c r="BW1449" s="42"/>
      <c r="CC1449" s="42"/>
      <c r="EH1449" s="42"/>
      <c r="EN1449" s="45"/>
      <c r="EO1449" s="42"/>
      <c r="EU1449" s="45"/>
    </row>
    <row r="1450" spans="1:151" s="15" customFormat="1" x14ac:dyDescent="0.35">
      <c r="A1450" s="11">
        <v>48</v>
      </c>
      <c r="B1450" s="1"/>
      <c r="C1450" s="1"/>
      <c r="D1450" s="1">
        <f t="shared" si="45"/>
        <v>0.95</v>
      </c>
      <c r="E1450" s="15">
        <v>2</v>
      </c>
      <c r="L1450" s="42"/>
      <c r="R1450" s="42"/>
      <c r="Y1450" s="42"/>
      <c r="BW1450" s="42"/>
      <c r="CC1450" s="42"/>
      <c r="EH1450" s="42"/>
      <c r="EN1450" s="45"/>
      <c r="EO1450" s="42"/>
      <c r="EU1450" s="45"/>
    </row>
    <row r="1451" spans="1:151" s="15" customFormat="1" x14ac:dyDescent="0.35">
      <c r="A1451" s="11">
        <v>49</v>
      </c>
      <c r="B1451" s="1"/>
      <c r="C1451" s="1"/>
      <c r="D1451" s="1" t="str">
        <f t="shared" si="45"/>
        <v>ave</v>
      </c>
      <c r="E1451" s="15">
        <v>3</v>
      </c>
      <c r="L1451" s="42"/>
      <c r="R1451" s="42"/>
      <c r="Y1451" s="42"/>
      <c r="BW1451" s="42"/>
      <c r="CC1451" s="42"/>
      <c r="EH1451" s="42"/>
      <c r="EN1451" s="45"/>
      <c r="EO1451" s="42"/>
      <c r="EU1451" s="45"/>
    </row>
    <row r="1452" spans="1:151" s="15" customFormat="1" x14ac:dyDescent="0.35">
      <c r="A1452" s="11">
        <v>50</v>
      </c>
      <c r="B1452" s="1"/>
      <c r="C1452" s="1" t="s">
        <v>30</v>
      </c>
      <c r="D1452" s="1">
        <f>D1445</f>
        <v>1</v>
      </c>
      <c r="L1452" s="42"/>
      <c r="R1452" s="42"/>
      <c r="Y1452" s="42"/>
      <c r="BW1452" s="42"/>
      <c r="CC1452" s="42"/>
      <c r="EH1452" s="42"/>
      <c r="EN1452" s="45"/>
      <c r="EO1452" s="42"/>
      <c r="EU1452" s="45"/>
    </row>
    <row r="1453" spans="1:151" s="15" customFormat="1" x14ac:dyDescent="0.35">
      <c r="A1453" s="11">
        <v>51</v>
      </c>
      <c r="B1453" s="1"/>
      <c r="C1453" s="1"/>
      <c r="D1453" s="1">
        <f t="shared" si="45"/>
        <v>0.99</v>
      </c>
      <c r="L1453" s="42"/>
      <c r="R1453" s="42"/>
      <c r="Y1453" s="42"/>
      <c r="BW1453" s="42"/>
      <c r="CC1453" s="42"/>
      <c r="EH1453" s="42"/>
      <c r="EN1453" s="45"/>
      <c r="EO1453" s="42"/>
      <c r="EU1453" s="45"/>
    </row>
    <row r="1454" spans="1:151" s="15" customFormat="1" x14ac:dyDescent="0.35">
      <c r="A1454" s="11">
        <v>52</v>
      </c>
      <c r="B1454" s="1"/>
      <c r="C1454" s="1"/>
      <c r="D1454" s="1">
        <f t="shared" si="45"/>
        <v>0.98</v>
      </c>
      <c r="L1454" s="42"/>
      <c r="R1454" s="42"/>
      <c r="Y1454" s="42"/>
      <c r="BW1454" s="42"/>
      <c r="CC1454" s="42"/>
      <c r="EH1454" s="42"/>
      <c r="EN1454" s="45"/>
      <c r="EO1454" s="42"/>
      <c r="EU1454" s="45"/>
    </row>
    <row r="1455" spans="1:151" s="15" customFormat="1" x14ac:dyDescent="0.35">
      <c r="A1455" s="11">
        <v>53</v>
      </c>
      <c r="B1455" s="1"/>
      <c r="C1455" s="1"/>
      <c r="D1455" s="1">
        <f t="shared" si="45"/>
        <v>0.97</v>
      </c>
      <c r="L1455" s="42"/>
      <c r="R1455" s="42"/>
      <c r="Y1455" s="42"/>
      <c r="BW1455" s="42"/>
      <c r="CC1455" s="42"/>
      <c r="EH1455" s="42"/>
      <c r="EN1455" s="45"/>
      <c r="EO1455" s="42"/>
      <c r="EU1455" s="45"/>
    </row>
    <row r="1456" spans="1:151" s="15" customFormat="1" x14ac:dyDescent="0.35">
      <c r="A1456" s="11">
        <v>54</v>
      </c>
      <c r="B1456" s="1"/>
      <c r="C1456" s="1"/>
      <c r="D1456" s="1">
        <f t="shared" si="45"/>
        <v>0.96</v>
      </c>
      <c r="L1456" s="42"/>
      <c r="R1456" s="42"/>
      <c r="Y1456" s="42"/>
      <c r="BW1456" s="42"/>
      <c r="CC1456" s="42"/>
      <c r="EH1456" s="42"/>
      <c r="EN1456" s="45"/>
      <c r="EO1456" s="42"/>
      <c r="EU1456" s="45"/>
    </row>
    <row r="1457" spans="1:151" s="15" customFormat="1" x14ac:dyDescent="0.35">
      <c r="A1457" s="11">
        <v>55</v>
      </c>
      <c r="B1457" s="1"/>
      <c r="C1457" s="1"/>
      <c r="D1457" s="1">
        <f t="shared" si="45"/>
        <v>0.95</v>
      </c>
      <c r="L1457" s="42"/>
      <c r="R1457" s="42"/>
      <c r="Y1457" s="42"/>
      <c r="BW1457" s="42"/>
      <c r="CC1457" s="42"/>
      <c r="EH1457" s="42"/>
      <c r="EN1457" s="45"/>
      <c r="EO1457" s="42"/>
      <c r="EU1457" s="45"/>
    </row>
    <row r="1458" spans="1:151" s="15" customFormat="1" x14ac:dyDescent="0.35">
      <c r="A1458" s="11">
        <v>56</v>
      </c>
      <c r="B1458" s="1"/>
      <c r="C1458" s="1"/>
      <c r="D1458" s="1" t="str">
        <f t="shared" si="45"/>
        <v>ave</v>
      </c>
      <c r="L1458" s="42"/>
      <c r="R1458" s="42"/>
      <c r="Y1458" s="42"/>
      <c r="BW1458" s="42"/>
      <c r="CC1458" s="42"/>
      <c r="EH1458" s="42"/>
      <c r="EN1458" s="45"/>
      <c r="EO1458" s="42"/>
      <c r="EU1458" s="45"/>
    </row>
    <row r="1459" spans="1:151" s="15" customFormat="1" x14ac:dyDescent="0.35">
      <c r="A1459" s="11">
        <v>57</v>
      </c>
      <c r="B1459" s="1"/>
      <c r="C1459" s="1" t="s">
        <v>68</v>
      </c>
      <c r="D1459" s="1">
        <f>D1452</f>
        <v>1</v>
      </c>
      <c r="E1459" s="15">
        <v>8</v>
      </c>
      <c r="L1459" s="42"/>
      <c r="R1459" s="42"/>
      <c r="Y1459" s="42"/>
      <c r="BW1459" s="42"/>
      <c r="CC1459" s="42"/>
      <c r="EH1459" s="42"/>
      <c r="EN1459" s="45"/>
      <c r="EO1459" s="42"/>
      <c r="EU1459" s="45"/>
    </row>
    <row r="1460" spans="1:151" s="15" customFormat="1" x14ac:dyDescent="0.35">
      <c r="A1460" s="11">
        <v>58</v>
      </c>
      <c r="B1460" s="1"/>
      <c r="C1460" s="1"/>
      <c r="D1460" s="1">
        <f t="shared" si="45"/>
        <v>0.99</v>
      </c>
      <c r="E1460" s="15">
        <v>8</v>
      </c>
      <c r="L1460" s="42"/>
      <c r="R1460" s="42"/>
      <c r="Y1460" s="42"/>
      <c r="BW1460" s="42"/>
      <c r="CC1460" s="42"/>
      <c r="EH1460" s="42"/>
      <c r="EN1460" s="45"/>
      <c r="EO1460" s="42"/>
      <c r="EU1460" s="45"/>
    </row>
    <row r="1461" spans="1:151" s="15" customFormat="1" x14ac:dyDescent="0.35">
      <c r="A1461" s="11">
        <v>59</v>
      </c>
      <c r="B1461" s="1"/>
      <c r="C1461" s="1"/>
      <c r="D1461" s="1">
        <f t="shared" si="45"/>
        <v>0.98</v>
      </c>
      <c r="E1461" s="15">
        <v>8</v>
      </c>
      <c r="L1461" s="42"/>
      <c r="R1461" s="42"/>
      <c r="Y1461" s="42"/>
      <c r="BW1461" s="42"/>
      <c r="CC1461" s="42"/>
      <c r="EH1461" s="42"/>
      <c r="EN1461" s="45"/>
      <c r="EO1461" s="42"/>
      <c r="EU1461" s="45"/>
    </row>
    <row r="1462" spans="1:151" s="15" customFormat="1" x14ac:dyDescent="0.35">
      <c r="A1462" s="11">
        <v>60</v>
      </c>
      <c r="B1462" s="1"/>
      <c r="C1462" s="1"/>
      <c r="D1462" s="1">
        <f t="shared" si="45"/>
        <v>0.97</v>
      </c>
      <c r="E1462" s="15">
        <v>9</v>
      </c>
      <c r="L1462" s="42"/>
      <c r="R1462" s="42"/>
      <c r="Y1462" s="42"/>
      <c r="BW1462" s="42"/>
      <c r="CC1462" s="42"/>
      <c r="EH1462" s="42"/>
      <c r="EN1462" s="45"/>
      <c r="EO1462" s="42"/>
      <c r="EU1462" s="45"/>
    </row>
    <row r="1463" spans="1:151" s="15" customFormat="1" x14ac:dyDescent="0.35">
      <c r="A1463" s="11">
        <v>61</v>
      </c>
      <c r="B1463" s="1"/>
      <c r="C1463" s="1"/>
      <c r="D1463" s="1">
        <f t="shared" si="45"/>
        <v>0.96</v>
      </c>
      <c r="E1463" s="15">
        <v>7</v>
      </c>
      <c r="L1463" s="42"/>
      <c r="R1463" s="42"/>
      <c r="Y1463" s="42"/>
      <c r="BW1463" s="42"/>
      <c r="CC1463" s="42"/>
      <c r="EH1463" s="42"/>
      <c r="EN1463" s="45"/>
      <c r="EO1463" s="42"/>
      <c r="EU1463" s="45"/>
    </row>
    <row r="1464" spans="1:151" s="15" customFormat="1" x14ac:dyDescent="0.35">
      <c r="A1464" s="11">
        <v>62</v>
      </c>
      <c r="B1464" s="1"/>
      <c r="C1464" s="1"/>
      <c r="D1464" s="1">
        <f t="shared" si="45"/>
        <v>0.95</v>
      </c>
      <c r="E1464" s="15">
        <v>7</v>
      </c>
      <c r="L1464" s="42"/>
      <c r="R1464" s="42"/>
      <c r="Y1464" s="42"/>
      <c r="BW1464" s="42"/>
      <c r="CC1464" s="42"/>
      <c r="EH1464" s="42"/>
      <c r="EN1464" s="45"/>
      <c r="EO1464" s="42"/>
      <c r="EU1464" s="45"/>
    </row>
    <row r="1465" spans="1:151" s="15" customFormat="1" x14ac:dyDescent="0.35">
      <c r="A1465" s="11">
        <v>63</v>
      </c>
      <c r="B1465" s="1"/>
      <c r="C1465" s="1"/>
      <c r="D1465" s="1" t="str">
        <f t="shared" si="45"/>
        <v>ave</v>
      </c>
      <c r="L1465" s="42"/>
      <c r="R1465" s="42"/>
      <c r="Y1465" s="42"/>
      <c r="BW1465" s="42"/>
      <c r="CC1465" s="42"/>
      <c r="EH1465" s="42"/>
      <c r="EN1465" s="45"/>
      <c r="EO1465" s="42"/>
      <c r="EU1465" s="45"/>
    </row>
    <row r="1466" spans="1:151" s="15" customFormat="1" x14ac:dyDescent="0.35">
      <c r="A1466" s="11">
        <v>64</v>
      </c>
      <c r="B1466" s="1"/>
      <c r="C1466" s="1" t="s">
        <v>4</v>
      </c>
      <c r="D1466" s="1">
        <f t="shared" ref="D1466:D1472" si="46">D1410</f>
        <v>1</v>
      </c>
      <c r="E1466" s="15">
        <v>8</v>
      </c>
      <c r="L1466" s="42"/>
      <c r="R1466" s="42"/>
      <c r="Y1466" s="42"/>
      <c r="BW1466" s="42"/>
      <c r="CC1466" s="42"/>
      <c r="EH1466" s="42"/>
      <c r="EN1466" s="45"/>
      <c r="EO1466" s="42"/>
      <c r="EU1466" s="45"/>
    </row>
    <row r="1467" spans="1:151" s="15" customFormat="1" x14ac:dyDescent="0.35">
      <c r="A1467" s="11">
        <v>65</v>
      </c>
      <c r="B1467" s="1"/>
      <c r="C1467" s="1"/>
      <c r="D1467" s="1">
        <f t="shared" si="46"/>
        <v>0.99</v>
      </c>
      <c r="E1467" s="15">
        <v>9</v>
      </c>
      <c r="L1467" s="42"/>
      <c r="R1467" s="42"/>
      <c r="Y1467" s="42"/>
      <c r="BW1467" s="42"/>
      <c r="CC1467" s="42"/>
      <c r="EH1467" s="42"/>
      <c r="EN1467" s="45"/>
      <c r="EO1467" s="42"/>
      <c r="EU1467" s="45"/>
    </row>
    <row r="1468" spans="1:151" s="15" customFormat="1" x14ac:dyDescent="0.35">
      <c r="A1468" s="11">
        <v>66</v>
      </c>
      <c r="B1468" s="1"/>
      <c r="C1468" s="1"/>
      <c r="D1468" s="1">
        <f t="shared" si="46"/>
        <v>0.98</v>
      </c>
      <c r="E1468" s="15">
        <v>8</v>
      </c>
      <c r="L1468" s="42"/>
      <c r="R1468" s="42"/>
      <c r="Y1468" s="42"/>
      <c r="BW1468" s="42"/>
      <c r="CC1468" s="42"/>
      <c r="EH1468" s="42"/>
      <c r="EN1468" s="45"/>
      <c r="EO1468" s="42"/>
      <c r="EU1468" s="45"/>
    </row>
    <row r="1469" spans="1:151" s="15" customFormat="1" x14ac:dyDescent="0.35">
      <c r="A1469" s="11">
        <v>67</v>
      </c>
      <c r="B1469" s="1"/>
      <c r="C1469" s="1"/>
      <c r="D1469" s="1">
        <f t="shared" si="46"/>
        <v>0.97</v>
      </c>
      <c r="E1469" s="15">
        <v>7</v>
      </c>
      <c r="L1469" s="42"/>
      <c r="R1469" s="42"/>
      <c r="Y1469" s="42"/>
      <c r="BW1469" s="42"/>
      <c r="CC1469" s="42"/>
      <c r="EH1469" s="42"/>
      <c r="EN1469" s="45"/>
      <c r="EO1469" s="42"/>
      <c r="EU1469" s="45"/>
    </row>
    <row r="1470" spans="1:151" s="15" customFormat="1" x14ac:dyDescent="0.35">
      <c r="A1470" s="11">
        <v>68</v>
      </c>
      <c r="B1470" s="1"/>
      <c r="C1470" s="1"/>
      <c r="D1470" s="1">
        <f t="shared" si="46"/>
        <v>0.96</v>
      </c>
      <c r="E1470" s="15">
        <v>7</v>
      </c>
      <c r="L1470" s="42"/>
      <c r="R1470" s="42"/>
      <c r="Y1470" s="42"/>
      <c r="BW1470" s="42"/>
      <c r="CC1470" s="42"/>
      <c r="EH1470" s="42"/>
      <c r="EN1470" s="45"/>
      <c r="EO1470" s="42"/>
      <c r="EU1470" s="45"/>
    </row>
    <row r="1471" spans="1:151" s="15" customFormat="1" x14ac:dyDescent="0.35">
      <c r="A1471" s="11">
        <v>69</v>
      </c>
      <c r="B1471" s="1"/>
      <c r="C1471" s="1"/>
      <c r="D1471" s="1">
        <f t="shared" si="46"/>
        <v>0.95</v>
      </c>
      <c r="E1471" s="15">
        <v>7</v>
      </c>
      <c r="L1471" s="42"/>
      <c r="R1471" s="42"/>
      <c r="Y1471" s="42"/>
      <c r="BW1471" s="42"/>
      <c r="CC1471" s="42"/>
      <c r="EH1471" s="42"/>
      <c r="EN1471" s="45"/>
      <c r="EO1471" s="42"/>
      <c r="EU1471" s="45"/>
    </row>
    <row r="1472" spans="1:151" s="15" customFormat="1" x14ac:dyDescent="0.35">
      <c r="A1472" s="11">
        <v>70</v>
      </c>
      <c r="B1472" s="1"/>
      <c r="C1472" s="1"/>
      <c r="D1472" s="1" t="str">
        <f t="shared" si="46"/>
        <v>ave</v>
      </c>
      <c r="L1472" s="42"/>
      <c r="R1472" s="42"/>
      <c r="Y1472" s="42"/>
      <c r="BW1472" s="42"/>
      <c r="CC1472" s="42"/>
      <c r="EH1472" s="42"/>
      <c r="EN1472" s="45"/>
      <c r="EO1472" s="42"/>
      <c r="EU1472" s="45"/>
    </row>
    <row r="1473" spans="1:151" s="15" customFormat="1" x14ac:dyDescent="0.35">
      <c r="A1473" s="11">
        <v>71</v>
      </c>
      <c r="B1473" s="1"/>
      <c r="C1473" s="1" t="s">
        <v>5</v>
      </c>
      <c r="D1473" s="1">
        <f>D1466</f>
        <v>1</v>
      </c>
      <c r="E1473" s="15">
        <v>6</v>
      </c>
      <c r="L1473" s="42"/>
      <c r="R1473" s="42"/>
      <c r="Y1473" s="42"/>
      <c r="BW1473" s="42"/>
      <c r="CC1473" s="42"/>
      <c r="EH1473" s="42"/>
      <c r="EN1473" s="45"/>
      <c r="EO1473" s="42"/>
      <c r="EU1473" s="45"/>
    </row>
    <row r="1474" spans="1:151" s="15" customFormat="1" x14ac:dyDescent="0.35">
      <c r="A1474" s="11">
        <v>72</v>
      </c>
      <c r="B1474" s="1"/>
      <c r="C1474" s="1"/>
      <c r="D1474" s="1">
        <f t="shared" si="45"/>
        <v>0.99</v>
      </c>
      <c r="E1474" s="15">
        <v>7</v>
      </c>
      <c r="L1474" s="42"/>
      <c r="R1474" s="42"/>
      <c r="Y1474" s="42"/>
      <c r="BW1474" s="42"/>
      <c r="CC1474" s="42"/>
      <c r="EH1474" s="42"/>
      <c r="EN1474" s="45"/>
      <c r="EO1474" s="42"/>
      <c r="EU1474" s="45"/>
    </row>
    <row r="1475" spans="1:151" s="15" customFormat="1" x14ac:dyDescent="0.35">
      <c r="A1475" s="11">
        <v>73</v>
      </c>
      <c r="B1475" s="1"/>
      <c r="C1475" s="1"/>
      <c r="D1475" s="1">
        <f t="shared" ref="D1475:D1535" si="47">D1468</f>
        <v>0.98</v>
      </c>
      <c r="E1475" s="15">
        <v>7</v>
      </c>
      <c r="L1475" s="42"/>
      <c r="R1475" s="42"/>
      <c r="Y1475" s="42"/>
      <c r="BW1475" s="42"/>
      <c r="CC1475" s="42"/>
      <c r="EH1475" s="42"/>
      <c r="EN1475" s="45"/>
      <c r="EO1475" s="42"/>
      <c r="EU1475" s="45"/>
    </row>
    <row r="1476" spans="1:151" s="15" customFormat="1" x14ac:dyDescent="0.35">
      <c r="A1476" s="11">
        <v>74</v>
      </c>
      <c r="B1476" s="1"/>
      <c r="C1476" s="1"/>
      <c r="D1476" s="1">
        <f t="shared" si="47"/>
        <v>0.97</v>
      </c>
      <c r="E1476" s="15">
        <v>6</v>
      </c>
      <c r="L1476" s="42"/>
      <c r="R1476" s="42"/>
      <c r="Y1476" s="42"/>
      <c r="BW1476" s="42"/>
      <c r="CC1476" s="42"/>
      <c r="EH1476" s="42"/>
      <c r="EN1476" s="45"/>
      <c r="EO1476" s="42"/>
      <c r="EU1476" s="45"/>
    </row>
    <row r="1477" spans="1:151" s="15" customFormat="1" x14ac:dyDescent="0.35">
      <c r="A1477" s="11">
        <v>75</v>
      </c>
      <c r="B1477" s="1"/>
      <c r="C1477" s="1"/>
      <c r="D1477" s="1">
        <f t="shared" si="47"/>
        <v>0.96</v>
      </c>
      <c r="E1477" s="15">
        <v>6</v>
      </c>
      <c r="L1477" s="42"/>
      <c r="R1477" s="42"/>
      <c r="Y1477" s="42"/>
      <c r="BW1477" s="42"/>
      <c r="CC1477" s="42"/>
      <c r="EH1477" s="42"/>
      <c r="EN1477" s="45"/>
      <c r="EO1477" s="42"/>
      <c r="EU1477" s="45"/>
    </row>
    <row r="1478" spans="1:151" s="15" customFormat="1" x14ac:dyDescent="0.35">
      <c r="A1478" s="11">
        <v>76</v>
      </c>
      <c r="B1478" s="1"/>
      <c r="C1478" s="1"/>
      <c r="D1478" s="1">
        <f t="shared" si="47"/>
        <v>0.95</v>
      </c>
      <c r="E1478" s="15">
        <v>6</v>
      </c>
      <c r="L1478" s="42"/>
      <c r="R1478" s="42"/>
      <c r="Y1478" s="42"/>
      <c r="BW1478" s="42"/>
      <c r="CC1478" s="42"/>
      <c r="EH1478" s="42"/>
      <c r="EN1478" s="45"/>
      <c r="EO1478" s="42"/>
      <c r="EU1478" s="45"/>
    </row>
    <row r="1479" spans="1:151" s="15" customFormat="1" x14ac:dyDescent="0.35">
      <c r="A1479" s="11">
        <v>77</v>
      </c>
      <c r="B1479" s="1"/>
      <c r="C1479" s="1"/>
      <c r="D1479" s="1" t="str">
        <f t="shared" si="47"/>
        <v>ave</v>
      </c>
      <c r="L1479" s="42"/>
      <c r="R1479" s="42"/>
      <c r="Y1479" s="42"/>
      <c r="BW1479" s="42"/>
      <c r="CC1479" s="42"/>
      <c r="EH1479" s="42"/>
      <c r="EN1479" s="45"/>
      <c r="EO1479" s="42"/>
      <c r="EU1479" s="45"/>
    </row>
    <row r="1480" spans="1:151" s="15" customFormat="1" x14ac:dyDescent="0.35">
      <c r="A1480" s="11">
        <v>8</v>
      </c>
      <c r="B1480" s="1" t="s">
        <v>22</v>
      </c>
      <c r="C1480" s="1" t="s">
        <v>24</v>
      </c>
      <c r="D1480" s="1">
        <f>D1473</f>
        <v>1</v>
      </c>
      <c r="L1480" s="42"/>
      <c r="R1480" s="42"/>
      <c r="Y1480" s="42"/>
      <c r="BW1480" s="42"/>
      <c r="CC1480" s="42"/>
      <c r="EH1480" s="42"/>
      <c r="EN1480" s="45"/>
      <c r="EO1480" s="42"/>
      <c r="EU1480" s="45"/>
    </row>
    <row r="1481" spans="1:151" s="15" customFormat="1" x14ac:dyDescent="0.35">
      <c r="A1481" s="11">
        <v>9</v>
      </c>
      <c r="B1481" s="1"/>
      <c r="C1481" s="1"/>
      <c r="D1481" s="1">
        <f t="shared" si="47"/>
        <v>0.99</v>
      </c>
      <c r="L1481" s="42"/>
      <c r="R1481" s="42"/>
      <c r="Y1481" s="42"/>
      <c r="BW1481" s="42"/>
      <c r="CC1481" s="42"/>
      <c r="EH1481" s="42"/>
      <c r="EN1481" s="45"/>
      <c r="EO1481" s="42"/>
      <c r="EU1481" s="45"/>
    </row>
    <row r="1482" spans="1:151" s="15" customFormat="1" x14ac:dyDescent="0.35">
      <c r="A1482" s="11">
        <v>10</v>
      </c>
      <c r="B1482" s="1"/>
      <c r="C1482" s="1"/>
      <c r="D1482" s="1">
        <f t="shared" si="47"/>
        <v>0.98</v>
      </c>
      <c r="L1482" s="42"/>
      <c r="R1482" s="42"/>
      <c r="Y1482" s="42"/>
      <c r="BW1482" s="42"/>
      <c r="CC1482" s="42"/>
      <c r="EH1482" s="42"/>
      <c r="EN1482" s="45"/>
      <c r="EO1482" s="42"/>
      <c r="EU1482" s="45"/>
    </row>
    <row r="1483" spans="1:151" s="15" customFormat="1" x14ac:dyDescent="0.35">
      <c r="A1483" s="11">
        <v>11</v>
      </c>
      <c r="B1483" s="1"/>
      <c r="C1483" s="1"/>
      <c r="D1483" s="1">
        <f t="shared" si="47"/>
        <v>0.97</v>
      </c>
      <c r="L1483" s="42"/>
      <c r="R1483" s="42"/>
      <c r="Y1483" s="42"/>
      <c r="BW1483" s="42"/>
      <c r="CC1483" s="42"/>
      <c r="EH1483" s="42"/>
      <c r="EN1483" s="45"/>
      <c r="EO1483" s="42"/>
      <c r="EU1483" s="45"/>
    </row>
    <row r="1484" spans="1:151" s="15" customFormat="1" x14ac:dyDescent="0.35">
      <c r="A1484" s="11">
        <v>12</v>
      </c>
      <c r="B1484" s="1"/>
      <c r="C1484" s="1"/>
      <c r="D1484" s="1">
        <f t="shared" si="47"/>
        <v>0.96</v>
      </c>
      <c r="L1484" s="42"/>
      <c r="R1484" s="42"/>
      <c r="Y1484" s="42"/>
      <c r="BW1484" s="42"/>
      <c r="CC1484" s="42"/>
      <c r="EH1484" s="42"/>
      <c r="EN1484" s="45"/>
      <c r="EO1484" s="42"/>
      <c r="EU1484" s="45"/>
    </row>
    <row r="1485" spans="1:151" s="15" customFormat="1" x14ac:dyDescent="0.35">
      <c r="A1485" s="11">
        <v>13</v>
      </c>
      <c r="B1485" s="1"/>
      <c r="C1485" s="1"/>
      <c r="D1485" s="1">
        <f t="shared" si="47"/>
        <v>0.95</v>
      </c>
      <c r="L1485" s="42"/>
      <c r="R1485" s="42"/>
      <c r="Y1485" s="42"/>
      <c r="BW1485" s="42"/>
      <c r="CC1485" s="42"/>
      <c r="EH1485" s="42"/>
      <c r="EN1485" s="45"/>
      <c r="EO1485" s="42"/>
      <c r="EU1485" s="45"/>
    </row>
    <row r="1486" spans="1:151" s="15" customFormat="1" x14ac:dyDescent="0.35">
      <c r="A1486" s="11">
        <v>14</v>
      </c>
      <c r="B1486" s="1"/>
      <c r="C1486" s="1"/>
      <c r="D1486" s="1" t="str">
        <f t="shared" si="47"/>
        <v>ave</v>
      </c>
      <c r="L1486" s="42"/>
      <c r="R1486" s="42"/>
      <c r="Y1486" s="42"/>
      <c r="BW1486" s="42"/>
      <c r="CC1486" s="42"/>
      <c r="EH1486" s="42"/>
      <c r="EN1486" s="45"/>
      <c r="EO1486" s="42"/>
      <c r="EU1486" s="45"/>
    </row>
    <row r="1487" spans="1:151" s="15" customFormat="1" x14ac:dyDescent="0.35">
      <c r="A1487" s="11">
        <v>15</v>
      </c>
      <c r="B1487" s="1"/>
      <c r="C1487" s="1" t="s">
        <v>28</v>
      </c>
      <c r="D1487" s="1">
        <f>D1480</f>
        <v>1</v>
      </c>
      <c r="L1487" s="42"/>
      <c r="R1487" s="42"/>
      <c r="Y1487" s="42"/>
      <c r="BW1487" s="42"/>
      <c r="CC1487" s="42"/>
      <c r="EH1487" s="42"/>
      <c r="EN1487" s="45"/>
      <c r="EO1487" s="42"/>
      <c r="EU1487" s="45"/>
    </row>
    <row r="1488" spans="1:151" s="15" customFormat="1" x14ac:dyDescent="0.35">
      <c r="A1488" s="11">
        <v>16</v>
      </c>
      <c r="B1488" s="1"/>
      <c r="C1488" s="1"/>
      <c r="D1488" s="1">
        <f t="shared" si="47"/>
        <v>0.99</v>
      </c>
      <c r="L1488" s="42"/>
      <c r="R1488" s="42"/>
      <c r="Y1488" s="42"/>
      <c r="BW1488" s="42"/>
      <c r="CC1488" s="42"/>
      <c r="EH1488" s="42"/>
      <c r="EN1488" s="45"/>
      <c r="EO1488" s="42"/>
      <c r="EU1488" s="45"/>
    </row>
    <row r="1489" spans="1:151" s="15" customFormat="1" x14ac:dyDescent="0.35">
      <c r="A1489" s="11">
        <v>17</v>
      </c>
      <c r="B1489" s="1"/>
      <c r="C1489" s="1"/>
      <c r="D1489" s="1">
        <f t="shared" si="47"/>
        <v>0.98</v>
      </c>
      <c r="L1489" s="42"/>
      <c r="R1489" s="42"/>
      <c r="Y1489" s="42"/>
      <c r="BW1489" s="42"/>
      <c r="CC1489" s="42"/>
      <c r="EH1489" s="42"/>
      <c r="EN1489" s="45"/>
      <c r="EO1489" s="42"/>
      <c r="EU1489" s="45"/>
    </row>
    <row r="1490" spans="1:151" s="15" customFormat="1" x14ac:dyDescent="0.35">
      <c r="A1490" s="11">
        <v>18</v>
      </c>
      <c r="B1490" s="1"/>
      <c r="C1490" s="1"/>
      <c r="D1490" s="1">
        <f t="shared" si="47"/>
        <v>0.97</v>
      </c>
      <c r="L1490" s="42"/>
      <c r="R1490" s="42"/>
      <c r="Y1490" s="42"/>
      <c r="BW1490" s="42"/>
      <c r="CC1490" s="42"/>
      <c r="EH1490" s="42"/>
      <c r="EN1490" s="45"/>
      <c r="EO1490" s="42"/>
      <c r="EU1490" s="45"/>
    </row>
    <row r="1491" spans="1:151" s="15" customFormat="1" x14ac:dyDescent="0.35">
      <c r="A1491" s="11">
        <v>19</v>
      </c>
      <c r="B1491" s="1"/>
      <c r="C1491" s="1"/>
      <c r="D1491" s="1">
        <f t="shared" si="47"/>
        <v>0.96</v>
      </c>
      <c r="L1491" s="42"/>
      <c r="R1491" s="42"/>
      <c r="Y1491" s="42"/>
      <c r="BW1491" s="42"/>
      <c r="CC1491" s="42"/>
      <c r="EH1491" s="42"/>
      <c r="EN1491" s="45"/>
      <c r="EO1491" s="42"/>
      <c r="EU1491" s="45"/>
    </row>
    <row r="1492" spans="1:151" s="15" customFormat="1" x14ac:dyDescent="0.35">
      <c r="A1492" s="11">
        <v>20</v>
      </c>
      <c r="B1492" s="1"/>
      <c r="C1492" s="1"/>
      <c r="D1492" s="1">
        <f t="shared" si="47"/>
        <v>0.95</v>
      </c>
      <c r="L1492" s="42"/>
      <c r="R1492" s="42"/>
      <c r="Y1492" s="42"/>
      <c r="BW1492" s="42"/>
      <c r="CC1492" s="42"/>
      <c r="EH1492" s="42"/>
      <c r="EN1492" s="45"/>
      <c r="EO1492" s="42"/>
      <c r="EU1492" s="45"/>
    </row>
    <row r="1493" spans="1:151" s="15" customFormat="1" x14ac:dyDescent="0.35">
      <c r="A1493" s="11">
        <v>21</v>
      </c>
      <c r="B1493" s="1"/>
      <c r="C1493" s="1"/>
      <c r="D1493" s="1" t="str">
        <f t="shared" si="47"/>
        <v>ave</v>
      </c>
      <c r="L1493" s="42"/>
      <c r="R1493" s="42"/>
      <c r="Y1493" s="42"/>
      <c r="BW1493" s="42"/>
      <c r="CC1493" s="42"/>
      <c r="EH1493" s="42"/>
      <c r="EN1493" s="45"/>
      <c r="EO1493" s="42"/>
      <c r="EU1493" s="45"/>
    </row>
    <row r="1494" spans="1:151" s="15" customFormat="1" x14ac:dyDescent="0.35">
      <c r="A1494" s="11">
        <v>22</v>
      </c>
      <c r="B1494" s="1"/>
      <c r="C1494" s="1" t="s">
        <v>25</v>
      </c>
      <c r="D1494" s="1">
        <f>D1487</f>
        <v>1</v>
      </c>
      <c r="L1494" s="42"/>
      <c r="R1494" s="42"/>
      <c r="Y1494" s="42"/>
      <c r="BW1494" s="42"/>
      <c r="CC1494" s="42"/>
      <c r="EH1494" s="42"/>
      <c r="EN1494" s="45"/>
      <c r="EO1494" s="42"/>
      <c r="EU1494" s="45"/>
    </row>
    <row r="1495" spans="1:151" s="15" customFormat="1" x14ac:dyDescent="0.35">
      <c r="A1495" s="11">
        <v>23</v>
      </c>
      <c r="B1495" s="1"/>
      <c r="C1495" s="1"/>
      <c r="D1495" s="1">
        <f t="shared" si="47"/>
        <v>0.99</v>
      </c>
      <c r="L1495" s="42"/>
      <c r="R1495" s="42"/>
      <c r="Y1495" s="42"/>
      <c r="BW1495" s="42"/>
      <c r="CC1495" s="42"/>
      <c r="EH1495" s="42"/>
      <c r="EN1495" s="45"/>
      <c r="EO1495" s="42"/>
      <c r="EU1495" s="45"/>
    </row>
    <row r="1496" spans="1:151" s="15" customFormat="1" x14ac:dyDescent="0.35">
      <c r="A1496" s="11">
        <v>24</v>
      </c>
      <c r="B1496" s="1"/>
      <c r="C1496" s="1"/>
      <c r="D1496" s="1">
        <f t="shared" si="47"/>
        <v>0.98</v>
      </c>
      <c r="L1496" s="42"/>
      <c r="R1496" s="42"/>
      <c r="Y1496" s="42"/>
      <c r="BW1496" s="42"/>
      <c r="CC1496" s="42"/>
      <c r="EH1496" s="42"/>
      <c r="EN1496" s="45"/>
      <c r="EO1496" s="42"/>
      <c r="EU1496" s="45"/>
    </row>
    <row r="1497" spans="1:151" s="15" customFormat="1" x14ac:dyDescent="0.35">
      <c r="A1497" s="11">
        <v>25</v>
      </c>
      <c r="B1497" s="1"/>
      <c r="C1497" s="1"/>
      <c r="D1497" s="1">
        <f t="shared" si="47"/>
        <v>0.97</v>
      </c>
      <c r="L1497" s="42"/>
      <c r="R1497" s="42"/>
      <c r="Y1497" s="42"/>
      <c r="BW1497" s="42"/>
      <c r="CC1497" s="42"/>
      <c r="EH1497" s="42"/>
      <c r="EN1497" s="45"/>
      <c r="EO1497" s="42"/>
      <c r="EU1497" s="45"/>
    </row>
    <row r="1498" spans="1:151" s="15" customFormat="1" x14ac:dyDescent="0.35">
      <c r="A1498" s="11">
        <v>26</v>
      </c>
      <c r="B1498" s="1"/>
      <c r="C1498" s="1"/>
      <c r="D1498" s="1">
        <f t="shared" si="47"/>
        <v>0.96</v>
      </c>
      <c r="L1498" s="42"/>
      <c r="R1498" s="42"/>
      <c r="Y1498" s="42"/>
      <c r="BW1498" s="42"/>
      <c r="CC1498" s="42"/>
      <c r="EH1498" s="42"/>
      <c r="EN1498" s="45"/>
      <c r="EO1498" s="42"/>
      <c r="EU1498" s="45"/>
    </row>
    <row r="1499" spans="1:151" s="15" customFormat="1" x14ac:dyDescent="0.35">
      <c r="A1499" s="11">
        <v>27</v>
      </c>
      <c r="B1499" s="1"/>
      <c r="C1499" s="1"/>
      <c r="D1499" s="1">
        <f t="shared" si="47"/>
        <v>0.95</v>
      </c>
      <c r="L1499" s="42"/>
      <c r="R1499" s="42"/>
      <c r="Y1499" s="42"/>
      <c r="BW1499" s="42"/>
      <c r="CC1499" s="42"/>
      <c r="EH1499" s="42"/>
      <c r="EN1499" s="45"/>
      <c r="EO1499" s="42"/>
      <c r="EU1499" s="45"/>
    </row>
    <row r="1500" spans="1:151" s="15" customFormat="1" x14ac:dyDescent="0.35">
      <c r="A1500" s="11">
        <v>28</v>
      </c>
      <c r="B1500" s="1"/>
      <c r="C1500" s="1"/>
      <c r="D1500" s="1" t="str">
        <f t="shared" si="47"/>
        <v>ave</v>
      </c>
      <c r="L1500" s="42"/>
      <c r="R1500" s="42"/>
      <c r="Y1500" s="42"/>
      <c r="BW1500" s="42"/>
      <c r="CC1500" s="42"/>
      <c r="EH1500" s="42"/>
      <c r="EN1500" s="45"/>
      <c r="EO1500" s="42"/>
      <c r="EU1500" s="45"/>
    </row>
    <row r="1501" spans="1:151" s="15" customFormat="1" x14ac:dyDescent="0.35">
      <c r="A1501" s="11">
        <v>29</v>
      </c>
      <c r="B1501" s="1"/>
      <c r="C1501" s="1" t="s">
        <v>27</v>
      </c>
      <c r="D1501" s="1">
        <f>D1494</f>
        <v>1</v>
      </c>
      <c r="L1501" s="42"/>
      <c r="R1501" s="42"/>
      <c r="Y1501" s="42"/>
      <c r="BW1501" s="42"/>
      <c r="CC1501" s="42"/>
      <c r="EH1501" s="42"/>
      <c r="EN1501" s="45"/>
      <c r="EO1501" s="42"/>
      <c r="EU1501" s="45"/>
    </row>
    <row r="1502" spans="1:151" s="15" customFormat="1" x14ac:dyDescent="0.35">
      <c r="A1502" s="11">
        <v>30</v>
      </c>
      <c r="B1502" s="1"/>
      <c r="C1502" s="1"/>
      <c r="D1502" s="1">
        <f t="shared" si="47"/>
        <v>0.99</v>
      </c>
      <c r="L1502" s="42"/>
      <c r="R1502" s="42"/>
      <c r="Y1502" s="42"/>
      <c r="BW1502" s="42"/>
      <c r="CC1502" s="42"/>
      <c r="EH1502" s="42"/>
      <c r="EN1502" s="45"/>
      <c r="EO1502" s="42"/>
      <c r="EU1502" s="45"/>
    </row>
    <row r="1503" spans="1:151" s="15" customFormat="1" x14ac:dyDescent="0.35">
      <c r="A1503" s="11">
        <v>31</v>
      </c>
      <c r="B1503" s="1"/>
      <c r="C1503" s="1"/>
      <c r="D1503" s="1">
        <f t="shared" si="47"/>
        <v>0.98</v>
      </c>
      <c r="L1503" s="42"/>
      <c r="R1503" s="42"/>
      <c r="Y1503" s="42"/>
      <c r="BW1503" s="42"/>
      <c r="CC1503" s="42"/>
      <c r="EH1503" s="42"/>
      <c r="EN1503" s="45"/>
      <c r="EO1503" s="42"/>
      <c r="EU1503" s="45"/>
    </row>
    <row r="1504" spans="1:151" s="15" customFormat="1" x14ac:dyDescent="0.35">
      <c r="A1504" s="11">
        <v>32</v>
      </c>
      <c r="B1504" s="1"/>
      <c r="C1504" s="1"/>
      <c r="D1504" s="1">
        <f t="shared" si="47"/>
        <v>0.97</v>
      </c>
      <c r="L1504" s="42"/>
      <c r="R1504" s="42"/>
      <c r="Y1504" s="42"/>
      <c r="BW1504" s="42"/>
      <c r="CC1504" s="42"/>
      <c r="EH1504" s="42"/>
      <c r="EN1504" s="45"/>
      <c r="EO1504" s="42"/>
      <c r="EU1504" s="45"/>
    </row>
    <row r="1505" spans="1:151" s="15" customFormat="1" x14ac:dyDescent="0.35">
      <c r="A1505" s="11">
        <v>33</v>
      </c>
      <c r="B1505" s="1"/>
      <c r="C1505" s="1"/>
      <c r="D1505" s="1">
        <f t="shared" si="47"/>
        <v>0.96</v>
      </c>
      <c r="L1505" s="42"/>
      <c r="R1505" s="42"/>
      <c r="Y1505" s="42"/>
      <c r="BW1505" s="42"/>
      <c r="CC1505" s="42"/>
      <c r="EH1505" s="42"/>
      <c r="EN1505" s="45"/>
      <c r="EO1505" s="42"/>
      <c r="EU1505" s="45"/>
    </row>
    <row r="1506" spans="1:151" s="15" customFormat="1" x14ac:dyDescent="0.35">
      <c r="A1506" s="11">
        <v>34</v>
      </c>
      <c r="B1506" s="1"/>
      <c r="C1506" s="1"/>
      <c r="D1506" s="1">
        <f t="shared" si="47"/>
        <v>0.95</v>
      </c>
      <c r="L1506" s="42"/>
      <c r="R1506" s="42"/>
      <c r="Y1506" s="42"/>
      <c r="BW1506" s="42"/>
      <c r="CC1506" s="42"/>
      <c r="EH1506" s="42"/>
      <c r="EN1506" s="45"/>
      <c r="EO1506" s="42"/>
      <c r="EU1506" s="45"/>
    </row>
    <row r="1507" spans="1:151" s="15" customFormat="1" x14ac:dyDescent="0.35">
      <c r="A1507" s="11">
        <v>35</v>
      </c>
      <c r="B1507" s="1"/>
      <c r="C1507" s="1"/>
      <c r="D1507" s="1" t="str">
        <f t="shared" si="47"/>
        <v>ave</v>
      </c>
      <c r="L1507" s="42"/>
      <c r="R1507" s="42"/>
      <c r="Y1507" s="42"/>
      <c r="BW1507" s="42"/>
      <c r="CC1507" s="42"/>
      <c r="EH1507" s="42"/>
      <c r="EN1507" s="45"/>
      <c r="EO1507" s="42"/>
      <c r="EU1507" s="45"/>
    </row>
    <row r="1508" spans="1:151" s="15" customFormat="1" x14ac:dyDescent="0.35">
      <c r="A1508" s="11">
        <v>36</v>
      </c>
      <c r="B1508" s="1"/>
      <c r="C1508" s="1" t="s">
        <v>26</v>
      </c>
      <c r="D1508" s="1">
        <f>D1501</f>
        <v>1</v>
      </c>
      <c r="L1508" s="42"/>
      <c r="R1508" s="42"/>
      <c r="Y1508" s="42"/>
      <c r="BW1508" s="42"/>
      <c r="CC1508" s="42"/>
      <c r="EH1508" s="42"/>
      <c r="EN1508" s="45"/>
      <c r="EO1508" s="42"/>
      <c r="EU1508" s="45"/>
    </row>
    <row r="1509" spans="1:151" s="15" customFormat="1" x14ac:dyDescent="0.35">
      <c r="A1509" s="11">
        <v>37</v>
      </c>
      <c r="B1509" s="1"/>
      <c r="C1509" s="1"/>
      <c r="D1509" s="1">
        <f t="shared" si="47"/>
        <v>0.99</v>
      </c>
      <c r="L1509" s="42"/>
      <c r="R1509" s="42"/>
      <c r="Y1509" s="42"/>
      <c r="BW1509" s="42"/>
      <c r="CC1509" s="42"/>
      <c r="EH1509" s="42"/>
      <c r="EN1509" s="45"/>
      <c r="EO1509" s="42"/>
      <c r="EU1509" s="45"/>
    </row>
    <row r="1510" spans="1:151" s="15" customFormat="1" x14ac:dyDescent="0.35">
      <c r="A1510" s="11">
        <v>38</v>
      </c>
      <c r="B1510" s="1"/>
      <c r="C1510" s="1"/>
      <c r="D1510" s="1">
        <f t="shared" si="47"/>
        <v>0.98</v>
      </c>
      <c r="L1510" s="42"/>
      <c r="R1510" s="42"/>
      <c r="Y1510" s="42"/>
      <c r="BW1510" s="42"/>
      <c r="CC1510" s="42"/>
      <c r="EH1510" s="42"/>
      <c r="EN1510" s="45"/>
      <c r="EO1510" s="42"/>
      <c r="EU1510" s="45"/>
    </row>
    <row r="1511" spans="1:151" s="15" customFormat="1" x14ac:dyDescent="0.35">
      <c r="A1511" s="11">
        <v>39</v>
      </c>
      <c r="B1511" s="1"/>
      <c r="C1511" s="1"/>
      <c r="D1511" s="1">
        <f t="shared" si="47"/>
        <v>0.97</v>
      </c>
      <c r="L1511" s="42"/>
      <c r="R1511" s="42"/>
      <c r="Y1511" s="42"/>
      <c r="BW1511" s="42"/>
      <c r="CC1511" s="42"/>
      <c r="EH1511" s="42"/>
      <c r="EN1511" s="45"/>
      <c r="EO1511" s="42"/>
      <c r="EU1511" s="45"/>
    </row>
    <row r="1512" spans="1:151" s="15" customFormat="1" x14ac:dyDescent="0.35">
      <c r="A1512" s="11">
        <v>40</v>
      </c>
      <c r="B1512" s="1"/>
      <c r="C1512" s="1"/>
      <c r="D1512" s="1">
        <f t="shared" si="47"/>
        <v>0.96</v>
      </c>
      <c r="L1512" s="42"/>
      <c r="R1512" s="42"/>
      <c r="Y1512" s="42"/>
      <c r="BW1512" s="42"/>
      <c r="CC1512" s="42"/>
      <c r="EH1512" s="42"/>
      <c r="EN1512" s="45"/>
      <c r="EO1512" s="42"/>
      <c r="EU1512" s="45"/>
    </row>
    <row r="1513" spans="1:151" s="15" customFormat="1" x14ac:dyDescent="0.35">
      <c r="A1513" s="11">
        <v>41</v>
      </c>
      <c r="B1513" s="1"/>
      <c r="C1513" s="1"/>
      <c r="D1513" s="1">
        <f t="shared" si="47"/>
        <v>0.95</v>
      </c>
      <c r="L1513" s="42"/>
      <c r="R1513" s="42"/>
      <c r="Y1513" s="42"/>
      <c r="BW1513" s="42"/>
      <c r="CC1513" s="42"/>
      <c r="EH1513" s="42"/>
      <c r="EN1513" s="45"/>
      <c r="EO1513" s="42"/>
      <c r="EU1513" s="45"/>
    </row>
    <row r="1514" spans="1:151" s="15" customFormat="1" x14ac:dyDescent="0.35">
      <c r="A1514" s="11">
        <v>42</v>
      </c>
      <c r="B1514" s="1"/>
      <c r="C1514" s="1"/>
      <c r="D1514" s="1" t="str">
        <f t="shared" si="47"/>
        <v>ave</v>
      </c>
      <c r="L1514" s="42"/>
      <c r="R1514" s="42"/>
      <c r="Y1514" s="42"/>
      <c r="BW1514" s="42"/>
      <c r="CC1514" s="42"/>
      <c r="EH1514" s="42"/>
      <c r="EN1514" s="45"/>
      <c r="EO1514" s="42"/>
      <c r="EU1514" s="45"/>
    </row>
    <row r="1515" spans="1:151" s="15" customFormat="1" x14ac:dyDescent="0.35">
      <c r="A1515" s="11">
        <v>43</v>
      </c>
      <c r="B1515" s="1"/>
      <c r="C1515" s="1" t="s">
        <v>29</v>
      </c>
      <c r="D1515" s="1">
        <f>D1508</f>
        <v>1</v>
      </c>
      <c r="L1515" s="42"/>
      <c r="R1515" s="42"/>
      <c r="Y1515" s="42"/>
      <c r="BW1515" s="42"/>
      <c r="CC1515" s="42"/>
      <c r="EH1515" s="42"/>
      <c r="EN1515" s="45"/>
      <c r="EO1515" s="42"/>
      <c r="EU1515" s="45"/>
    </row>
    <row r="1516" spans="1:151" s="15" customFormat="1" x14ac:dyDescent="0.35">
      <c r="A1516" s="11">
        <v>44</v>
      </c>
      <c r="B1516" s="1"/>
      <c r="C1516" s="1"/>
      <c r="D1516" s="1">
        <f t="shared" si="47"/>
        <v>0.99</v>
      </c>
      <c r="L1516" s="42"/>
      <c r="R1516" s="42"/>
      <c r="Y1516" s="42"/>
      <c r="BW1516" s="42"/>
      <c r="CC1516" s="42"/>
      <c r="EH1516" s="42"/>
      <c r="EN1516" s="45"/>
      <c r="EO1516" s="42"/>
      <c r="EU1516" s="45"/>
    </row>
    <row r="1517" spans="1:151" s="15" customFormat="1" x14ac:dyDescent="0.35">
      <c r="A1517" s="11">
        <v>45</v>
      </c>
      <c r="B1517" s="1"/>
      <c r="C1517" s="1"/>
      <c r="D1517" s="1">
        <f t="shared" si="47"/>
        <v>0.98</v>
      </c>
      <c r="L1517" s="42"/>
      <c r="R1517" s="42"/>
      <c r="Y1517" s="42"/>
      <c r="BW1517" s="42"/>
      <c r="CC1517" s="42"/>
      <c r="EH1517" s="42"/>
      <c r="EN1517" s="45"/>
      <c r="EO1517" s="42"/>
      <c r="EU1517" s="45"/>
    </row>
    <row r="1518" spans="1:151" s="15" customFormat="1" x14ac:dyDescent="0.35">
      <c r="A1518" s="11">
        <v>46</v>
      </c>
      <c r="B1518" s="1"/>
      <c r="C1518" s="1"/>
      <c r="D1518" s="1">
        <f t="shared" si="47"/>
        <v>0.97</v>
      </c>
      <c r="L1518" s="42"/>
      <c r="R1518" s="42"/>
      <c r="Y1518" s="42"/>
      <c r="BW1518" s="42"/>
      <c r="CC1518" s="42"/>
      <c r="EH1518" s="42"/>
      <c r="EN1518" s="45"/>
      <c r="EO1518" s="42"/>
      <c r="EU1518" s="45"/>
    </row>
    <row r="1519" spans="1:151" s="15" customFormat="1" x14ac:dyDescent="0.35">
      <c r="A1519" s="11">
        <v>47</v>
      </c>
      <c r="B1519" s="1"/>
      <c r="C1519" s="1"/>
      <c r="D1519" s="1">
        <f t="shared" si="47"/>
        <v>0.96</v>
      </c>
      <c r="L1519" s="42"/>
      <c r="R1519" s="42"/>
      <c r="Y1519" s="42"/>
      <c r="BW1519" s="42"/>
      <c r="CC1519" s="42"/>
      <c r="EH1519" s="42"/>
      <c r="EN1519" s="45"/>
      <c r="EO1519" s="42"/>
      <c r="EU1519" s="45"/>
    </row>
    <row r="1520" spans="1:151" s="15" customFormat="1" x14ac:dyDescent="0.35">
      <c r="A1520" s="11">
        <v>48</v>
      </c>
      <c r="B1520" s="1"/>
      <c r="C1520" s="1"/>
      <c r="D1520" s="1">
        <f t="shared" si="47"/>
        <v>0.95</v>
      </c>
      <c r="L1520" s="42"/>
      <c r="R1520" s="42"/>
      <c r="Y1520" s="42"/>
      <c r="BW1520" s="42"/>
      <c r="CC1520" s="42"/>
      <c r="EH1520" s="42"/>
      <c r="EN1520" s="45"/>
      <c r="EO1520" s="42"/>
      <c r="EU1520" s="45"/>
    </row>
    <row r="1521" spans="1:151" s="15" customFormat="1" x14ac:dyDescent="0.35">
      <c r="A1521" s="11">
        <v>49</v>
      </c>
      <c r="B1521" s="1"/>
      <c r="C1521" s="1"/>
      <c r="D1521" s="1" t="str">
        <f t="shared" si="47"/>
        <v>ave</v>
      </c>
      <c r="L1521" s="42"/>
      <c r="R1521" s="42"/>
      <c r="Y1521" s="42"/>
      <c r="BW1521" s="42"/>
      <c r="CC1521" s="42"/>
      <c r="EH1521" s="42"/>
      <c r="EN1521" s="45"/>
      <c r="EO1521" s="42"/>
      <c r="EU1521" s="45"/>
    </row>
    <row r="1522" spans="1:151" s="15" customFormat="1" x14ac:dyDescent="0.35">
      <c r="A1522" s="11">
        <v>50</v>
      </c>
      <c r="B1522" s="1"/>
      <c r="C1522" s="1" t="s">
        <v>30</v>
      </c>
      <c r="D1522" s="1">
        <f>D1515</f>
        <v>1</v>
      </c>
      <c r="L1522" s="42"/>
      <c r="R1522" s="42"/>
      <c r="Y1522" s="42"/>
      <c r="BW1522" s="42"/>
      <c r="CC1522" s="42"/>
      <c r="EH1522" s="42"/>
      <c r="EN1522" s="45"/>
      <c r="EO1522" s="42"/>
      <c r="EU1522" s="45"/>
    </row>
    <row r="1523" spans="1:151" s="15" customFormat="1" x14ac:dyDescent="0.35">
      <c r="A1523" s="11">
        <v>51</v>
      </c>
      <c r="B1523" s="1"/>
      <c r="C1523" s="1"/>
      <c r="D1523" s="1">
        <f t="shared" si="47"/>
        <v>0.99</v>
      </c>
      <c r="L1523" s="42"/>
      <c r="R1523" s="42"/>
      <c r="Y1523" s="42"/>
      <c r="BW1523" s="42"/>
      <c r="CC1523" s="42"/>
      <c r="EH1523" s="42"/>
      <c r="EN1523" s="45"/>
      <c r="EO1523" s="42"/>
      <c r="EU1523" s="45"/>
    </row>
    <row r="1524" spans="1:151" s="15" customFormat="1" x14ac:dyDescent="0.35">
      <c r="A1524" s="11">
        <v>52</v>
      </c>
      <c r="B1524" s="1"/>
      <c r="C1524" s="1"/>
      <c r="D1524" s="1">
        <f t="shared" si="47"/>
        <v>0.98</v>
      </c>
      <c r="L1524" s="42"/>
      <c r="R1524" s="42"/>
      <c r="Y1524" s="42"/>
      <c r="BW1524" s="42"/>
      <c r="CC1524" s="42"/>
      <c r="EH1524" s="42"/>
      <c r="EN1524" s="45"/>
      <c r="EO1524" s="42"/>
      <c r="EU1524" s="45"/>
    </row>
    <row r="1525" spans="1:151" s="15" customFormat="1" x14ac:dyDescent="0.35">
      <c r="A1525" s="11">
        <v>53</v>
      </c>
      <c r="B1525" s="1"/>
      <c r="C1525" s="1"/>
      <c r="D1525" s="1">
        <f t="shared" si="47"/>
        <v>0.97</v>
      </c>
      <c r="L1525" s="42"/>
      <c r="R1525" s="42"/>
      <c r="Y1525" s="42"/>
      <c r="BW1525" s="42"/>
      <c r="CC1525" s="42"/>
      <c r="EH1525" s="42"/>
      <c r="EN1525" s="45"/>
      <c r="EO1525" s="42"/>
      <c r="EU1525" s="45"/>
    </row>
    <row r="1526" spans="1:151" s="15" customFormat="1" x14ac:dyDescent="0.35">
      <c r="A1526" s="11">
        <v>54</v>
      </c>
      <c r="B1526" s="1"/>
      <c r="C1526" s="1"/>
      <c r="D1526" s="1">
        <f t="shared" si="47"/>
        <v>0.96</v>
      </c>
      <c r="L1526" s="42"/>
      <c r="R1526" s="42"/>
      <c r="Y1526" s="42"/>
      <c r="BW1526" s="42"/>
      <c r="CC1526" s="42"/>
      <c r="EH1526" s="42"/>
      <c r="EN1526" s="45"/>
      <c r="EO1526" s="42"/>
      <c r="EU1526" s="45"/>
    </row>
    <row r="1527" spans="1:151" s="15" customFormat="1" x14ac:dyDescent="0.35">
      <c r="A1527" s="11">
        <v>55</v>
      </c>
      <c r="B1527" s="1"/>
      <c r="C1527" s="1"/>
      <c r="D1527" s="1">
        <f t="shared" si="47"/>
        <v>0.95</v>
      </c>
      <c r="L1527" s="42"/>
      <c r="R1527" s="42"/>
      <c r="Y1527" s="42"/>
      <c r="BW1527" s="42"/>
      <c r="CC1527" s="42"/>
      <c r="EH1527" s="42"/>
      <c r="EN1527" s="45"/>
      <c r="EO1527" s="42"/>
      <c r="EU1527" s="45"/>
    </row>
    <row r="1528" spans="1:151" s="15" customFormat="1" x14ac:dyDescent="0.35">
      <c r="A1528" s="11">
        <v>56</v>
      </c>
      <c r="B1528" s="1"/>
      <c r="C1528" s="1"/>
      <c r="D1528" s="1" t="str">
        <f t="shared" si="47"/>
        <v>ave</v>
      </c>
      <c r="L1528" s="42"/>
      <c r="R1528" s="42"/>
      <c r="Y1528" s="42"/>
      <c r="BW1528" s="42"/>
      <c r="CC1528" s="42"/>
      <c r="EH1528" s="42"/>
      <c r="EN1528" s="45"/>
      <c r="EO1528" s="42"/>
      <c r="EU1528" s="45"/>
    </row>
    <row r="1529" spans="1:151" s="15" customFormat="1" x14ac:dyDescent="0.35">
      <c r="A1529" s="11">
        <v>57</v>
      </c>
      <c r="B1529" s="1"/>
      <c r="C1529" s="1" t="s">
        <v>68</v>
      </c>
      <c r="D1529" s="1">
        <f>D1522</f>
        <v>1</v>
      </c>
      <c r="L1529" s="42"/>
      <c r="R1529" s="42"/>
      <c r="Y1529" s="42"/>
      <c r="BW1529" s="42"/>
      <c r="CC1529" s="42"/>
      <c r="EH1529" s="42"/>
      <c r="EN1529" s="45"/>
      <c r="EO1529" s="42"/>
      <c r="EU1529" s="45"/>
    </row>
    <row r="1530" spans="1:151" s="15" customFormat="1" x14ac:dyDescent="0.35">
      <c r="A1530" s="11">
        <v>58</v>
      </c>
      <c r="B1530" s="1"/>
      <c r="C1530" s="1"/>
      <c r="D1530" s="1">
        <f t="shared" si="47"/>
        <v>0.99</v>
      </c>
      <c r="L1530" s="42"/>
      <c r="R1530" s="42"/>
      <c r="Y1530" s="42"/>
      <c r="BW1530" s="42"/>
      <c r="CC1530" s="42"/>
      <c r="EH1530" s="42"/>
      <c r="EN1530" s="45"/>
      <c r="EO1530" s="42"/>
      <c r="EU1530" s="45"/>
    </row>
    <row r="1531" spans="1:151" s="15" customFormat="1" x14ac:dyDescent="0.35">
      <c r="A1531" s="11">
        <v>59</v>
      </c>
      <c r="B1531" s="1"/>
      <c r="C1531" s="1"/>
      <c r="D1531" s="1">
        <f t="shared" si="47"/>
        <v>0.98</v>
      </c>
      <c r="L1531" s="42"/>
      <c r="R1531" s="42"/>
      <c r="Y1531" s="42"/>
      <c r="BW1531" s="42"/>
      <c r="CC1531" s="42"/>
      <c r="EH1531" s="42"/>
      <c r="EN1531" s="45"/>
      <c r="EO1531" s="42"/>
      <c r="EU1531" s="45"/>
    </row>
    <row r="1532" spans="1:151" s="15" customFormat="1" x14ac:dyDescent="0.35">
      <c r="A1532" s="11">
        <v>60</v>
      </c>
      <c r="B1532" s="1"/>
      <c r="C1532" s="1"/>
      <c r="D1532" s="1">
        <f t="shared" si="47"/>
        <v>0.97</v>
      </c>
      <c r="L1532" s="42"/>
      <c r="R1532" s="42"/>
      <c r="Y1532" s="42"/>
      <c r="BW1532" s="42"/>
      <c r="CC1532" s="42"/>
      <c r="EH1532" s="42"/>
      <c r="EN1532" s="45"/>
      <c r="EO1532" s="42"/>
      <c r="EU1532" s="45"/>
    </row>
    <row r="1533" spans="1:151" s="15" customFormat="1" x14ac:dyDescent="0.35">
      <c r="A1533" s="11">
        <v>61</v>
      </c>
      <c r="B1533" s="1"/>
      <c r="C1533" s="1"/>
      <c r="D1533" s="1">
        <f t="shared" si="47"/>
        <v>0.96</v>
      </c>
      <c r="L1533" s="42"/>
      <c r="R1533" s="42"/>
      <c r="Y1533" s="42"/>
      <c r="BW1533" s="42"/>
      <c r="CC1533" s="42"/>
      <c r="EH1533" s="42"/>
      <c r="EN1533" s="45"/>
      <c r="EO1533" s="42"/>
      <c r="EU1533" s="45"/>
    </row>
    <row r="1534" spans="1:151" s="15" customFormat="1" x14ac:dyDescent="0.35">
      <c r="A1534" s="11">
        <v>62</v>
      </c>
      <c r="B1534" s="1"/>
      <c r="C1534" s="1"/>
      <c r="D1534" s="1">
        <f t="shared" si="47"/>
        <v>0.95</v>
      </c>
      <c r="L1534" s="42"/>
      <c r="R1534" s="42"/>
      <c r="Y1534" s="42"/>
      <c r="BW1534" s="42"/>
      <c r="CC1534" s="42"/>
      <c r="EH1534" s="42"/>
      <c r="EN1534" s="45"/>
      <c r="EO1534" s="42"/>
      <c r="EU1534" s="45"/>
    </row>
    <row r="1535" spans="1:151" s="15" customFormat="1" x14ac:dyDescent="0.35">
      <c r="A1535" s="11">
        <v>63</v>
      </c>
      <c r="B1535" s="1"/>
      <c r="C1535" s="1"/>
      <c r="D1535" s="1" t="str">
        <f t="shared" si="47"/>
        <v>ave</v>
      </c>
      <c r="L1535" s="42"/>
      <c r="R1535" s="42"/>
      <c r="Y1535" s="42"/>
      <c r="BW1535" s="42"/>
      <c r="CC1535" s="42"/>
      <c r="EH1535" s="42"/>
      <c r="EN1535" s="45"/>
      <c r="EO1535" s="42"/>
      <c r="EU1535" s="45"/>
    </row>
    <row r="1536" spans="1:151" s="15" customFormat="1" x14ac:dyDescent="0.35">
      <c r="A1536" s="11">
        <v>64</v>
      </c>
      <c r="B1536" s="1"/>
      <c r="C1536" s="1" t="s">
        <v>4</v>
      </c>
      <c r="D1536" s="1">
        <f t="shared" ref="D1536:D1542" si="48">D1480</f>
        <v>1</v>
      </c>
      <c r="L1536" s="42"/>
      <c r="R1536" s="42"/>
      <c r="Y1536" s="42"/>
      <c r="BW1536" s="42"/>
      <c r="CC1536" s="42"/>
      <c r="EH1536" s="42"/>
      <c r="EN1536" s="45"/>
      <c r="EO1536" s="42"/>
      <c r="EU1536" s="45"/>
    </row>
    <row r="1537" spans="1:151" s="15" customFormat="1" x14ac:dyDescent="0.35">
      <c r="A1537" s="11">
        <v>65</v>
      </c>
      <c r="B1537" s="1"/>
      <c r="C1537" s="1"/>
      <c r="D1537" s="1">
        <f t="shared" si="48"/>
        <v>0.99</v>
      </c>
      <c r="L1537" s="42"/>
      <c r="R1537" s="42"/>
      <c r="Y1537" s="42"/>
      <c r="BW1537" s="42"/>
      <c r="CC1537" s="42"/>
      <c r="EH1537" s="42"/>
      <c r="EN1537" s="45"/>
      <c r="EO1537" s="42"/>
      <c r="EU1537" s="45"/>
    </row>
    <row r="1538" spans="1:151" s="15" customFormat="1" x14ac:dyDescent="0.35">
      <c r="A1538" s="11">
        <v>66</v>
      </c>
      <c r="B1538" s="1"/>
      <c r="C1538" s="1"/>
      <c r="D1538" s="1">
        <f t="shared" si="48"/>
        <v>0.98</v>
      </c>
      <c r="L1538" s="42"/>
      <c r="R1538" s="42"/>
      <c r="Y1538" s="42"/>
      <c r="BW1538" s="42"/>
      <c r="CC1538" s="42"/>
      <c r="EH1538" s="42"/>
      <c r="EN1538" s="45"/>
      <c r="EO1538" s="42"/>
      <c r="EU1538" s="45"/>
    </row>
    <row r="1539" spans="1:151" s="15" customFormat="1" x14ac:dyDescent="0.35">
      <c r="A1539" s="11">
        <v>67</v>
      </c>
      <c r="B1539" s="1"/>
      <c r="C1539" s="1"/>
      <c r="D1539" s="1">
        <f t="shared" si="48"/>
        <v>0.97</v>
      </c>
      <c r="L1539" s="42"/>
      <c r="R1539" s="42"/>
      <c r="Y1539" s="42"/>
      <c r="BW1539" s="42"/>
      <c r="CC1539" s="42"/>
      <c r="EH1539" s="42"/>
      <c r="EN1539" s="45"/>
      <c r="EO1539" s="42"/>
      <c r="EU1539" s="45"/>
    </row>
    <row r="1540" spans="1:151" s="15" customFormat="1" x14ac:dyDescent="0.35">
      <c r="A1540" s="11">
        <v>68</v>
      </c>
      <c r="B1540" s="1"/>
      <c r="C1540" s="1"/>
      <c r="D1540" s="1">
        <f t="shared" si="48"/>
        <v>0.96</v>
      </c>
      <c r="L1540" s="42"/>
      <c r="R1540" s="42"/>
      <c r="Y1540" s="42"/>
      <c r="BW1540" s="42"/>
      <c r="CC1540" s="42"/>
      <c r="EH1540" s="42"/>
      <c r="EN1540" s="45"/>
      <c r="EO1540" s="42"/>
      <c r="EU1540" s="45"/>
    </row>
    <row r="1541" spans="1:151" s="15" customFormat="1" x14ac:dyDescent="0.35">
      <c r="A1541" s="11">
        <v>69</v>
      </c>
      <c r="B1541" s="1"/>
      <c r="C1541" s="1"/>
      <c r="D1541" s="1">
        <f t="shared" si="48"/>
        <v>0.95</v>
      </c>
      <c r="L1541" s="42"/>
      <c r="R1541" s="42"/>
      <c r="Y1541" s="42"/>
      <c r="BW1541" s="42"/>
      <c r="CC1541" s="42"/>
      <c r="EH1541" s="42"/>
      <c r="EN1541" s="45"/>
      <c r="EO1541" s="42"/>
      <c r="EU1541" s="45"/>
    </row>
    <row r="1542" spans="1:151" s="15" customFormat="1" x14ac:dyDescent="0.35">
      <c r="A1542" s="11">
        <v>70</v>
      </c>
      <c r="B1542" s="1"/>
      <c r="C1542" s="1"/>
      <c r="D1542" s="1" t="str">
        <f t="shared" si="48"/>
        <v>ave</v>
      </c>
      <c r="L1542" s="42"/>
      <c r="R1542" s="42"/>
      <c r="Y1542" s="42"/>
      <c r="BW1542" s="42"/>
      <c r="CC1542" s="42"/>
      <c r="EH1542" s="42"/>
      <c r="EN1542" s="45"/>
      <c r="EO1542" s="42"/>
      <c r="EU1542" s="45"/>
    </row>
    <row r="1543" spans="1:151" s="15" customFormat="1" x14ac:dyDescent="0.35">
      <c r="A1543" s="11">
        <v>71</v>
      </c>
      <c r="B1543" s="1"/>
      <c r="C1543" s="1" t="s">
        <v>5</v>
      </c>
      <c r="D1543" s="1">
        <f>D1536</f>
        <v>1</v>
      </c>
      <c r="L1543" s="42"/>
      <c r="R1543" s="42"/>
      <c r="Y1543" s="42"/>
      <c r="BW1543" s="42"/>
      <c r="CC1543" s="42"/>
      <c r="EH1543" s="42"/>
      <c r="EN1543" s="45"/>
      <c r="EO1543" s="42"/>
      <c r="EU1543" s="45"/>
    </row>
    <row r="1544" spans="1:151" s="15" customFormat="1" x14ac:dyDescent="0.35">
      <c r="A1544" s="11">
        <v>72</v>
      </c>
      <c r="B1544" s="1"/>
      <c r="C1544" s="1"/>
      <c r="D1544" s="1">
        <f t="shared" ref="D1544:D1549" si="49">D1537</f>
        <v>0.99</v>
      </c>
      <c r="L1544" s="42"/>
      <c r="R1544" s="42"/>
      <c r="Y1544" s="42"/>
      <c r="BW1544" s="42"/>
      <c r="CC1544" s="42"/>
      <c r="EH1544" s="42"/>
      <c r="EN1544" s="45"/>
      <c r="EO1544" s="42"/>
      <c r="EU1544" s="45"/>
    </row>
    <row r="1545" spans="1:151" s="15" customFormat="1" x14ac:dyDescent="0.35">
      <c r="A1545" s="11">
        <v>73</v>
      </c>
      <c r="B1545" s="1"/>
      <c r="C1545" s="1"/>
      <c r="D1545" s="1">
        <f t="shared" si="49"/>
        <v>0.98</v>
      </c>
      <c r="L1545" s="42"/>
      <c r="R1545" s="42"/>
      <c r="Y1545" s="42"/>
      <c r="BW1545" s="42"/>
      <c r="CC1545" s="42"/>
      <c r="EH1545" s="42"/>
      <c r="EN1545" s="45"/>
      <c r="EO1545" s="42"/>
      <c r="EU1545" s="45"/>
    </row>
    <row r="1546" spans="1:151" s="15" customFormat="1" x14ac:dyDescent="0.35">
      <c r="A1546" s="11">
        <v>74</v>
      </c>
      <c r="B1546" s="1"/>
      <c r="C1546" s="1"/>
      <c r="D1546" s="1">
        <f t="shared" si="49"/>
        <v>0.97</v>
      </c>
      <c r="L1546" s="42"/>
      <c r="R1546" s="42"/>
      <c r="Y1546" s="42"/>
      <c r="BW1546" s="42"/>
      <c r="CC1546" s="42"/>
      <c r="EH1546" s="42"/>
      <c r="EN1546" s="45"/>
      <c r="EO1546" s="42"/>
      <c r="EU1546" s="45"/>
    </row>
    <row r="1547" spans="1:151" s="15" customFormat="1" x14ac:dyDescent="0.35">
      <c r="A1547" s="11">
        <v>75</v>
      </c>
      <c r="B1547" s="1"/>
      <c r="C1547" s="1"/>
      <c r="D1547" s="1">
        <f t="shared" si="49"/>
        <v>0.96</v>
      </c>
      <c r="L1547" s="42"/>
      <c r="R1547" s="42"/>
      <c r="Y1547" s="42"/>
      <c r="BW1547" s="42"/>
      <c r="CC1547" s="42"/>
      <c r="EH1547" s="42"/>
      <c r="EN1547" s="45"/>
      <c r="EO1547" s="42"/>
      <c r="EU1547" s="45"/>
    </row>
    <row r="1548" spans="1:151" s="15" customFormat="1" x14ac:dyDescent="0.35">
      <c r="A1548" s="11">
        <v>76</v>
      </c>
      <c r="B1548" s="1"/>
      <c r="C1548" s="1"/>
      <c r="D1548" s="1">
        <f t="shared" si="49"/>
        <v>0.95</v>
      </c>
      <c r="L1548" s="42"/>
      <c r="R1548" s="42"/>
      <c r="Y1548" s="42"/>
      <c r="BW1548" s="42"/>
      <c r="CC1548" s="42"/>
      <c r="EH1548" s="42"/>
      <c r="EN1548" s="45"/>
      <c r="EO1548" s="42"/>
      <c r="EU1548" s="45"/>
    </row>
    <row r="1549" spans="1:151" s="15" customFormat="1" x14ac:dyDescent="0.35">
      <c r="A1549" s="11">
        <v>77</v>
      </c>
      <c r="B1549" s="1"/>
      <c r="C1549" s="1"/>
      <c r="D1549" s="1" t="str">
        <f t="shared" si="49"/>
        <v>ave</v>
      </c>
      <c r="L1549" s="42"/>
      <c r="R1549" s="42"/>
      <c r="Y1549" s="42"/>
      <c r="BW1549" s="42"/>
      <c r="CC1549" s="42"/>
      <c r="EH1549" s="42"/>
      <c r="EN1549" s="45"/>
      <c r="EO1549" s="42"/>
      <c r="EU1549" s="45"/>
    </row>
    <row r="1550" spans="1:151" s="15" customFormat="1" hidden="1" x14ac:dyDescent="0.35">
      <c r="A1550" s="11">
        <v>9</v>
      </c>
      <c r="B1550" s="1" t="s">
        <v>6</v>
      </c>
      <c r="C1550" s="1" t="s">
        <v>3</v>
      </c>
      <c r="D1550" s="1"/>
      <c r="L1550" s="42"/>
      <c r="R1550" s="42"/>
      <c r="Y1550" s="42"/>
      <c r="BW1550" s="42"/>
      <c r="CC1550" s="42"/>
      <c r="EH1550" s="42"/>
      <c r="EN1550" s="45"/>
      <c r="EO1550" s="42"/>
      <c r="EU1550" s="45"/>
    </row>
    <row r="1551" spans="1:151" s="15" customFormat="1" hidden="1" x14ac:dyDescent="0.35">
      <c r="A1551" s="11">
        <v>10</v>
      </c>
      <c r="B1551" s="1"/>
      <c r="C1551" s="1" t="s">
        <v>4</v>
      </c>
      <c r="D1551" s="1"/>
      <c r="L1551" s="42"/>
      <c r="R1551" s="42"/>
      <c r="Y1551" s="42"/>
      <c r="BW1551" s="42"/>
      <c r="CC1551" s="42"/>
      <c r="EH1551" s="42"/>
      <c r="EN1551" s="45"/>
      <c r="EO1551" s="42"/>
      <c r="EU1551" s="45"/>
    </row>
    <row r="1552" spans="1:151" s="15" customFormat="1" hidden="1" x14ac:dyDescent="0.35">
      <c r="A1552" s="11">
        <v>11</v>
      </c>
      <c r="B1552" s="1"/>
      <c r="C1552" s="1" t="s">
        <v>5</v>
      </c>
      <c r="D1552" s="1"/>
      <c r="L1552" s="42"/>
      <c r="R1552" s="42"/>
      <c r="Y1552" s="42"/>
      <c r="BW1552" s="42"/>
      <c r="CC1552" s="42"/>
      <c r="EH1552" s="42"/>
      <c r="EN1552" s="45"/>
      <c r="EO1552" s="42"/>
      <c r="EU1552" s="45"/>
    </row>
    <row r="1553" spans="1:151" s="15" customFormat="1" hidden="1" x14ac:dyDescent="0.35">
      <c r="A1553" s="11">
        <v>12</v>
      </c>
      <c r="B1553" s="1" t="s">
        <v>7</v>
      </c>
      <c r="C1553" s="1" t="s">
        <v>3</v>
      </c>
      <c r="D1553" s="1"/>
      <c r="L1553" s="42"/>
      <c r="R1553" s="42"/>
      <c r="Y1553" s="42"/>
      <c r="BW1553" s="42"/>
      <c r="CC1553" s="42"/>
      <c r="EH1553" s="42"/>
      <c r="EN1553" s="45"/>
      <c r="EO1553" s="42"/>
      <c r="EU1553" s="45"/>
    </row>
    <row r="1554" spans="1:151" s="15" customFormat="1" hidden="1" x14ac:dyDescent="0.35">
      <c r="A1554" s="11">
        <v>13</v>
      </c>
      <c r="B1554" s="1"/>
      <c r="C1554" s="1" t="s">
        <v>4</v>
      </c>
      <c r="D1554" s="1"/>
      <c r="L1554" s="42"/>
      <c r="R1554" s="42"/>
      <c r="Y1554" s="42"/>
      <c r="BW1554" s="42"/>
      <c r="CC1554" s="42"/>
      <c r="EH1554" s="42"/>
      <c r="EN1554" s="45"/>
      <c r="EO1554" s="42"/>
      <c r="EU1554" s="45"/>
    </row>
    <row r="1555" spans="1:151" s="15" customFormat="1" hidden="1" x14ac:dyDescent="0.35">
      <c r="A1555" s="11">
        <v>14</v>
      </c>
      <c r="B1555" s="1"/>
      <c r="C1555" s="1" t="s">
        <v>5</v>
      </c>
      <c r="D1555" s="1"/>
      <c r="L1555" s="42"/>
      <c r="R1555" s="42"/>
      <c r="Y1555" s="42"/>
      <c r="BW1555" s="42"/>
      <c r="CC1555" s="42"/>
      <c r="EH1555" s="42"/>
      <c r="EN1555" s="45"/>
      <c r="EO1555" s="42"/>
      <c r="EU1555" s="45"/>
    </row>
    <row r="1556" spans="1:151" s="18" customFormat="1" x14ac:dyDescent="0.35">
      <c r="A1556" s="3"/>
      <c r="B1556" s="3"/>
      <c r="C1556" s="3"/>
      <c r="D1556" s="3"/>
      <c r="L1556" s="57"/>
      <c r="R1556" s="57"/>
      <c r="Y1556" s="57"/>
      <c r="BW1556" s="57"/>
      <c r="CC1556" s="57"/>
      <c r="EH1556" s="57"/>
      <c r="EN1556" s="52"/>
      <c r="EO1556" s="57"/>
      <c r="EU1556" s="52"/>
    </row>
    <row r="1557" spans="1:151" s="15" customFormat="1" x14ac:dyDescent="0.35">
      <c r="A1557" s="1"/>
      <c r="B1557" s="1"/>
      <c r="L1557" s="42"/>
      <c r="R1557" s="42"/>
      <c r="Y1557" s="42"/>
      <c r="BW1557" s="42"/>
      <c r="CC1557" s="42"/>
      <c r="EH1557" s="42"/>
      <c r="EN1557" s="45"/>
      <c r="EO1557" s="42"/>
      <c r="EU1557" s="45"/>
    </row>
    <row r="1558" spans="1:151" s="18" customFormat="1" x14ac:dyDescent="0.35">
      <c r="A1558" s="12"/>
      <c r="B1558" s="3"/>
      <c r="C1558" s="3"/>
      <c r="D1558" s="3"/>
      <c r="E1558" s="19" t="s">
        <v>19</v>
      </c>
      <c r="H1558" s="25"/>
      <c r="L1558" s="57"/>
      <c r="R1558" s="57"/>
      <c r="Y1558" s="57"/>
      <c r="BW1558" s="57"/>
      <c r="CC1558" s="57"/>
      <c r="EH1558" s="57"/>
      <c r="EN1558" s="52"/>
      <c r="EO1558" s="57"/>
      <c r="EU1558" s="52"/>
    </row>
    <row r="1559" spans="1:151" s="15" customFormat="1" x14ac:dyDescent="0.35">
      <c r="A1559" s="11">
        <v>1</v>
      </c>
      <c r="B1559" s="1"/>
      <c r="C1559" s="1" t="s">
        <v>2</v>
      </c>
      <c r="D1559" s="37">
        <f>$D$5</f>
        <v>1</v>
      </c>
      <c r="E1559" s="15">
        <v>2</v>
      </c>
      <c r="L1559" s="42"/>
      <c r="R1559" s="42"/>
      <c r="Y1559" s="42"/>
      <c r="BW1559" s="42"/>
      <c r="CC1559" s="42"/>
      <c r="EH1559" s="42"/>
      <c r="EN1559" s="45"/>
      <c r="EO1559" s="42"/>
      <c r="EU1559" s="45"/>
    </row>
    <row r="1560" spans="1:151" s="15" customFormat="1" x14ac:dyDescent="0.35">
      <c r="A1560" s="11">
        <v>2</v>
      </c>
      <c r="B1560" s="1"/>
      <c r="C1560" s="1"/>
      <c r="D1560" s="37">
        <f>$D$6</f>
        <v>0.99</v>
      </c>
      <c r="E1560" s="15">
        <v>2</v>
      </c>
      <c r="L1560" s="42"/>
      <c r="R1560" s="42"/>
      <c r="Y1560" s="42"/>
      <c r="BW1560" s="42"/>
      <c r="CC1560" s="42"/>
      <c r="EH1560" s="42"/>
      <c r="EN1560" s="45"/>
      <c r="EO1560" s="42"/>
      <c r="EU1560" s="45"/>
    </row>
    <row r="1561" spans="1:151" s="15" customFormat="1" x14ac:dyDescent="0.35">
      <c r="A1561" s="11">
        <v>3</v>
      </c>
      <c r="B1561" s="1"/>
      <c r="C1561" s="1"/>
      <c r="D1561" s="37">
        <f>$D$7</f>
        <v>0.98</v>
      </c>
      <c r="E1561" s="15">
        <v>2</v>
      </c>
      <c r="L1561" s="42"/>
      <c r="R1561" s="42"/>
      <c r="Y1561" s="42"/>
      <c r="BW1561" s="42"/>
      <c r="CC1561" s="42"/>
      <c r="EH1561" s="42"/>
      <c r="EN1561" s="45"/>
      <c r="EO1561" s="42"/>
      <c r="EU1561" s="45"/>
    </row>
    <row r="1562" spans="1:151" s="15" customFormat="1" x14ac:dyDescent="0.35">
      <c r="A1562" s="11">
        <v>4</v>
      </c>
      <c r="B1562" s="1"/>
      <c r="C1562" s="1"/>
      <c r="D1562" s="37">
        <f>$D$8</f>
        <v>0.97</v>
      </c>
      <c r="E1562" s="15">
        <v>2</v>
      </c>
      <c r="L1562" s="42"/>
      <c r="R1562" s="42"/>
      <c r="Y1562" s="42"/>
      <c r="BW1562" s="42"/>
      <c r="CC1562" s="42"/>
      <c r="EH1562" s="42"/>
      <c r="EN1562" s="45"/>
      <c r="EO1562" s="42"/>
      <c r="EU1562" s="45"/>
    </row>
    <row r="1563" spans="1:151" s="15" customFormat="1" x14ac:dyDescent="0.35">
      <c r="A1563" s="11">
        <v>5</v>
      </c>
      <c r="B1563" s="1"/>
      <c r="C1563" s="1"/>
      <c r="D1563" s="37">
        <f>$D$9</f>
        <v>0.96</v>
      </c>
      <c r="E1563" s="15">
        <v>2</v>
      </c>
      <c r="L1563" s="42"/>
      <c r="R1563" s="42"/>
      <c r="Y1563" s="42"/>
      <c r="BW1563" s="42"/>
      <c r="CC1563" s="42"/>
      <c r="EH1563" s="42"/>
      <c r="EN1563" s="45"/>
      <c r="EO1563" s="42"/>
      <c r="EU1563" s="45"/>
    </row>
    <row r="1564" spans="1:151" s="15" customFormat="1" x14ac:dyDescent="0.35">
      <c r="A1564" s="11">
        <v>6</v>
      </c>
      <c r="B1564" s="1"/>
      <c r="C1564" s="1"/>
      <c r="D1564" s="37">
        <f>$D$10</f>
        <v>0.95</v>
      </c>
      <c r="E1564" s="15">
        <v>2</v>
      </c>
      <c r="L1564" s="42"/>
      <c r="R1564" s="42"/>
      <c r="Y1564" s="42"/>
      <c r="BW1564" s="42"/>
      <c r="CC1564" s="42"/>
      <c r="EH1564" s="42"/>
      <c r="EN1564" s="45"/>
      <c r="EO1564" s="42"/>
      <c r="EU1564" s="45"/>
    </row>
    <row r="1565" spans="1:151" s="15" customFormat="1" x14ac:dyDescent="0.35">
      <c r="A1565" s="11">
        <v>7</v>
      </c>
      <c r="B1565" s="1"/>
      <c r="C1565" s="1"/>
      <c r="D1565" s="37" t="str">
        <f>$D$11</f>
        <v>ave</v>
      </c>
      <c r="E1565" s="15">
        <v>2</v>
      </c>
      <c r="L1565" s="42"/>
      <c r="R1565" s="42"/>
      <c r="Y1565" s="42"/>
      <c r="BW1565" s="42"/>
      <c r="CC1565" s="42"/>
      <c r="EH1565" s="42"/>
      <c r="EN1565" s="45"/>
      <c r="EO1565" s="42"/>
      <c r="EU1565" s="45"/>
    </row>
    <row r="1566" spans="1:151" s="15" customFormat="1" x14ac:dyDescent="0.35">
      <c r="A1566" s="11">
        <v>8</v>
      </c>
      <c r="B1566" s="1" t="s">
        <v>16</v>
      </c>
      <c r="C1566" s="1" t="s">
        <v>24</v>
      </c>
      <c r="D1566" s="1">
        <f>D1559</f>
        <v>1</v>
      </c>
      <c r="E1566" s="15">
        <v>3</v>
      </c>
      <c r="L1566" s="42"/>
      <c r="R1566" s="42"/>
      <c r="Y1566" s="42"/>
      <c r="BW1566" s="42"/>
      <c r="CC1566" s="42"/>
      <c r="EH1566" s="42"/>
      <c r="EN1566" s="45"/>
      <c r="EO1566" s="42"/>
      <c r="EU1566" s="45"/>
    </row>
    <row r="1567" spans="1:151" s="15" customFormat="1" x14ac:dyDescent="0.35">
      <c r="A1567" s="11">
        <v>9</v>
      </c>
      <c r="B1567" s="1"/>
      <c r="C1567" s="1"/>
      <c r="D1567" s="1">
        <f t="shared" ref="D1567:D1630" si="50">D1560</f>
        <v>0.99</v>
      </c>
      <c r="E1567" s="15">
        <v>3</v>
      </c>
      <c r="L1567" s="42"/>
      <c r="R1567" s="42"/>
      <c r="Y1567" s="42"/>
      <c r="BW1567" s="42"/>
      <c r="CC1567" s="42"/>
      <c r="EH1567" s="42"/>
      <c r="EN1567" s="45"/>
      <c r="EO1567" s="42"/>
      <c r="EU1567" s="45"/>
    </row>
    <row r="1568" spans="1:151" s="15" customFormat="1" x14ac:dyDescent="0.35">
      <c r="A1568" s="11">
        <v>10</v>
      </c>
      <c r="B1568" s="1"/>
      <c r="C1568" s="1"/>
      <c r="D1568" s="1">
        <f t="shared" si="50"/>
        <v>0.98</v>
      </c>
      <c r="E1568" s="15">
        <v>3</v>
      </c>
      <c r="L1568" s="42"/>
      <c r="R1568" s="42"/>
      <c r="Y1568" s="42"/>
      <c r="BW1568" s="42"/>
      <c r="CC1568" s="42"/>
      <c r="EH1568" s="42"/>
      <c r="EN1568" s="45"/>
      <c r="EO1568" s="42"/>
      <c r="EU1568" s="45"/>
    </row>
    <row r="1569" spans="1:151" s="15" customFormat="1" x14ac:dyDescent="0.35">
      <c r="A1569" s="11">
        <v>11</v>
      </c>
      <c r="B1569" s="1"/>
      <c r="C1569" s="1"/>
      <c r="D1569" s="1">
        <f t="shared" si="50"/>
        <v>0.97</v>
      </c>
      <c r="E1569" s="15">
        <v>3</v>
      </c>
      <c r="L1569" s="42"/>
      <c r="R1569" s="42"/>
      <c r="Y1569" s="42"/>
      <c r="BW1569" s="42"/>
      <c r="CC1569" s="42"/>
      <c r="EH1569" s="42"/>
      <c r="EN1569" s="45"/>
      <c r="EO1569" s="42"/>
      <c r="EU1569" s="45"/>
    </row>
    <row r="1570" spans="1:151" s="15" customFormat="1" x14ac:dyDescent="0.35">
      <c r="A1570" s="11">
        <v>12</v>
      </c>
      <c r="B1570" s="1"/>
      <c r="C1570" s="1"/>
      <c r="D1570" s="1">
        <f t="shared" si="50"/>
        <v>0.96</v>
      </c>
      <c r="E1570" s="15">
        <v>3</v>
      </c>
      <c r="L1570" s="42"/>
      <c r="R1570" s="42"/>
      <c r="Y1570" s="42"/>
      <c r="BW1570" s="42"/>
      <c r="CC1570" s="42"/>
      <c r="EH1570" s="42"/>
      <c r="EN1570" s="45"/>
      <c r="EO1570" s="42"/>
      <c r="EU1570" s="45"/>
    </row>
    <row r="1571" spans="1:151" s="15" customFormat="1" x14ac:dyDescent="0.35">
      <c r="A1571" s="11">
        <v>13</v>
      </c>
      <c r="B1571" s="1"/>
      <c r="C1571" s="1"/>
      <c r="D1571" s="1">
        <f t="shared" si="50"/>
        <v>0.95</v>
      </c>
      <c r="E1571" s="15">
        <v>3</v>
      </c>
      <c r="L1571" s="42"/>
      <c r="R1571" s="42"/>
      <c r="Y1571" s="42"/>
      <c r="BW1571" s="42"/>
      <c r="CC1571" s="42"/>
      <c r="EH1571" s="42"/>
      <c r="EN1571" s="45"/>
      <c r="EO1571" s="42"/>
      <c r="EU1571" s="45"/>
    </row>
    <row r="1572" spans="1:151" s="15" customFormat="1" x14ac:dyDescent="0.35">
      <c r="A1572" s="11">
        <v>14</v>
      </c>
      <c r="B1572" s="1"/>
      <c r="C1572" s="1"/>
      <c r="D1572" s="1" t="str">
        <f t="shared" si="50"/>
        <v>ave</v>
      </c>
      <c r="E1572" s="15">
        <v>3</v>
      </c>
      <c r="L1572" s="42"/>
      <c r="R1572" s="42"/>
      <c r="Y1572" s="42"/>
      <c r="BW1572" s="42"/>
      <c r="CC1572" s="42"/>
      <c r="EH1572" s="42"/>
      <c r="EN1572" s="45"/>
      <c r="EO1572" s="42"/>
      <c r="EU1572" s="45"/>
    </row>
    <row r="1573" spans="1:151" s="15" customFormat="1" x14ac:dyDescent="0.35">
      <c r="A1573" s="11">
        <v>15</v>
      </c>
      <c r="B1573" s="1"/>
      <c r="C1573" s="1" t="s">
        <v>28</v>
      </c>
      <c r="D1573" s="1">
        <f>D1566</f>
        <v>1</v>
      </c>
      <c r="E1573" s="15">
        <v>3</v>
      </c>
      <c r="L1573" s="42"/>
      <c r="R1573" s="42"/>
      <c r="Y1573" s="42"/>
      <c r="BW1573" s="42"/>
      <c r="CC1573" s="42"/>
      <c r="EH1573" s="42"/>
      <c r="EN1573" s="45"/>
      <c r="EO1573" s="42"/>
      <c r="EU1573" s="45"/>
    </row>
    <row r="1574" spans="1:151" s="15" customFormat="1" x14ac:dyDescent="0.35">
      <c r="A1574" s="11">
        <v>16</v>
      </c>
      <c r="B1574" s="1"/>
      <c r="C1574" s="1"/>
      <c r="D1574" s="1">
        <f t="shared" si="50"/>
        <v>0.99</v>
      </c>
      <c r="E1574" s="15">
        <v>3</v>
      </c>
      <c r="L1574" s="42"/>
      <c r="R1574" s="42"/>
      <c r="Y1574" s="42"/>
      <c r="BW1574" s="42"/>
      <c r="CC1574" s="42"/>
      <c r="EH1574" s="42"/>
      <c r="EN1574" s="45"/>
      <c r="EO1574" s="42"/>
      <c r="EU1574" s="45"/>
    </row>
    <row r="1575" spans="1:151" s="15" customFormat="1" x14ac:dyDescent="0.35">
      <c r="A1575" s="11">
        <v>17</v>
      </c>
      <c r="B1575" s="1"/>
      <c r="C1575" s="1"/>
      <c r="D1575" s="1">
        <f t="shared" si="50"/>
        <v>0.98</v>
      </c>
      <c r="E1575" s="15">
        <v>4</v>
      </c>
      <c r="L1575" s="42"/>
      <c r="R1575" s="42"/>
      <c r="Y1575" s="42"/>
      <c r="BW1575" s="42"/>
      <c r="CC1575" s="42"/>
      <c r="EH1575" s="42"/>
      <c r="EN1575" s="45"/>
      <c r="EO1575" s="42"/>
      <c r="EU1575" s="45"/>
    </row>
    <row r="1576" spans="1:151" s="15" customFormat="1" x14ac:dyDescent="0.35">
      <c r="A1576" s="11">
        <v>18</v>
      </c>
      <c r="B1576" s="1"/>
      <c r="C1576" s="1"/>
      <c r="D1576" s="1">
        <f t="shared" si="50"/>
        <v>0.97</v>
      </c>
      <c r="E1576" s="15">
        <v>5</v>
      </c>
      <c r="L1576" s="42"/>
      <c r="R1576" s="42"/>
      <c r="Y1576" s="42"/>
      <c r="BW1576" s="42"/>
      <c r="CC1576" s="42"/>
      <c r="EH1576" s="42"/>
      <c r="EN1576" s="45"/>
      <c r="EO1576" s="42"/>
      <c r="EU1576" s="45"/>
    </row>
    <row r="1577" spans="1:151" s="15" customFormat="1" x14ac:dyDescent="0.35">
      <c r="A1577" s="11">
        <v>19</v>
      </c>
      <c r="B1577" s="1"/>
      <c r="C1577" s="1"/>
      <c r="D1577" s="1">
        <f t="shared" si="50"/>
        <v>0.96</v>
      </c>
      <c r="E1577" s="15">
        <v>6</v>
      </c>
      <c r="L1577" s="42"/>
      <c r="R1577" s="42"/>
      <c r="Y1577" s="42"/>
      <c r="BW1577" s="42"/>
      <c r="CC1577" s="42"/>
      <c r="EH1577" s="42"/>
      <c r="EN1577" s="45"/>
      <c r="EO1577" s="42"/>
      <c r="EU1577" s="45"/>
    </row>
    <row r="1578" spans="1:151" s="15" customFormat="1" x14ac:dyDescent="0.35">
      <c r="A1578" s="11">
        <v>20</v>
      </c>
      <c r="B1578" s="1"/>
      <c r="C1578" s="1"/>
      <c r="D1578" s="1">
        <f t="shared" si="50"/>
        <v>0.95</v>
      </c>
      <c r="E1578" s="15">
        <v>7</v>
      </c>
      <c r="L1578" s="42"/>
      <c r="R1578" s="42"/>
      <c r="Y1578" s="42"/>
      <c r="BW1578" s="42"/>
      <c r="CC1578" s="42"/>
      <c r="EH1578" s="42"/>
      <c r="EN1578" s="45"/>
      <c r="EO1578" s="42"/>
      <c r="EU1578" s="45"/>
    </row>
    <row r="1579" spans="1:151" s="15" customFormat="1" x14ac:dyDescent="0.35">
      <c r="A1579" s="11">
        <v>21</v>
      </c>
      <c r="B1579" s="1"/>
      <c r="C1579" s="1"/>
      <c r="D1579" s="1" t="str">
        <f t="shared" si="50"/>
        <v>ave</v>
      </c>
      <c r="E1579" s="15">
        <v>7</v>
      </c>
      <c r="L1579" s="42"/>
      <c r="R1579" s="42"/>
      <c r="Y1579" s="42"/>
      <c r="BW1579" s="42"/>
      <c r="CC1579" s="42"/>
      <c r="EH1579" s="42"/>
      <c r="EN1579" s="45"/>
      <c r="EO1579" s="42"/>
      <c r="EU1579" s="45"/>
    </row>
    <row r="1580" spans="1:151" s="15" customFormat="1" x14ac:dyDescent="0.35">
      <c r="A1580" s="11">
        <v>22</v>
      </c>
      <c r="B1580" s="1"/>
      <c r="C1580" s="1" t="s">
        <v>25</v>
      </c>
      <c r="D1580" s="1">
        <f>D1573</f>
        <v>1</v>
      </c>
      <c r="E1580" s="15">
        <v>4</v>
      </c>
      <c r="L1580" s="42"/>
      <c r="R1580" s="42"/>
      <c r="Y1580" s="42"/>
      <c r="BW1580" s="42"/>
      <c r="CC1580" s="42"/>
      <c r="EH1580" s="42"/>
      <c r="EN1580" s="45"/>
      <c r="EO1580" s="42"/>
      <c r="EU1580" s="45"/>
    </row>
    <row r="1581" spans="1:151" s="15" customFormat="1" x14ac:dyDescent="0.35">
      <c r="A1581" s="11">
        <v>23</v>
      </c>
      <c r="B1581" s="1"/>
      <c r="C1581" s="1"/>
      <c r="D1581" s="1">
        <f t="shared" si="50"/>
        <v>0.99</v>
      </c>
      <c r="E1581" s="15">
        <v>4</v>
      </c>
      <c r="L1581" s="42"/>
      <c r="R1581" s="42"/>
      <c r="Y1581" s="42"/>
      <c r="BW1581" s="42"/>
      <c r="CC1581" s="42"/>
      <c r="EH1581" s="42"/>
      <c r="EN1581" s="45"/>
      <c r="EO1581" s="42"/>
      <c r="EU1581" s="45"/>
    </row>
    <row r="1582" spans="1:151" s="15" customFormat="1" x14ac:dyDescent="0.35">
      <c r="A1582" s="11">
        <v>24</v>
      </c>
      <c r="B1582" s="1"/>
      <c r="C1582" s="1"/>
      <c r="D1582" s="1">
        <f t="shared" si="50"/>
        <v>0.98</v>
      </c>
      <c r="E1582" s="15">
        <v>4</v>
      </c>
      <c r="L1582" s="42"/>
      <c r="R1582" s="42"/>
      <c r="Y1582" s="42"/>
      <c r="BW1582" s="42"/>
      <c r="CC1582" s="42"/>
      <c r="EH1582" s="42"/>
      <c r="EN1582" s="45"/>
      <c r="EO1582" s="42"/>
      <c r="EU1582" s="45"/>
    </row>
    <row r="1583" spans="1:151" s="15" customFormat="1" x14ac:dyDescent="0.35">
      <c r="A1583" s="11">
        <v>25</v>
      </c>
      <c r="B1583" s="1"/>
      <c r="C1583" s="1"/>
      <c r="D1583" s="1">
        <f t="shared" si="50"/>
        <v>0.97</v>
      </c>
      <c r="E1583" s="15">
        <v>4</v>
      </c>
      <c r="L1583" s="42"/>
      <c r="R1583" s="42"/>
      <c r="Y1583" s="42"/>
      <c r="BW1583" s="42"/>
      <c r="CC1583" s="42"/>
      <c r="EH1583" s="42"/>
      <c r="EN1583" s="45"/>
      <c r="EO1583" s="42"/>
      <c r="EU1583" s="45"/>
    </row>
    <row r="1584" spans="1:151" s="15" customFormat="1" x14ac:dyDescent="0.35">
      <c r="A1584" s="11">
        <v>26</v>
      </c>
      <c r="B1584" s="1"/>
      <c r="C1584" s="1"/>
      <c r="D1584" s="1">
        <f t="shared" si="50"/>
        <v>0.96</v>
      </c>
      <c r="E1584" s="15">
        <v>4</v>
      </c>
      <c r="L1584" s="42"/>
      <c r="R1584" s="42"/>
      <c r="Y1584" s="42"/>
      <c r="BW1584" s="42"/>
      <c r="CC1584" s="42"/>
      <c r="EH1584" s="42"/>
      <c r="EN1584" s="45"/>
      <c r="EO1584" s="42"/>
      <c r="EU1584" s="45"/>
    </row>
    <row r="1585" spans="1:151" s="15" customFormat="1" x14ac:dyDescent="0.35">
      <c r="A1585" s="11">
        <v>27</v>
      </c>
      <c r="B1585" s="1"/>
      <c r="C1585" s="1"/>
      <c r="D1585" s="1">
        <f t="shared" si="50"/>
        <v>0.95</v>
      </c>
      <c r="E1585" s="15">
        <v>4</v>
      </c>
      <c r="L1585" s="42"/>
      <c r="R1585" s="42"/>
      <c r="Y1585" s="42"/>
      <c r="BW1585" s="42"/>
      <c r="CC1585" s="42"/>
      <c r="EH1585" s="42"/>
      <c r="EN1585" s="45"/>
      <c r="EO1585" s="42"/>
      <c r="EU1585" s="45"/>
    </row>
    <row r="1586" spans="1:151" s="15" customFormat="1" x14ac:dyDescent="0.35">
      <c r="A1586" s="11">
        <v>28</v>
      </c>
      <c r="B1586" s="1"/>
      <c r="C1586" s="1"/>
      <c r="D1586" s="1" t="str">
        <f t="shared" si="50"/>
        <v>ave</v>
      </c>
      <c r="E1586" s="15">
        <v>4</v>
      </c>
      <c r="L1586" s="42"/>
      <c r="R1586" s="42"/>
      <c r="Y1586" s="42"/>
      <c r="BW1586" s="42"/>
      <c r="CC1586" s="42"/>
      <c r="EH1586" s="42"/>
      <c r="EN1586" s="45"/>
      <c r="EO1586" s="42"/>
      <c r="EU1586" s="45"/>
    </row>
    <row r="1587" spans="1:151" s="15" customFormat="1" x14ac:dyDescent="0.35">
      <c r="A1587" s="11">
        <v>29</v>
      </c>
      <c r="B1587" s="1"/>
      <c r="C1587" s="1" t="s">
        <v>27</v>
      </c>
      <c r="D1587" s="1">
        <f>D1580</f>
        <v>1</v>
      </c>
      <c r="E1587" s="15">
        <v>4</v>
      </c>
      <c r="L1587" s="42"/>
      <c r="R1587" s="42"/>
      <c r="Y1587" s="42"/>
      <c r="BW1587" s="42"/>
      <c r="CC1587" s="42"/>
      <c r="EH1587" s="42"/>
      <c r="EN1587" s="45"/>
      <c r="EO1587" s="42"/>
      <c r="EU1587" s="45"/>
    </row>
    <row r="1588" spans="1:151" s="15" customFormat="1" x14ac:dyDescent="0.35">
      <c r="A1588" s="11">
        <v>30</v>
      </c>
      <c r="B1588" s="1"/>
      <c r="C1588" s="1"/>
      <c r="D1588" s="1">
        <f t="shared" si="50"/>
        <v>0.99</v>
      </c>
      <c r="E1588" s="15">
        <v>4</v>
      </c>
      <c r="L1588" s="42"/>
      <c r="R1588" s="42"/>
      <c r="Y1588" s="42"/>
      <c r="BW1588" s="42"/>
      <c r="CC1588" s="42"/>
      <c r="EH1588" s="42"/>
      <c r="EN1588" s="45"/>
      <c r="EO1588" s="42"/>
      <c r="EU1588" s="45"/>
    </row>
    <row r="1589" spans="1:151" s="15" customFormat="1" x14ac:dyDescent="0.35">
      <c r="A1589" s="11">
        <v>31</v>
      </c>
      <c r="B1589" s="1"/>
      <c r="C1589" s="1"/>
      <c r="D1589" s="1">
        <f t="shared" si="50"/>
        <v>0.98</v>
      </c>
      <c r="E1589" s="15">
        <v>5</v>
      </c>
      <c r="L1589" s="42"/>
      <c r="R1589" s="42"/>
      <c r="Y1589" s="42"/>
      <c r="BW1589" s="42"/>
      <c r="CC1589" s="42"/>
      <c r="EH1589" s="42"/>
      <c r="EN1589" s="45"/>
      <c r="EO1589" s="42"/>
      <c r="EU1589" s="45"/>
    </row>
    <row r="1590" spans="1:151" s="15" customFormat="1" x14ac:dyDescent="0.35">
      <c r="A1590" s="11">
        <v>32</v>
      </c>
      <c r="B1590" s="1"/>
      <c r="C1590" s="1"/>
      <c r="D1590" s="1">
        <f t="shared" si="50"/>
        <v>0.97</v>
      </c>
      <c r="E1590" s="15">
        <v>6</v>
      </c>
      <c r="L1590" s="42"/>
      <c r="R1590" s="42"/>
      <c r="Y1590" s="42"/>
      <c r="BW1590" s="42"/>
      <c r="CC1590" s="42"/>
      <c r="EH1590" s="42"/>
      <c r="EN1590" s="45"/>
      <c r="EO1590" s="42"/>
      <c r="EU1590" s="45"/>
    </row>
    <row r="1591" spans="1:151" s="15" customFormat="1" x14ac:dyDescent="0.35">
      <c r="A1591" s="11">
        <v>33</v>
      </c>
      <c r="B1591" s="1"/>
      <c r="C1591" s="1"/>
      <c r="D1591" s="1">
        <f t="shared" si="50"/>
        <v>0.96</v>
      </c>
      <c r="E1591" s="15">
        <v>7</v>
      </c>
      <c r="L1591" s="42"/>
      <c r="R1591" s="42"/>
      <c r="Y1591" s="42"/>
      <c r="BW1591" s="42"/>
      <c r="CC1591" s="42"/>
      <c r="EH1591" s="42"/>
      <c r="EN1591" s="45"/>
      <c r="EO1591" s="42"/>
      <c r="EU1591" s="45"/>
    </row>
    <row r="1592" spans="1:151" s="15" customFormat="1" x14ac:dyDescent="0.35">
      <c r="A1592" s="11">
        <v>34</v>
      </c>
      <c r="B1592" s="1"/>
      <c r="C1592" s="1"/>
      <c r="D1592" s="1">
        <f t="shared" si="50"/>
        <v>0.95</v>
      </c>
      <c r="E1592" s="15">
        <v>9</v>
      </c>
      <c r="L1592" s="42"/>
      <c r="R1592" s="42"/>
      <c r="Y1592" s="42"/>
      <c r="BW1592" s="42"/>
      <c r="CC1592" s="42"/>
      <c r="EH1592" s="42"/>
      <c r="EN1592" s="45"/>
      <c r="EO1592" s="42"/>
      <c r="EU1592" s="45"/>
    </row>
    <row r="1593" spans="1:151" s="15" customFormat="1" x14ac:dyDescent="0.35">
      <c r="A1593" s="11">
        <v>35</v>
      </c>
      <c r="B1593" s="1"/>
      <c r="C1593" s="1"/>
      <c r="D1593" s="1" t="str">
        <f t="shared" si="50"/>
        <v>ave</v>
      </c>
      <c r="E1593" s="15">
        <v>9</v>
      </c>
      <c r="L1593" s="42"/>
      <c r="R1593" s="42"/>
      <c r="Y1593" s="42"/>
      <c r="BW1593" s="42"/>
      <c r="CC1593" s="42"/>
      <c r="EH1593" s="42"/>
      <c r="EN1593" s="45"/>
      <c r="EO1593" s="42"/>
      <c r="EU1593" s="45"/>
    </row>
    <row r="1594" spans="1:151" s="15" customFormat="1" x14ac:dyDescent="0.35">
      <c r="A1594" s="11">
        <v>36</v>
      </c>
      <c r="B1594" s="1"/>
      <c r="C1594" s="1" t="s">
        <v>26</v>
      </c>
      <c r="D1594" s="1">
        <f>D1587</f>
        <v>1</v>
      </c>
      <c r="E1594" s="15">
        <v>5</v>
      </c>
      <c r="L1594" s="42"/>
      <c r="R1594" s="42"/>
      <c r="Y1594" s="42"/>
      <c r="BW1594" s="42"/>
      <c r="CC1594" s="42"/>
      <c r="EH1594" s="42"/>
      <c r="EN1594" s="45"/>
      <c r="EO1594" s="42"/>
      <c r="EU1594" s="45"/>
    </row>
    <row r="1595" spans="1:151" s="15" customFormat="1" x14ac:dyDescent="0.35">
      <c r="A1595" s="11">
        <v>37</v>
      </c>
      <c r="B1595" s="1"/>
      <c r="C1595" s="1"/>
      <c r="D1595" s="1">
        <f t="shared" si="50"/>
        <v>0.99</v>
      </c>
      <c r="E1595" s="15">
        <v>5</v>
      </c>
      <c r="L1595" s="42"/>
      <c r="R1595" s="42"/>
      <c r="Y1595" s="42"/>
      <c r="BW1595" s="42"/>
      <c r="CC1595" s="42"/>
      <c r="EH1595" s="42"/>
      <c r="EN1595" s="45"/>
      <c r="EO1595" s="42"/>
      <c r="EU1595" s="45"/>
    </row>
    <row r="1596" spans="1:151" s="15" customFormat="1" x14ac:dyDescent="0.35">
      <c r="A1596" s="11">
        <v>38</v>
      </c>
      <c r="B1596" s="1"/>
      <c r="C1596" s="1"/>
      <c r="D1596" s="1">
        <f t="shared" si="50"/>
        <v>0.98</v>
      </c>
      <c r="E1596" s="15">
        <v>5</v>
      </c>
      <c r="L1596" s="42"/>
      <c r="R1596" s="42"/>
      <c r="Y1596" s="42"/>
      <c r="BW1596" s="42"/>
      <c r="CC1596" s="42"/>
      <c r="EH1596" s="42"/>
      <c r="EN1596" s="45"/>
      <c r="EO1596" s="42"/>
      <c r="EU1596" s="45"/>
    </row>
    <row r="1597" spans="1:151" s="15" customFormat="1" x14ac:dyDescent="0.35">
      <c r="A1597" s="11">
        <v>39</v>
      </c>
      <c r="B1597" s="1"/>
      <c r="C1597" s="1"/>
      <c r="D1597" s="1">
        <f t="shared" si="50"/>
        <v>0.97</v>
      </c>
      <c r="E1597" s="15">
        <v>5</v>
      </c>
      <c r="L1597" s="42"/>
      <c r="R1597" s="42"/>
      <c r="Y1597" s="42"/>
      <c r="BW1597" s="42"/>
      <c r="CC1597" s="42"/>
      <c r="EH1597" s="42"/>
      <c r="EN1597" s="45"/>
      <c r="EO1597" s="42"/>
      <c r="EU1597" s="45"/>
    </row>
    <row r="1598" spans="1:151" s="15" customFormat="1" x14ac:dyDescent="0.35">
      <c r="A1598" s="11">
        <v>40</v>
      </c>
      <c r="B1598" s="1"/>
      <c r="C1598" s="1"/>
      <c r="D1598" s="1">
        <f t="shared" si="50"/>
        <v>0.96</v>
      </c>
      <c r="E1598" s="15">
        <v>5</v>
      </c>
      <c r="L1598" s="42"/>
      <c r="R1598" s="42"/>
      <c r="Y1598" s="42"/>
      <c r="BW1598" s="42"/>
      <c r="CC1598" s="42"/>
      <c r="EH1598" s="42"/>
      <c r="EN1598" s="45"/>
      <c r="EO1598" s="42"/>
      <c r="EU1598" s="45"/>
    </row>
    <row r="1599" spans="1:151" s="15" customFormat="1" x14ac:dyDescent="0.35">
      <c r="A1599" s="11">
        <v>41</v>
      </c>
      <c r="B1599" s="1"/>
      <c r="C1599" s="1"/>
      <c r="D1599" s="1">
        <f t="shared" si="50"/>
        <v>0.95</v>
      </c>
      <c r="E1599" s="15">
        <v>5</v>
      </c>
      <c r="L1599" s="42"/>
      <c r="R1599" s="42"/>
      <c r="Y1599" s="42"/>
      <c r="BW1599" s="42"/>
      <c r="CC1599" s="42"/>
      <c r="EH1599" s="42"/>
      <c r="EN1599" s="45"/>
      <c r="EO1599" s="42"/>
      <c r="EU1599" s="45"/>
    </row>
    <row r="1600" spans="1:151" s="15" customFormat="1" x14ac:dyDescent="0.35">
      <c r="A1600" s="11">
        <v>42</v>
      </c>
      <c r="B1600" s="1"/>
      <c r="C1600" s="1"/>
      <c r="D1600" s="1" t="str">
        <f t="shared" si="50"/>
        <v>ave</v>
      </c>
      <c r="E1600" s="15">
        <v>5</v>
      </c>
      <c r="L1600" s="42"/>
      <c r="R1600" s="42"/>
      <c r="Y1600" s="42"/>
      <c r="BW1600" s="42"/>
      <c r="CC1600" s="42"/>
      <c r="EH1600" s="42"/>
      <c r="EN1600" s="45"/>
      <c r="EO1600" s="42"/>
      <c r="EU1600" s="45"/>
    </row>
    <row r="1601" spans="1:151" s="15" customFormat="1" x14ac:dyDescent="0.35">
      <c r="A1601" s="11">
        <v>43</v>
      </c>
      <c r="B1601" s="1"/>
      <c r="C1601" s="1" t="s">
        <v>29</v>
      </c>
      <c r="D1601" s="1">
        <f>D1594</f>
        <v>1</v>
      </c>
      <c r="E1601" s="15">
        <v>5</v>
      </c>
      <c r="L1601" s="42"/>
      <c r="R1601" s="42"/>
      <c r="Y1601" s="42"/>
      <c r="BW1601" s="42"/>
      <c r="CC1601" s="42"/>
      <c r="EH1601" s="42"/>
      <c r="EN1601" s="45"/>
      <c r="EO1601" s="42"/>
      <c r="EU1601" s="45"/>
    </row>
    <row r="1602" spans="1:151" s="15" customFormat="1" x14ac:dyDescent="0.35">
      <c r="A1602" s="11">
        <v>44</v>
      </c>
      <c r="B1602" s="1"/>
      <c r="C1602" s="1"/>
      <c r="D1602" s="1">
        <f t="shared" si="50"/>
        <v>0.99</v>
      </c>
      <c r="E1602" s="15">
        <v>5</v>
      </c>
      <c r="L1602" s="42"/>
      <c r="R1602" s="42"/>
      <c r="Y1602" s="42"/>
      <c r="BW1602" s="42"/>
      <c r="CC1602" s="42"/>
      <c r="EH1602" s="42"/>
      <c r="EN1602" s="45"/>
      <c r="EO1602" s="42"/>
      <c r="EU1602" s="45"/>
    </row>
    <row r="1603" spans="1:151" s="15" customFormat="1" x14ac:dyDescent="0.35">
      <c r="A1603" s="11">
        <v>45</v>
      </c>
      <c r="B1603" s="1"/>
      <c r="C1603" s="1"/>
      <c r="D1603" s="1">
        <f t="shared" si="50"/>
        <v>0.98</v>
      </c>
      <c r="E1603" s="15">
        <v>5</v>
      </c>
      <c r="L1603" s="42"/>
      <c r="R1603" s="42"/>
      <c r="Y1603" s="42"/>
      <c r="BW1603" s="42"/>
      <c r="CC1603" s="42"/>
      <c r="EH1603" s="42"/>
      <c r="EN1603" s="45"/>
      <c r="EO1603" s="42"/>
      <c r="EU1603" s="45"/>
    </row>
    <row r="1604" spans="1:151" s="15" customFormat="1" x14ac:dyDescent="0.35">
      <c r="A1604" s="11">
        <v>46</v>
      </c>
      <c r="B1604" s="1"/>
      <c r="C1604" s="1"/>
      <c r="D1604" s="1">
        <f t="shared" si="50"/>
        <v>0.97</v>
      </c>
      <c r="E1604" s="15">
        <v>7</v>
      </c>
      <c r="L1604" s="42"/>
      <c r="R1604" s="42"/>
      <c r="Y1604" s="42"/>
      <c r="BW1604" s="42"/>
      <c r="CC1604" s="42"/>
      <c r="EH1604" s="42"/>
      <c r="EN1604" s="45"/>
      <c r="EO1604" s="42"/>
      <c r="EU1604" s="45"/>
    </row>
    <row r="1605" spans="1:151" s="15" customFormat="1" x14ac:dyDescent="0.35">
      <c r="A1605" s="11">
        <v>47</v>
      </c>
      <c r="B1605" s="1"/>
      <c r="C1605" s="1"/>
      <c r="D1605" s="1">
        <f t="shared" si="50"/>
        <v>0.96</v>
      </c>
      <c r="E1605" s="15">
        <v>8</v>
      </c>
      <c r="L1605" s="42"/>
      <c r="R1605" s="42"/>
      <c r="Y1605" s="42"/>
      <c r="BW1605" s="42"/>
      <c r="CC1605" s="42"/>
      <c r="EH1605" s="42"/>
      <c r="EN1605" s="45"/>
      <c r="EO1605" s="42"/>
      <c r="EU1605" s="45"/>
    </row>
    <row r="1606" spans="1:151" s="15" customFormat="1" x14ac:dyDescent="0.35">
      <c r="A1606" s="11">
        <v>48</v>
      </c>
      <c r="B1606" s="1"/>
      <c r="C1606" s="1"/>
      <c r="D1606" s="1">
        <f t="shared" si="50"/>
        <v>0.95</v>
      </c>
      <c r="E1606" s="15">
        <v>9</v>
      </c>
      <c r="L1606" s="42"/>
      <c r="R1606" s="42"/>
      <c r="Y1606" s="42"/>
      <c r="BW1606" s="42"/>
      <c r="CC1606" s="42"/>
      <c r="EH1606" s="42"/>
      <c r="EN1606" s="45"/>
      <c r="EO1606" s="42"/>
      <c r="EU1606" s="45"/>
    </row>
    <row r="1607" spans="1:151" s="15" customFormat="1" x14ac:dyDescent="0.35">
      <c r="A1607" s="11">
        <v>49</v>
      </c>
      <c r="B1607" s="1"/>
      <c r="C1607" s="1"/>
      <c r="D1607" s="1" t="str">
        <f t="shared" si="50"/>
        <v>ave</v>
      </c>
      <c r="E1607" s="15">
        <v>9</v>
      </c>
      <c r="L1607" s="42"/>
      <c r="R1607" s="42"/>
      <c r="Y1607" s="42"/>
      <c r="BW1607" s="42"/>
      <c r="CC1607" s="42"/>
      <c r="EH1607" s="42"/>
      <c r="EN1607" s="45"/>
      <c r="EO1607" s="42"/>
      <c r="EU1607" s="45"/>
    </row>
    <row r="1608" spans="1:151" s="15" customFormat="1" x14ac:dyDescent="0.35">
      <c r="A1608" s="11">
        <v>50</v>
      </c>
      <c r="B1608" s="1"/>
      <c r="C1608" s="1" t="s">
        <v>30</v>
      </c>
      <c r="D1608" s="1">
        <f>D1601</f>
        <v>1</v>
      </c>
      <c r="L1608" s="42"/>
      <c r="R1608" s="42"/>
      <c r="Y1608" s="42"/>
      <c r="BW1608" s="42"/>
      <c r="CC1608" s="42"/>
      <c r="EH1608" s="42"/>
      <c r="EN1608" s="45"/>
      <c r="EO1608" s="42"/>
      <c r="EU1608" s="45"/>
    </row>
    <row r="1609" spans="1:151" s="15" customFormat="1" x14ac:dyDescent="0.35">
      <c r="A1609" s="11">
        <v>51</v>
      </c>
      <c r="B1609" s="1"/>
      <c r="C1609" s="1"/>
      <c r="D1609" s="1">
        <f t="shared" si="50"/>
        <v>0.99</v>
      </c>
      <c r="L1609" s="42"/>
      <c r="R1609" s="42"/>
      <c r="Y1609" s="42"/>
      <c r="BW1609" s="42"/>
      <c r="CC1609" s="42"/>
      <c r="EH1609" s="42"/>
      <c r="EN1609" s="45"/>
      <c r="EO1609" s="42"/>
      <c r="EU1609" s="45"/>
    </row>
    <row r="1610" spans="1:151" s="15" customFormat="1" x14ac:dyDescent="0.35">
      <c r="A1610" s="11">
        <v>52</v>
      </c>
      <c r="B1610" s="1"/>
      <c r="C1610" s="1"/>
      <c r="D1610" s="1">
        <f t="shared" si="50"/>
        <v>0.98</v>
      </c>
      <c r="L1610" s="42"/>
      <c r="R1610" s="42"/>
      <c r="Y1610" s="42"/>
      <c r="BW1610" s="42"/>
      <c r="CC1610" s="42"/>
      <c r="EH1610" s="42"/>
      <c r="EN1610" s="45"/>
      <c r="EO1610" s="42"/>
      <c r="EU1610" s="45"/>
    </row>
    <row r="1611" spans="1:151" s="15" customFormat="1" x14ac:dyDescent="0.35">
      <c r="A1611" s="11">
        <v>53</v>
      </c>
      <c r="B1611" s="1"/>
      <c r="C1611" s="1"/>
      <c r="D1611" s="1">
        <f t="shared" si="50"/>
        <v>0.97</v>
      </c>
      <c r="L1611" s="42"/>
      <c r="R1611" s="42"/>
      <c r="Y1611" s="42"/>
      <c r="BW1611" s="42"/>
      <c r="CC1611" s="42"/>
      <c r="EH1611" s="42"/>
      <c r="EN1611" s="45"/>
      <c r="EO1611" s="42"/>
      <c r="EU1611" s="45"/>
    </row>
    <row r="1612" spans="1:151" s="15" customFormat="1" x14ac:dyDescent="0.35">
      <c r="A1612" s="11">
        <v>54</v>
      </c>
      <c r="B1612" s="1"/>
      <c r="C1612" s="1"/>
      <c r="D1612" s="1">
        <f t="shared" si="50"/>
        <v>0.96</v>
      </c>
      <c r="L1612" s="42"/>
      <c r="R1612" s="42"/>
      <c r="Y1612" s="42"/>
      <c r="BW1612" s="42"/>
      <c r="CC1612" s="42"/>
      <c r="EH1612" s="42"/>
      <c r="EN1612" s="45"/>
      <c r="EO1612" s="42"/>
      <c r="EU1612" s="45"/>
    </row>
    <row r="1613" spans="1:151" s="15" customFormat="1" x14ac:dyDescent="0.35">
      <c r="A1613" s="11">
        <v>55</v>
      </c>
      <c r="B1613" s="1"/>
      <c r="C1613" s="1"/>
      <c r="D1613" s="1">
        <f t="shared" si="50"/>
        <v>0.95</v>
      </c>
      <c r="L1613" s="42"/>
      <c r="R1613" s="42"/>
      <c r="Y1613" s="42"/>
      <c r="BW1613" s="42"/>
      <c r="CC1613" s="42"/>
      <c r="EH1613" s="42"/>
      <c r="EN1613" s="45"/>
      <c r="EO1613" s="42"/>
      <c r="EU1613" s="45"/>
    </row>
    <row r="1614" spans="1:151" s="15" customFormat="1" x14ac:dyDescent="0.35">
      <c r="A1614" s="11">
        <v>56</v>
      </c>
      <c r="B1614" s="1"/>
      <c r="C1614" s="1"/>
      <c r="D1614" s="1" t="str">
        <f t="shared" si="50"/>
        <v>ave</v>
      </c>
      <c r="L1614" s="42"/>
      <c r="R1614" s="42"/>
      <c r="Y1614" s="42"/>
      <c r="BW1614" s="42"/>
      <c r="CC1614" s="42"/>
      <c r="EH1614" s="42"/>
      <c r="EN1614" s="45"/>
      <c r="EO1614" s="42"/>
      <c r="EU1614" s="45"/>
    </row>
    <row r="1615" spans="1:151" s="15" customFormat="1" x14ac:dyDescent="0.35">
      <c r="A1615" s="11">
        <v>57</v>
      </c>
      <c r="B1615" s="1"/>
      <c r="C1615" s="1" t="s">
        <v>68</v>
      </c>
      <c r="D1615" s="1">
        <f>D1608</f>
        <v>1</v>
      </c>
      <c r="E1615" s="15">
        <v>27</v>
      </c>
      <c r="L1615" s="42"/>
      <c r="R1615" s="42"/>
      <c r="Y1615" s="42"/>
      <c r="BW1615" s="42"/>
      <c r="CC1615" s="42"/>
      <c r="EH1615" s="42"/>
      <c r="EN1615" s="45"/>
      <c r="EO1615" s="42"/>
      <c r="EU1615" s="45"/>
    </row>
    <row r="1616" spans="1:151" s="15" customFormat="1" x14ac:dyDescent="0.35">
      <c r="A1616" s="11">
        <v>58</v>
      </c>
      <c r="B1616" s="1"/>
      <c r="C1616" s="1"/>
      <c r="D1616" s="1">
        <f t="shared" si="50"/>
        <v>0.99</v>
      </c>
      <c r="E1616" s="15">
        <v>27</v>
      </c>
      <c r="L1616" s="42"/>
      <c r="R1616" s="42"/>
      <c r="Y1616" s="42"/>
      <c r="BW1616" s="42"/>
      <c r="CC1616" s="42"/>
      <c r="EH1616" s="42"/>
      <c r="EN1616" s="45"/>
      <c r="EO1616" s="42"/>
      <c r="EU1616" s="45"/>
    </row>
    <row r="1617" spans="1:151" s="15" customFormat="1" x14ac:dyDescent="0.35">
      <c r="A1617" s="11">
        <v>59</v>
      </c>
      <c r="B1617" s="1"/>
      <c r="C1617" s="1"/>
      <c r="D1617" s="1">
        <f t="shared" si="50"/>
        <v>0.98</v>
      </c>
      <c r="E1617" s="15">
        <v>26</v>
      </c>
      <c r="L1617" s="42"/>
      <c r="R1617" s="42"/>
      <c r="Y1617" s="42"/>
      <c r="BW1617" s="42"/>
      <c r="CC1617" s="42"/>
      <c r="EH1617" s="42"/>
      <c r="EN1617" s="45"/>
      <c r="EO1617" s="42"/>
      <c r="EU1617" s="45"/>
    </row>
    <row r="1618" spans="1:151" s="15" customFormat="1" x14ac:dyDescent="0.35">
      <c r="A1618" s="11">
        <v>60</v>
      </c>
      <c r="B1618" s="1"/>
      <c r="C1618" s="1"/>
      <c r="D1618" s="1">
        <f t="shared" si="50"/>
        <v>0.97</v>
      </c>
      <c r="E1618" s="15">
        <v>27</v>
      </c>
      <c r="L1618" s="42"/>
      <c r="R1618" s="42"/>
      <c r="Y1618" s="42"/>
      <c r="BW1618" s="42"/>
      <c r="CC1618" s="42"/>
      <c r="EH1618" s="42"/>
      <c r="EN1618" s="45"/>
      <c r="EO1618" s="42"/>
      <c r="EU1618" s="45"/>
    </row>
    <row r="1619" spans="1:151" s="15" customFormat="1" x14ac:dyDescent="0.35">
      <c r="A1619" s="11">
        <v>61</v>
      </c>
      <c r="B1619" s="1"/>
      <c r="C1619" s="1"/>
      <c r="D1619" s="1">
        <f t="shared" si="50"/>
        <v>0.96</v>
      </c>
      <c r="E1619" s="15">
        <v>26</v>
      </c>
      <c r="L1619" s="42"/>
      <c r="R1619" s="42"/>
      <c r="Y1619" s="42"/>
      <c r="BW1619" s="42"/>
      <c r="CC1619" s="42"/>
      <c r="EH1619" s="42"/>
      <c r="EN1619" s="45"/>
      <c r="EO1619" s="42"/>
      <c r="EU1619" s="45"/>
    </row>
    <row r="1620" spans="1:151" s="15" customFormat="1" x14ac:dyDescent="0.35">
      <c r="A1620" s="11">
        <v>62</v>
      </c>
      <c r="B1620" s="1"/>
      <c r="C1620" s="1"/>
      <c r="D1620" s="1">
        <f t="shared" si="50"/>
        <v>0.95</v>
      </c>
      <c r="E1620" s="15">
        <v>26</v>
      </c>
      <c r="L1620" s="42"/>
      <c r="R1620" s="42"/>
      <c r="Y1620" s="42"/>
      <c r="BW1620" s="42"/>
      <c r="CC1620" s="42"/>
      <c r="EH1620" s="42"/>
      <c r="EN1620" s="45"/>
      <c r="EO1620" s="42"/>
      <c r="EU1620" s="45"/>
    </row>
    <row r="1621" spans="1:151" s="15" customFormat="1" x14ac:dyDescent="0.35">
      <c r="A1621" s="11">
        <v>63</v>
      </c>
      <c r="B1621" s="1"/>
      <c r="C1621" s="1"/>
      <c r="D1621" s="1" t="str">
        <f t="shared" si="50"/>
        <v>ave</v>
      </c>
      <c r="L1621" s="42"/>
      <c r="R1621" s="42"/>
      <c r="Y1621" s="42"/>
      <c r="BW1621" s="42"/>
      <c r="CC1621" s="42"/>
      <c r="EH1621" s="42"/>
      <c r="EN1621" s="45"/>
      <c r="EO1621" s="42"/>
      <c r="EU1621" s="45"/>
    </row>
    <row r="1622" spans="1:151" s="15" customFormat="1" x14ac:dyDescent="0.35">
      <c r="A1622" s="11">
        <v>64</v>
      </c>
      <c r="B1622" s="1"/>
      <c r="C1622" s="1" t="s">
        <v>4</v>
      </c>
      <c r="D1622" s="1">
        <f t="shared" ref="D1622:D1628" si="51">D1566</f>
        <v>1</v>
      </c>
      <c r="E1622" s="15">
        <v>25</v>
      </c>
      <c r="L1622" s="42"/>
      <c r="R1622" s="42"/>
      <c r="Y1622" s="42"/>
      <c r="BW1622" s="42"/>
      <c r="CC1622" s="42"/>
      <c r="EH1622" s="42"/>
      <c r="EN1622" s="45"/>
      <c r="EO1622" s="42"/>
      <c r="EU1622" s="45"/>
    </row>
    <row r="1623" spans="1:151" s="15" customFormat="1" x14ac:dyDescent="0.35">
      <c r="A1623" s="11">
        <v>65</v>
      </c>
      <c r="B1623" s="1"/>
      <c r="C1623" s="1"/>
      <c r="D1623" s="1">
        <f t="shared" si="51"/>
        <v>0.99</v>
      </c>
      <c r="E1623" s="15">
        <v>25</v>
      </c>
      <c r="L1623" s="42"/>
      <c r="R1623" s="42"/>
      <c r="Y1623" s="42"/>
      <c r="BW1623" s="42"/>
      <c r="CC1623" s="42"/>
      <c r="EH1623" s="42"/>
      <c r="EN1623" s="45"/>
      <c r="EO1623" s="42"/>
      <c r="EU1623" s="45"/>
    </row>
    <row r="1624" spans="1:151" s="15" customFormat="1" x14ac:dyDescent="0.35">
      <c r="A1624" s="11">
        <v>66</v>
      </c>
      <c r="B1624" s="1"/>
      <c r="C1624" s="1"/>
      <c r="D1624" s="1">
        <f t="shared" si="51"/>
        <v>0.98</v>
      </c>
      <c r="E1624" s="15">
        <v>21</v>
      </c>
      <c r="L1624" s="42"/>
      <c r="R1624" s="42"/>
      <c r="Y1624" s="42"/>
      <c r="BW1624" s="42"/>
      <c r="CC1624" s="42"/>
      <c r="EH1624" s="42"/>
      <c r="EN1624" s="45"/>
      <c r="EO1624" s="42"/>
      <c r="EU1624" s="45"/>
    </row>
    <row r="1625" spans="1:151" s="15" customFormat="1" x14ac:dyDescent="0.35">
      <c r="A1625" s="11">
        <v>67</v>
      </c>
      <c r="B1625" s="1"/>
      <c r="C1625" s="1"/>
      <c r="D1625" s="1">
        <f t="shared" si="51"/>
        <v>0.97</v>
      </c>
      <c r="E1625" s="15">
        <v>22</v>
      </c>
      <c r="L1625" s="42"/>
      <c r="R1625" s="42"/>
      <c r="Y1625" s="42"/>
      <c r="BW1625" s="42"/>
      <c r="CC1625" s="42"/>
      <c r="EH1625" s="42"/>
      <c r="EN1625" s="45"/>
      <c r="EO1625" s="42"/>
      <c r="EU1625" s="45"/>
    </row>
    <row r="1626" spans="1:151" s="15" customFormat="1" x14ac:dyDescent="0.35">
      <c r="A1626" s="11">
        <v>68</v>
      </c>
      <c r="B1626" s="1"/>
      <c r="C1626" s="1"/>
      <c r="D1626" s="1">
        <f t="shared" si="51"/>
        <v>0.96</v>
      </c>
      <c r="E1626" s="15">
        <v>21</v>
      </c>
      <c r="L1626" s="42"/>
      <c r="R1626" s="42"/>
      <c r="Y1626" s="42"/>
      <c r="BW1626" s="42"/>
      <c r="CC1626" s="42"/>
      <c r="EH1626" s="42"/>
      <c r="EN1626" s="45"/>
      <c r="EO1626" s="42"/>
      <c r="EU1626" s="45"/>
    </row>
    <row r="1627" spans="1:151" s="15" customFormat="1" x14ac:dyDescent="0.35">
      <c r="A1627" s="11">
        <v>69</v>
      </c>
      <c r="B1627" s="1"/>
      <c r="C1627" s="1"/>
      <c r="D1627" s="1">
        <f t="shared" si="51"/>
        <v>0.95</v>
      </c>
      <c r="E1627" s="15">
        <v>21</v>
      </c>
      <c r="L1627" s="42"/>
      <c r="R1627" s="42"/>
      <c r="Y1627" s="42"/>
      <c r="BW1627" s="42"/>
      <c r="CC1627" s="42"/>
      <c r="EH1627" s="42"/>
      <c r="EN1627" s="45"/>
      <c r="EO1627" s="42"/>
      <c r="EU1627" s="45"/>
    </row>
    <row r="1628" spans="1:151" s="15" customFormat="1" x14ac:dyDescent="0.35">
      <c r="A1628" s="11">
        <v>70</v>
      </c>
      <c r="B1628" s="1"/>
      <c r="C1628" s="1"/>
      <c r="D1628" s="1" t="str">
        <f t="shared" si="51"/>
        <v>ave</v>
      </c>
      <c r="L1628" s="42"/>
      <c r="R1628" s="42"/>
      <c r="Y1628" s="42"/>
      <c r="BW1628" s="42"/>
      <c r="CC1628" s="42"/>
      <c r="EH1628" s="42"/>
      <c r="EN1628" s="45"/>
      <c r="EO1628" s="42"/>
      <c r="EU1628" s="45"/>
    </row>
    <row r="1629" spans="1:151" s="15" customFormat="1" x14ac:dyDescent="0.35">
      <c r="A1629" s="11">
        <v>71</v>
      </c>
      <c r="B1629" s="1"/>
      <c r="C1629" s="1" t="s">
        <v>5</v>
      </c>
      <c r="D1629" s="1">
        <f>D1622</f>
        <v>1</v>
      </c>
      <c r="E1629" s="15">
        <v>22</v>
      </c>
      <c r="L1629" s="42"/>
      <c r="R1629" s="42"/>
      <c r="Y1629" s="42"/>
      <c r="BW1629" s="42"/>
      <c r="CC1629" s="42"/>
      <c r="EH1629" s="42"/>
      <c r="EN1629" s="45"/>
      <c r="EO1629" s="42"/>
      <c r="EU1629" s="45"/>
    </row>
    <row r="1630" spans="1:151" s="15" customFormat="1" x14ac:dyDescent="0.35">
      <c r="A1630" s="11">
        <v>72</v>
      </c>
      <c r="B1630" s="1"/>
      <c r="C1630" s="1"/>
      <c r="D1630" s="1">
        <f t="shared" si="50"/>
        <v>0.99</v>
      </c>
      <c r="E1630" s="15">
        <v>23</v>
      </c>
      <c r="L1630" s="42"/>
      <c r="R1630" s="42"/>
      <c r="Y1630" s="42"/>
      <c r="BW1630" s="42"/>
      <c r="CC1630" s="42"/>
      <c r="EH1630" s="42"/>
      <c r="EN1630" s="45"/>
      <c r="EO1630" s="42"/>
      <c r="EU1630" s="45"/>
    </row>
    <row r="1631" spans="1:151" s="15" customFormat="1" x14ac:dyDescent="0.35">
      <c r="A1631" s="11">
        <v>73</v>
      </c>
      <c r="B1631" s="1"/>
      <c r="C1631" s="1"/>
      <c r="D1631" s="1">
        <f t="shared" ref="D1631:D1691" si="52">D1624</f>
        <v>0.98</v>
      </c>
      <c r="E1631" s="15">
        <v>18</v>
      </c>
      <c r="L1631" s="42"/>
      <c r="R1631" s="42"/>
      <c r="Y1631" s="42"/>
      <c r="BW1631" s="42"/>
      <c r="CC1631" s="42"/>
      <c r="EH1631" s="42"/>
      <c r="EN1631" s="45"/>
      <c r="EO1631" s="42"/>
      <c r="EU1631" s="45"/>
    </row>
    <row r="1632" spans="1:151" s="15" customFormat="1" x14ac:dyDescent="0.35">
      <c r="A1632" s="11">
        <v>74</v>
      </c>
      <c r="B1632" s="1"/>
      <c r="C1632" s="1"/>
      <c r="D1632" s="1">
        <f t="shared" si="52"/>
        <v>0.97</v>
      </c>
      <c r="E1632" s="15">
        <v>18</v>
      </c>
      <c r="L1632" s="42"/>
      <c r="R1632" s="42"/>
      <c r="Y1632" s="42"/>
      <c r="BW1632" s="42"/>
      <c r="CC1632" s="42"/>
      <c r="EH1632" s="42"/>
      <c r="EN1632" s="45"/>
      <c r="EO1632" s="42"/>
      <c r="EU1632" s="45"/>
    </row>
    <row r="1633" spans="1:151" s="15" customFormat="1" x14ac:dyDescent="0.35">
      <c r="A1633" s="11">
        <v>75</v>
      </c>
      <c r="B1633" s="1"/>
      <c r="C1633" s="1"/>
      <c r="D1633" s="1">
        <f t="shared" si="52"/>
        <v>0.96</v>
      </c>
      <c r="E1633" s="15">
        <v>18</v>
      </c>
      <c r="L1633" s="42"/>
      <c r="R1633" s="42"/>
      <c r="Y1633" s="42"/>
      <c r="BW1633" s="42"/>
      <c r="CC1633" s="42"/>
      <c r="EH1633" s="42"/>
      <c r="EN1633" s="45"/>
      <c r="EO1633" s="42"/>
      <c r="EU1633" s="45"/>
    </row>
    <row r="1634" spans="1:151" s="15" customFormat="1" x14ac:dyDescent="0.35">
      <c r="A1634" s="11">
        <v>76</v>
      </c>
      <c r="B1634" s="1"/>
      <c r="C1634" s="1"/>
      <c r="D1634" s="1">
        <f t="shared" si="52"/>
        <v>0.95</v>
      </c>
      <c r="E1634" s="15">
        <v>18</v>
      </c>
      <c r="L1634" s="42"/>
      <c r="R1634" s="42"/>
      <c r="Y1634" s="42"/>
      <c r="BW1634" s="42"/>
      <c r="CC1634" s="42"/>
      <c r="EH1634" s="42"/>
      <c r="EN1634" s="45"/>
      <c r="EO1634" s="42"/>
      <c r="EU1634" s="45"/>
    </row>
    <row r="1635" spans="1:151" s="15" customFormat="1" x14ac:dyDescent="0.35">
      <c r="A1635" s="11">
        <v>77</v>
      </c>
      <c r="B1635" s="1"/>
      <c r="C1635" s="1"/>
      <c r="D1635" s="1" t="str">
        <f t="shared" si="52"/>
        <v>ave</v>
      </c>
      <c r="L1635" s="42"/>
      <c r="R1635" s="42"/>
      <c r="Y1635" s="42"/>
      <c r="BW1635" s="42"/>
      <c r="CC1635" s="42"/>
      <c r="EH1635" s="42"/>
      <c r="EN1635" s="45"/>
      <c r="EO1635" s="42"/>
      <c r="EU1635" s="45"/>
    </row>
    <row r="1636" spans="1:151" s="15" customFormat="1" x14ac:dyDescent="0.35">
      <c r="A1636" s="11">
        <v>8</v>
      </c>
      <c r="B1636" s="1" t="s">
        <v>22</v>
      </c>
      <c r="C1636" s="1" t="s">
        <v>24</v>
      </c>
      <c r="D1636" s="1">
        <f>D1629</f>
        <v>1</v>
      </c>
      <c r="L1636" s="42"/>
      <c r="R1636" s="42"/>
      <c r="Y1636" s="42"/>
      <c r="BW1636" s="42"/>
      <c r="CC1636" s="42"/>
      <c r="EH1636" s="42"/>
      <c r="EN1636" s="45"/>
      <c r="EO1636" s="42"/>
      <c r="EU1636" s="45"/>
    </row>
    <row r="1637" spans="1:151" s="15" customFormat="1" x14ac:dyDescent="0.35">
      <c r="A1637" s="11">
        <v>9</v>
      </c>
      <c r="B1637" s="1"/>
      <c r="C1637" s="1"/>
      <c r="D1637" s="1">
        <f t="shared" si="52"/>
        <v>0.99</v>
      </c>
      <c r="L1637" s="42"/>
      <c r="R1637" s="42"/>
      <c r="Y1637" s="42"/>
      <c r="BW1637" s="42"/>
      <c r="CC1637" s="42"/>
      <c r="EH1637" s="42"/>
      <c r="EN1637" s="45"/>
      <c r="EO1637" s="42"/>
      <c r="EU1637" s="45"/>
    </row>
    <row r="1638" spans="1:151" s="15" customFormat="1" x14ac:dyDescent="0.35">
      <c r="A1638" s="11">
        <v>10</v>
      </c>
      <c r="B1638" s="1"/>
      <c r="C1638" s="1"/>
      <c r="D1638" s="1">
        <f t="shared" si="52"/>
        <v>0.98</v>
      </c>
      <c r="L1638" s="42"/>
      <c r="R1638" s="42"/>
      <c r="Y1638" s="42"/>
      <c r="BW1638" s="42"/>
      <c r="CC1638" s="42"/>
      <c r="EH1638" s="42"/>
      <c r="EN1638" s="45"/>
      <c r="EO1638" s="42"/>
      <c r="EU1638" s="45"/>
    </row>
    <row r="1639" spans="1:151" s="15" customFormat="1" x14ac:dyDescent="0.35">
      <c r="A1639" s="11">
        <v>11</v>
      </c>
      <c r="B1639" s="1"/>
      <c r="C1639" s="1"/>
      <c r="D1639" s="1">
        <f t="shared" si="52"/>
        <v>0.97</v>
      </c>
      <c r="L1639" s="42"/>
      <c r="R1639" s="42"/>
      <c r="Y1639" s="42"/>
      <c r="BW1639" s="42"/>
      <c r="CC1639" s="42"/>
      <c r="EH1639" s="42"/>
      <c r="EN1639" s="45"/>
      <c r="EO1639" s="42"/>
      <c r="EU1639" s="45"/>
    </row>
    <row r="1640" spans="1:151" s="15" customFormat="1" x14ac:dyDescent="0.35">
      <c r="A1640" s="11">
        <v>12</v>
      </c>
      <c r="B1640" s="1"/>
      <c r="C1640" s="1"/>
      <c r="D1640" s="1">
        <f t="shared" si="52"/>
        <v>0.96</v>
      </c>
      <c r="L1640" s="42"/>
      <c r="R1640" s="42"/>
      <c r="Y1640" s="42"/>
      <c r="BW1640" s="42"/>
      <c r="CC1640" s="42"/>
      <c r="EH1640" s="42"/>
      <c r="EN1640" s="45"/>
      <c r="EO1640" s="42"/>
      <c r="EU1640" s="45"/>
    </row>
    <row r="1641" spans="1:151" s="15" customFormat="1" x14ac:dyDescent="0.35">
      <c r="A1641" s="11">
        <v>13</v>
      </c>
      <c r="B1641" s="1"/>
      <c r="C1641" s="1"/>
      <c r="D1641" s="1">
        <f t="shared" si="52"/>
        <v>0.95</v>
      </c>
      <c r="L1641" s="42"/>
      <c r="R1641" s="42"/>
      <c r="Y1641" s="42"/>
      <c r="BW1641" s="42"/>
      <c r="CC1641" s="42"/>
      <c r="EH1641" s="42"/>
      <c r="EN1641" s="45"/>
      <c r="EO1641" s="42"/>
      <c r="EU1641" s="45"/>
    </row>
    <row r="1642" spans="1:151" s="15" customFormat="1" x14ac:dyDescent="0.35">
      <c r="A1642" s="11">
        <v>14</v>
      </c>
      <c r="B1642" s="1"/>
      <c r="C1642" s="1"/>
      <c r="D1642" s="1" t="str">
        <f t="shared" si="52"/>
        <v>ave</v>
      </c>
      <c r="L1642" s="42"/>
      <c r="R1642" s="42"/>
      <c r="Y1642" s="42"/>
      <c r="BW1642" s="42"/>
      <c r="CC1642" s="42"/>
      <c r="EH1642" s="42"/>
      <c r="EN1642" s="45"/>
      <c r="EO1642" s="42"/>
      <c r="EU1642" s="45"/>
    </row>
    <row r="1643" spans="1:151" s="15" customFormat="1" x14ac:dyDescent="0.35">
      <c r="A1643" s="11">
        <v>15</v>
      </c>
      <c r="B1643" s="1"/>
      <c r="C1643" s="1" t="s">
        <v>28</v>
      </c>
      <c r="D1643" s="1">
        <f>D1636</f>
        <v>1</v>
      </c>
      <c r="L1643" s="42"/>
      <c r="R1643" s="42"/>
      <c r="Y1643" s="42"/>
      <c r="BW1643" s="42"/>
      <c r="CC1643" s="42"/>
      <c r="EH1643" s="42"/>
      <c r="EN1643" s="45"/>
      <c r="EO1643" s="42"/>
      <c r="EU1643" s="45"/>
    </row>
    <row r="1644" spans="1:151" s="15" customFormat="1" x14ac:dyDescent="0.35">
      <c r="A1644" s="11">
        <v>16</v>
      </c>
      <c r="B1644" s="1"/>
      <c r="C1644" s="1"/>
      <c r="D1644" s="1">
        <f t="shared" si="52"/>
        <v>0.99</v>
      </c>
      <c r="L1644" s="42"/>
      <c r="R1644" s="42"/>
      <c r="Y1644" s="42"/>
      <c r="BW1644" s="42"/>
      <c r="CC1644" s="42"/>
      <c r="EH1644" s="42"/>
      <c r="EN1644" s="45"/>
      <c r="EO1644" s="42"/>
      <c r="EU1644" s="45"/>
    </row>
    <row r="1645" spans="1:151" s="15" customFormat="1" x14ac:dyDescent="0.35">
      <c r="A1645" s="11">
        <v>17</v>
      </c>
      <c r="B1645" s="1"/>
      <c r="C1645" s="1"/>
      <c r="D1645" s="1">
        <f t="shared" si="52"/>
        <v>0.98</v>
      </c>
      <c r="L1645" s="42"/>
      <c r="R1645" s="42"/>
      <c r="Y1645" s="42"/>
      <c r="BW1645" s="42"/>
      <c r="CC1645" s="42"/>
      <c r="EH1645" s="42"/>
      <c r="EN1645" s="45"/>
      <c r="EO1645" s="42"/>
      <c r="EU1645" s="45"/>
    </row>
    <row r="1646" spans="1:151" s="15" customFormat="1" x14ac:dyDescent="0.35">
      <c r="A1646" s="11">
        <v>18</v>
      </c>
      <c r="B1646" s="1"/>
      <c r="C1646" s="1"/>
      <c r="D1646" s="1">
        <f t="shared" si="52"/>
        <v>0.97</v>
      </c>
      <c r="L1646" s="42"/>
      <c r="R1646" s="42"/>
      <c r="Y1646" s="42"/>
      <c r="BW1646" s="42"/>
      <c r="CC1646" s="42"/>
      <c r="EH1646" s="42"/>
      <c r="EN1646" s="45"/>
      <c r="EO1646" s="42"/>
      <c r="EU1646" s="45"/>
    </row>
    <row r="1647" spans="1:151" s="15" customFormat="1" x14ac:dyDescent="0.35">
      <c r="A1647" s="11">
        <v>19</v>
      </c>
      <c r="B1647" s="1"/>
      <c r="C1647" s="1"/>
      <c r="D1647" s="1">
        <f t="shared" si="52"/>
        <v>0.96</v>
      </c>
      <c r="L1647" s="42"/>
      <c r="R1647" s="42"/>
      <c r="Y1647" s="42"/>
      <c r="BW1647" s="42"/>
      <c r="CC1647" s="42"/>
      <c r="EH1647" s="42"/>
      <c r="EN1647" s="45"/>
      <c r="EO1647" s="42"/>
      <c r="EU1647" s="45"/>
    </row>
    <row r="1648" spans="1:151" s="15" customFormat="1" x14ac:dyDescent="0.35">
      <c r="A1648" s="11">
        <v>20</v>
      </c>
      <c r="B1648" s="1"/>
      <c r="C1648" s="1"/>
      <c r="D1648" s="1">
        <f t="shared" si="52"/>
        <v>0.95</v>
      </c>
      <c r="L1648" s="42"/>
      <c r="R1648" s="42"/>
      <c r="Y1648" s="42"/>
      <c r="BW1648" s="42"/>
      <c r="CC1648" s="42"/>
      <c r="EH1648" s="42"/>
      <c r="EN1648" s="45"/>
      <c r="EO1648" s="42"/>
      <c r="EU1648" s="45"/>
    </row>
    <row r="1649" spans="1:151" s="15" customFormat="1" x14ac:dyDescent="0.35">
      <c r="A1649" s="11">
        <v>21</v>
      </c>
      <c r="B1649" s="1"/>
      <c r="C1649" s="1"/>
      <c r="D1649" s="1" t="str">
        <f t="shared" si="52"/>
        <v>ave</v>
      </c>
      <c r="L1649" s="42"/>
      <c r="R1649" s="42"/>
      <c r="Y1649" s="42"/>
      <c r="BW1649" s="42"/>
      <c r="CC1649" s="42"/>
      <c r="EH1649" s="42"/>
      <c r="EN1649" s="45"/>
      <c r="EO1649" s="42"/>
      <c r="EU1649" s="45"/>
    </row>
    <row r="1650" spans="1:151" s="15" customFormat="1" x14ac:dyDescent="0.35">
      <c r="A1650" s="11">
        <v>22</v>
      </c>
      <c r="B1650" s="1"/>
      <c r="C1650" s="1" t="s">
        <v>25</v>
      </c>
      <c r="D1650" s="1">
        <f>D1643</f>
        <v>1</v>
      </c>
      <c r="L1650" s="42"/>
      <c r="R1650" s="42"/>
      <c r="Y1650" s="42"/>
      <c r="BW1650" s="42"/>
      <c r="CC1650" s="42"/>
      <c r="EH1650" s="42"/>
      <c r="EN1650" s="45"/>
      <c r="EO1650" s="42"/>
      <c r="EU1650" s="45"/>
    </row>
    <row r="1651" spans="1:151" s="15" customFormat="1" x14ac:dyDescent="0.35">
      <c r="A1651" s="11">
        <v>23</v>
      </c>
      <c r="B1651" s="1"/>
      <c r="C1651" s="1"/>
      <c r="D1651" s="1">
        <f t="shared" si="52"/>
        <v>0.99</v>
      </c>
      <c r="L1651" s="42"/>
      <c r="R1651" s="42"/>
      <c r="Y1651" s="42"/>
      <c r="BW1651" s="42"/>
      <c r="CC1651" s="42"/>
      <c r="EH1651" s="42"/>
      <c r="EN1651" s="45"/>
      <c r="EO1651" s="42"/>
      <c r="EU1651" s="45"/>
    </row>
    <row r="1652" spans="1:151" s="15" customFormat="1" x14ac:dyDescent="0.35">
      <c r="A1652" s="11">
        <v>24</v>
      </c>
      <c r="B1652" s="1"/>
      <c r="C1652" s="1"/>
      <c r="D1652" s="1">
        <f t="shared" si="52"/>
        <v>0.98</v>
      </c>
      <c r="L1652" s="42"/>
      <c r="R1652" s="42"/>
      <c r="Y1652" s="42"/>
      <c r="BW1652" s="42"/>
      <c r="CC1652" s="42"/>
      <c r="EH1652" s="42"/>
      <c r="EN1652" s="45"/>
      <c r="EO1652" s="42"/>
      <c r="EU1652" s="45"/>
    </row>
    <row r="1653" spans="1:151" s="15" customFormat="1" x14ac:dyDescent="0.35">
      <c r="A1653" s="11">
        <v>25</v>
      </c>
      <c r="B1653" s="1"/>
      <c r="C1653" s="1"/>
      <c r="D1653" s="1">
        <f t="shared" si="52"/>
        <v>0.97</v>
      </c>
      <c r="L1653" s="42"/>
      <c r="R1653" s="42"/>
      <c r="Y1653" s="42"/>
      <c r="BW1653" s="42"/>
      <c r="CC1653" s="42"/>
      <c r="EH1653" s="42"/>
      <c r="EN1653" s="45"/>
      <c r="EO1653" s="42"/>
      <c r="EU1653" s="45"/>
    </row>
    <row r="1654" spans="1:151" s="15" customFormat="1" x14ac:dyDescent="0.35">
      <c r="A1654" s="11">
        <v>26</v>
      </c>
      <c r="B1654" s="1"/>
      <c r="C1654" s="1"/>
      <c r="D1654" s="1">
        <f t="shared" si="52"/>
        <v>0.96</v>
      </c>
      <c r="L1654" s="42"/>
      <c r="R1654" s="42"/>
      <c r="Y1654" s="42"/>
      <c r="BW1654" s="42"/>
      <c r="CC1654" s="42"/>
      <c r="EH1654" s="42"/>
      <c r="EN1654" s="45"/>
      <c r="EO1654" s="42"/>
      <c r="EU1654" s="45"/>
    </row>
    <row r="1655" spans="1:151" s="15" customFormat="1" x14ac:dyDescent="0.35">
      <c r="A1655" s="11">
        <v>27</v>
      </c>
      <c r="B1655" s="1"/>
      <c r="C1655" s="1"/>
      <c r="D1655" s="1">
        <f t="shared" si="52"/>
        <v>0.95</v>
      </c>
      <c r="L1655" s="42"/>
      <c r="R1655" s="42"/>
      <c r="Y1655" s="42"/>
      <c r="BW1655" s="42"/>
      <c r="CC1655" s="42"/>
      <c r="EH1655" s="42"/>
      <c r="EN1655" s="45"/>
      <c r="EO1655" s="42"/>
      <c r="EU1655" s="45"/>
    </row>
    <row r="1656" spans="1:151" s="15" customFormat="1" x14ac:dyDescent="0.35">
      <c r="A1656" s="11">
        <v>28</v>
      </c>
      <c r="B1656" s="1"/>
      <c r="C1656" s="1"/>
      <c r="D1656" s="1" t="str">
        <f t="shared" si="52"/>
        <v>ave</v>
      </c>
      <c r="L1656" s="42"/>
      <c r="R1656" s="42"/>
      <c r="Y1656" s="42"/>
      <c r="BW1656" s="42"/>
      <c r="CC1656" s="42"/>
      <c r="EH1656" s="42"/>
      <c r="EN1656" s="45"/>
      <c r="EO1656" s="42"/>
      <c r="EU1656" s="45"/>
    </row>
    <row r="1657" spans="1:151" s="15" customFormat="1" x14ac:dyDescent="0.35">
      <c r="A1657" s="11">
        <v>29</v>
      </c>
      <c r="B1657" s="1"/>
      <c r="C1657" s="1" t="s">
        <v>27</v>
      </c>
      <c r="D1657" s="1">
        <f>D1650</f>
        <v>1</v>
      </c>
      <c r="L1657" s="42"/>
      <c r="R1657" s="42"/>
      <c r="Y1657" s="42"/>
      <c r="BW1657" s="42"/>
      <c r="CC1657" s="42"/>
      <c r="EH1657" s="42"/>
      <c r="EN1657" s="45"/>
      <c r="EO1657" s="42"/>
      <c r="EU1657" s="45"/>
    </row>
    <row r="1658" spans="1:151" s="15" customFormat="1" x14ac:dyDescent="0.35">
      <c r="A1658" s="11">
        <v>30</v>
      </c>
      <c r="B1658" s="1"/>
      <c r="C1658" s="1"/>
      <c r="D1658" s="1">
        <f t="shared" si="52"/>
        <v>0.99</v>
      </c>
      <c r="L1658" s="42"/>
      <c r="R1658" s="42"/>
      <c r="Y1658" s="42"/>
      <c r="BW1658" s="42"/>
      <c r="CC1658" s="42"/>
      <c r="EH1658" s="42"/>
      <c r="EN1658" s="45"/>
      <c r="EO1658" s="42"/>
      <c r="EU1658" s="45"/>
    </row>
    <row r="1659" spans="1:151" s="15" customFormat="1" x14ac:dyDescent="0.35">
      <c r="A1659" s="11">
        <v>31</v>
      </c>
      <c r="B1659" s="1"/>
      <c r="C1659" s="1"/>
      <c r="D1659" s="1">
        <f t="shared" si="52"/>
        <v>0.98</v>
      </c>
      <c r="L1659" s="42"/>
      <c r="R1659" s="42"/>
      <c r="Y1659" s="42"/>
      <c r="BW1659" s="42"/>
      <c r="CC1659" s="42"/>
      <c r="EH1659" s="42"/>
      <c r="EN1659" s="45"/>
      <c r="EO1659" s="42"/>
      <c r="EU1659" s="45"/>
    </row>
    <row r="1660" spans="1:151" s="15" customFormat="1" x14ac:dyDescent="0.35">
      <c r="A1660" s="11">
        <v>32</v>
      </c>
      <c r="B1660" s="1"/>
      <c r="C1660" s="1"/>
      <c r="D1660" s="1">
        <f t="shared" si="52"/>
        <v>0.97</v>
      </c>
      <c r="L1660" s="42"/>
      <c r="R1660" s="42"/>
      <c r="Y1660" s="42"/>
      <c r="BW1660" s="42"/>
      <c r="CC1660" s="42"/>
      <c r="EH1660" s="42"/>
      <c r="EN1660" s="45"/>
      <c r="EO1660" s="42"/>
      <c r="EU1660" s="45"/>
    </row>
    <row r="1661" spans="1:151" s="15" customFormat="1" x14ac:dyDescent="0.35">
      <c r="A1661" s="11">
        <v>33</v>
      </c>
      <c r="B1661" s="1"/>
      <c r="C1661" s="1"/>
      <c r="D1661" s="1">
        <f t="shared" si="52"/>
        <v>0.96</v>
      </c>
      <c r="L1661" s="42"/>
      <c r="R1661" s="42"/>
      <c r="Y1661" s="42"/>
      <c r="BW1661" s="42"/>
      <c r="CC1661" s="42"/>
      <c r="EH1661" s="42"/>
      <c r="EN1661" s="45"/>
      <c r="EO1661" s="42"/>
      <c r="EU1661" s="45"/>
    </row>
    <row r="1662" spans="1:151" s="15" customFormat="1" x14ac:dyDescent="0.35">
      <c r="A1662" s="11">
        <v>34</v>
      </c>
      <c r="B1662" s="1"/>
      <c r="C1662" s="1"/>
      <c r="D1662" s="1">
        <f t="shared" si="52"/>
        <v>0.95</v>
      </c>
      <c r="L1662" s="42"/>
      <c r="R1662" s="42"/>
      <c r="Y1662" s="42"/>
      <c r="BW1662" s="42"/>
      <c r="CC1662" s="42"/>
      <c r="EH1662" s="42"/>
      <c r="EN1662" s="45"/>
      <c r="EO1662" s="42"/>
      <c r="EU1662" s="45"/>
    </row>
    <row r="1663" spans="1:151" s="15" customFormat="1" x14ac:dyDescent="0.35">
      <c r="A1663" s="11">
        <v>35</v>
      </c>
      <c r="B1663" s="1"/>
      <c r="C1663" s="1"/>
      <c r="D1663" s="1" t="str">
        <f t="shared" si="52"/>
        <v>ave</v>
      </c>
      <c r="L1663" s="42"/>
      <c r="R1663" s="42"/>
      <c r="Y1663" s="42"/>
      <c r="BW1663" s="42"/>
      <c r="CC1663" s="42"/>
      <c r="EH1663" s="42"/>
      <c r="EN1663" s="45"/>
      <c r="EO1663" s="42"/>
      <c r="EU1663" s="45"/>
    </row>
    <row r="1664" spans="1:151" s="15" customFormat="1" x14ac:dyDescent="0.35">
      <c r="A1664" s="11">
        <v>36</v>
      </c>
      <c r="B1664" s="1"/>
      <c r="C1664" s="1" t="s">
        <v>26</v>
      </c>
      <c r="D1664" s="1">
        <f>D1657</f>
        <v>1</v>
      </c>
      <c r="L1664" s="42"/>
      <c r="R1664" s="42"/>
      <c r="Y1664" s="42"/>
      <c r="BW1664" s="42"/>
      <c r="CC1664" s="42"/>
      <c r="EH1664" s="42"/>
      <c r="EN1664" s="45"/>
      <c r="EO1664" s="42"/>
      <c r="EU1664" s="45"/>
    </row>
    <row r="1665" spans="1:151" s="15" customFormat="1" x14ac:dyDescent="0.35">
      <c r="A1665" s="11">
        <v>37</v>
      </c>
      <c r="B1665" s="1"/>
      <c r="C1665" s="1"/>
      <c r="D1665" s="1">
        <f t="shared" si="52"/>
        <v>0.99</v>
      </c>
      <c r="L1665" s="42"/>
      <c r="R1665" s="42"/>
      <c r="Y1665" s="42"/>
      <c r="BW1665" s="42"/>
      <c r="CC1665" s="42"/>
      <c r="EH1665" s="42"/>
      <c r="EN1665" s="45"/>
      <c r="EO1665" s="42"/>
      <c r="EU1665" s="45"/>
    </row>
    <row r="1666" spans="1:151" s="15" customFormat="1" x14ac:dyDescent="0.35">
      <c r="A1666" s="11">
        <v>38</v>
      </c>
      <c r="B1666" s="1"/>
      <c r="C1666" s="1"/>
      <c r="D1666" s="1">
        <f t="shared" si="52"/>
        <v>0.98</v>
      </c>
      <c r="L1666" s="42"/>
      <c r="R1666" s="42"/>
      <c r="Y1666" s="42"/>
      <c r="BW1666" s="42"/>
      <c r="CC1666" s="42"/>
      <c r="EH1666" s="42"/>
      <c r="EN1666" s="45"/>
      <c r="EO1666" s="42"/>
      <c r="EU1666" s="45"/>
    </row>
    <row r="1667" spans="1:151" s="15" customFormat="1" x14ac:dyDescent="0.35">
      <c r="A1667" s="11">
        <v>39</v>
      </c>
      <c r="B1667" s="1"/>
      <c r="C1667" s="1"/>
      <c r="D1667" s="1">
        <f t="shared" si="52"/>
        <v>0.97</v>
      </c>
      <c r="L1667" s="42"/>
      <c r="R1667" s="42"/>
      <c r="Y1667" s="42"/>
      <c r="BW1667" s="42"/>
      <c r="CC1667" s="42"/>
      <c r="EH1667" s="42"/>
      <c r="EN1667" s="45"/>
      <c r="EO1667" s="42"/>
      <c r="EU1667" s="45"/>
    </row>
    <row r="1668" spans="1:151" s="15" customFormat="1" x14ac:dyDescent="0.35">
      <c r="A1668" s="11">
        <v>40</v>
      </c>
      <c r="B1668" s="1"/>
      <c r="C1668" s="1"/>
      <c r="D1668" s="1">
        <f t="shared" si="52"/>
        <v>0.96</v>
      </c>
      <c r="L1668" s="42"/>
      <c r="R1668" s="42"/>
      <c r="Y1668" s="42"/>
      <c r="BW1668" s="42"/>
      <c r="CC1668" s="42"/>
      <c r="EH1668" s="42"/>
      <c r="EN1668" s="45"/>
      <c r="EO1668" s="42"/>
      <c r="EU1668" s="45"/>
    </row>
    <row r="1669" spans="1:151" s="15" customFormat="1" x14ac:dyDescent="0.35">
      <c r="A1669" s="11">
        <v>41</v>
      </c>
      <c r="B1669" s="1"/>
      <c r="C1669" s="1"/>
      <c r="D1669" s="1">
        <f t="shared" si="52"/>
        <v>0.95</v>
      </c>
      <c r="L1669" s="42"/>
      <c r="R1669" s="42"/>
      <c r="Y1669" s="42"/>
      <c r="BW1669" s="42"/>
      <c r="CC1669" s="42"/>
      <c r="EH1669" s="42"/>
      <c r="EN1669" s="45"/>
      <c r="EO1669" s="42"/>
      <c r="EU1669" s="45"/>
    </row>
    <row r="1670" spans="1:151" s="15" customFormat="1" x14ac:dyDescent="0.35">
      <c r="A1670" s="11">
        <v>42</v>
      </c>
      <c r="B1670" s="1"/>
      <c r="C1670" s="1"/>
      <c r="D1670" s="1" t="str">
        <f t="shared" si="52"/>
        <v>ave</v>
      </c>
      <c r="L1670" s="42"/>
      <c r="R1670" s="42"/>
      <c r="Y1670" s="42"/>
      <c r="BW1670" s="42"/>
      <c r="CC1670" s="42"/>
      <c r="EH1670" s="42"/>
      <c r="EN1670" s="45"/>
      <c r="EO1670" s="42"/>
      <c r="EU1670" s="45"/>
    </row>
    <row r="1671" spans="1:151" s="15" customFormat="1" x14ac:dyDescent="0.35">
      <c r="A1671" s="11">
        <v>43</v>
      </c>
      <c r="B1671" s="1"/>
      <c r="C1671" s="1" t="s">
        <v>29</v>
      </c>
      <c r="D1671" s="1">
        <f>D1664</f>
        <v>1</v>
      </c>
      <c r="L1671" s="42"/>
      <c r="R1671" s="42"/>
      <c r="Y1671" s="42"/>
      <c r="BW1671" s="42"/>
      <c r="CC1671" s="42"/>
      <c r="EH1671" s="42"/>
      <c r="EN1671" s="45"/>
      <c r="EO1671" s="42"/>
      <c r="EU1671" s="45"/>
    </row>
    <row r="1672" spans="1:151" s="15" customFormat="1" x14ac:dyDescent="0.35">
      <c r="A1672" s="11">
        <v>44</v>
      </c>
      <c r="B1672" s="1"/>
      <c r="C1672" s="1"/>
      <c r="D1672" s="1">
        <f t="shared" si="52"/>
        <v>0.99</v>
      </c>
      <c r="L1672" s="42"/>
      <c r="R1672" s="42"/>
      <c r="Y1672" s="42"/>
      <c r="BW1672" s="42"/>
      <c r="CC1672" s="42"/>
      <c r="EH1672" s="42"/>
      <c r="EN1672" s="45"/>
      <c r="EO1672" s="42"/>
      <c r="EU1672" s="45"/>
    </row>
    <row r="1673" spans="1:151" s="15" customFormat="1" x14ac:dyDescent="0.35">
      <c r="A1673" s="11">
        <v>45</v>
      </c>
      <c r="B1673" s="1"/>
      <c r="C1673" s="1"/>
      <c r="D1673" s="1">
        <f t="shared" si="52"/>
        <v>0.98</v>
      </c>
      <c r="L1673" s="42"/>
      <c r="R1673" s="42"/>
      <c r="Y1673" s="42"/>
      <c r="BW1673" s="42"/>
      <c r="CC1673" s="42"/>
      <c r="EH1673" s="42"/>
      <c r="EN1673" s="45"/>
      <c r="EO1673" s="42"/>
      <c r="EU1673" s="45"/>
    </row>
    <row r="1674" spans="1:151" s="15" customFormat="1" x14ac:dyDescent="0.35">
      <c r="A1674" s="11">
        <v>46</v>
      </c>
      <c r="B1674" s="1"/>
      <c r="C1674" s="1"/>
      <c r="D1674" s="1">
        <f t="shared" si="52"/>
        <v>0.97</v>
      </c>
      <c r="L1674" s="42"/>
      <c r="R1674" s="42"/>
      <c r="Y1674" s="42"/>
      <c r="BW1674" s="42"/>
      <c r="CC1674" s="42"/>
      <c r="EH1674" s="42"/>
      <c r="EN1674" s="45"/>
      <c r="EO1674" s="42"/>
      <c r="EU1674" s="45"/>
    </row>
    <row r="1675" spans="1:151" s="15" customFormat="1" x14ac:dyDescent="0.35">
      <c r="A1675" s="11">
        <v>47</v>
      </c>
      <c r="B1675" s="1"/>
      <c r="C1675" s="1"/>
      <c r="D1675" s="1">
        <f t="shared" si="52"/>
        <v>0.96</v>
      </c>
      <c r="L1675" s="42"/>
      <c r="R1675" s="42"/>
      <c r="Y1675" s="42"/>
      <c r="BW1675" s="42"/>
      <c r="CC1675" s="42"/>
      <c r="EH1675" s="42"/>
      <c r="EN1675" s="45"/>
      <c r="EO1675" s="42"/>
      <c r="EU1675" s="45"/>
    </row>
    <row r="1676" spans="1:151" s="15" customFormat="1" x14ac:dyDescent="0.35">
      <c r="A1676" s="11">
        <v>48</v>
      </c>
      <c r="B1676" s="1"/>
      <c r="C1676" s="1"/>
      <c r="D1676" s="1">
        <f t="shared" si="52"/>
        <v>0.95</v>
      </c>
      <c r="L1676" s="42"/>
      <c r="R1676" s="42"/>
      <c r="Y1676" s="42"/>
      <c r="BW1676" s="42"/>
      <c r="CC1676" s="42"/>
      <c r="EH1676" s="42"/>
      <c r="EN1676" s="45"/>
      <c r="EO1676" s="42"/>
      <c r="EU1676" s="45"/>
    </row>
    <row r="1677" spans="1:151" s="15" customFormat="1" x14ac:dyDescent="0.35">
      <c r="A1677" s="11">
        <v>49</v>
      </c>
      <c r="B1677" s="1"/>
      <c r="C1677" s="1"/>
      <c r="D1677" s="1" t="str">
        <f t="shared" si="52"/>
        <v>ave</v>
      </c>
      <c r="L1677" s="42"/>
      <c r="R1677" s="42"/>
      <c r="Y1677" s="42"/>
      <c r="BW1677" s="42"/>
      <c r="CC1677" s="42"/>
      <c r="EH1677" s="42"/>
      <c r="EN1677" s="45"/>
      <c r="EO1677" s="42"/>
      <c r="EU1677" s="45"/>
    </row>
    <row r="1678" spans="1:151" s="15" customFormat="1" x14ac:dyDescent="0.35">
      <c r="A1678" s="11">
        <v>50</v>
      </c>
      <c r="B1678" s="1"/>
      <c r="C1678" s="1" t="s">
        <v>30</v>
      </c>
      <c r="D1678" s="1">
        <f>D1671</f>
        <v>1</v>
      </c>
      <c r="L1678" s="42"/>
      <c r="R1678" s="42"/>
      <c r="Y1678" s="42"/>
      <c r="BW1678" s="42"/>
      <c r="CC1678" s="42"/>
      <c r="EH1678" s="42"/>
      <c r="EN1678" s="45"/>
      <c r="EO1678" s="42"/>
      <c r="EU1678" s="45"/>
    </row>
    <row r="1679" spans="1:151" s="15" customFormat="1" x14ac:dyDescent="0.35">
      <c r="A1679" s="11">
        <v>51</v>
      </c>
      <c r="B1679" s="1"/>
      <c r="C1679" s="1"/>
      <c r="D1679" s="1">
        <f t="shared" si="52"/>
        <v>0.99</v>
      </c>
      <c r="L1679" s="42"/>
      <c r="R1679" s="42"/>
      <c r="Y1679" s="42"/>
      <c r="BW1679" s="42"/>
      <c r="CC1679" s="42"/>
      <c r="EH1679" s="42"/>
      <c r="EN1679" s="45"/>
      <c r="EO1679" s="42"/>
      <c r="EU1679" s="45"/>
    </row>
    <row r="1680" spans="1:151" s="15" customFormat="1" x14ac:dyDescent="0.35">
      <c r="A1680" s="11">
        <v>52</v>
      </c>
      <c r="B1680" s="1"/>
      <c r="C1680" s="1"/>
      <c r="D1680" s="1">
        <f t="shared" si="52"/>
        <v>0.98</v>
      </c>
      <c r="L1680" s="42"/>
      <c r="R1680" s="42"/>
      <c r="Y1680" s="42"/>
      <c r="BW1680" s="42"/>
      <c r="CC1680" s="42"/>
      <c r="EH1680" s="42"/>
      <c r="EN1680" s="45"/>
      <c r="EO1680" s="42"/>
      <c r="EU1680" s="45"/>
    </row>
    <row r="1681" spans="1:151" s="15" customFormat="1" x14ac:dyDescent="0.35">
      <c r="A1681" s="11">
        <v>53</v>
      </c>
      <c r="B1681" s="1"/>
      <c r="C1681" s="1"/>
      <c r="D1681" s="1">
        <f t="shared" si="52"/>
        <v>0.97</v>
      </c>
      <c r="L1681" s="42"/>
      <c r="R1681" s="42"/>
      <c r="Y1681" s="42"/>
      <c r="BW1681" s="42"/>
      <c r="CC1681" s="42"/>
      <c r="EH1681" s="42"/>
      <c r="EN1681" s="45"/>
      <c r="EO1681" s="42"/>
      <c r="EU1681" s="45"/>
    </row>
    <row r="1682" spans="1:151" s="15" customFormat="1" x14ac:dyDescent="0.35">
      <c r="A1682" s="11">
        <v>54</v>
      </c>
      <c r="B1682" s="1"/>
      <c r="C1682" s="1"/>
      <c r="D1682" s="1">
        <f t="shared" si="52"/>
        <v>0.96</v>
      </c>
      <c r="L1682" s="42"/>
      <c r="R1682" s="42"/>
      <c r="Y1682" s="42"/>
      <c r="BW1682" s="42"/>
      <c r="CC1682" s="42"/>
      <c r="EH1682" s="42"/>
      <c r="EN1682" s="45"/>
      <c r="EO1682" s="42"/>
      <c r="EU1682" s="45"/>
    </row>
    <row r="1683" spans="1:151" s="15" customFormat="1" x14ac:dyDescent="0.35">
      <c r="A1683" s="11">
        <v>55</v>
      </c>
      <c r="B1683" s="1"/>
      <c r="C1683" s="1"/>
      <c r="D1683" s="1">
        <f t="shared" si="52"/>
        <v>0.95</v>
      </c>
      <c r="L1683" s="42"/>
      <c r="R1683" s="42"/>
      <c r="Y1683" s="42"/>
      <c r="BW1683" s="42"/>
      <c r="CC1683" s="42"/>
      <c r="EH1683" s="42"/>
      <c r="EN1683" s="45"/>
      <c r="EO1683" s="42"/>
      <c r="EU1683" s="45"/>
    </row>
    <row r="1684" spans="1:151" s="15" customFormat="1" x14ac:dyDescent="0.35">
      <c r="A1684" s="11">
        <v>56</v>
      </c>
      <c r="B1684" s="1"/>
      <c r="C1684" s="1"/>
      <c r="D1684" s="1" t="str">
        <f t="shared" si="52"/>
        <v>ave</v>
      </c>
      <c r="L1684" s="42"/>
      <c r="R1684" s="42"/>
      <c r="Y1684" s="42"/>
      <c r="BW1684" s="42"/>
      <c r="CC1684" s="42"/>
      <c r="EH1684" s="42"/>
      <c r="EN1684" s="45"/>
      <c r="EO1684" s="42"/>
      <c r="EU1684" s="45"/>
    </row>
    <row r="1685" spans="1:151" s="15" customFormat="1" x14ac:dyDescent="0.35">
      <c r="A1685" s="11">
        <v>57</v>
      </c>
      <c r="B1685" s="1"/>
      <c r="C1685" s="1" t="s">
        <v>68</v>
      </c>
      <c r="D1685" s="1">
        <f>D1678</f>
        <v>1</v>
      </c>
      <c r="L1685" s="42"/>
      <c r="R1685" s="42"/>
      <c r="Y1685" s="42"/>
      <c r="BW1685" s="42"/>
      <c r="CC1685" s="42"/>
      <c r="EH1685" s="42"/>
      <c r="EN1685" s="45"/>
      <c r="EO1685" s="42"/>
      <c r="EU1685" s="45"/>
    </row>
    <row r="1686" spans="1:151" s="15" customFormat="1" x14ac:dyDescent="0.35">
      <c r="A1686" s="11">
        <v>58</v>
      </c>
      <c r="B1686" s="1"/>
      <c r="C1686" s="1"/>
      <c r="D1686" s="1">
        <f t="shared" si="52"/>
        <v>0.99</v>
      </c>
      <c r="L1686" s="42"/>
      <c r="R1686" s="42"/>
      <c r="Y1686" s="42"/>
      <c r="BW1686" s="42"/>
      <c r="CC1686" s="42"/>
      <c r="EH1686" s="42"/>
      <c r="EN1686" s="45"/>
      <c r="EO1686" s="42"/>
      <c r="EU1686" s="45"/>
    </row>
    <row r="1687" spans="1:151" s="15" customFormat="1" x14ac:dyDescent="0.35">
      <c r="A1687" s="11">
        <v>59</v>
      </c>
      <c r="B1687" s="1"/>
      <c r="C1687" s="1"/>
      <c r="D1687" s="1">
        <f t="shared" si="52"/>
        <v>0.98</v>
      </c>
      <c r="L1687" s="42"/>
      <c r="R1687" s="42"/>
      <c r="Y1687" s="42"/>
      <c r="BW1687" s="42"/>
      <c r="CC1687" s="42"/>
      <c r="EH1687" s="42"/>
      <c r="EN1687" s="45"/>
      <c r="EO1687" s="42"/>
      <c r="EU1687" s="45"/>
    </row>
    <row r="1688" spans="1:151" s="15" customFormat="1" x14ac:dyDescent="0.35">
      <c r="A1688" s="11">
        <v>60</v>
      </c>
      <c r="B1688" s="1"/>
      <c r="C1688" s="1"/>
      <c r="D1688" s="1">
        <f t="shared" si="52"/>
        <v>0.97</v>
      </c>
      <c r="L1688" s="42"/>
      <c r="R1688" s="42"/>
      <c r="Y1688" s="42"/>
      <c r="BW1688" s="42"/>
      <c r="CC1688" s="42"/>
      <c r="EH1688" s="42"/>
      <c r="EN1688" s="45"/>
      <c r="EO1688" s="42"/>
      <c r="EU1688" s="45"/>
    </row>
    <row r="1689" spans="1:151" s="15" customFormat="1" x14ac:dyDescent="0.35">
      <c r="A1689" s="11">
        <v>61</v>
      </c>
      <c r="B1689" s="1"/>
      <c r="C1689" s="1"/>
      <c r="D1689" s="1">
        <f t="shared" si="52"/>
        <v>0.96</v>
      </c>
      <c r="L1689" s="42"/>
      <c r="R1689" s="42"/>
      <c r="Y1689" s="42"/>
      <c r="BW1689" s="42"/>
      <c r="CC1689" s="42"/>
      <c r="EH1689" s="42"/>
      <c r="EN1689" s="45"/>
      <c r="EO1689" s="42"/>
      <c r="EU1689" s="45"/>
    </row>
    <row r="1690" spans="1:151" s="15" customFormat="1" x14ac:dyDescent="0.35">
      <c r="A1690" s="11">
        <v>62</v>
      </c>
      <c r="B1690" s="1"/>
      <c r="C1690" s="1"/>
      <c r="D1690" s="1">
        <f t="shared" si="52"/>
        <v>0.95</v>
      </c>
      <c r="L1690" s="42"/>
      <c r="R1690" s="42"/>
      <c r="Y1690" s="42"/>
      <c r="BW1690" s="42"/>
      <c r="CC1690" s="42"/>
      <c r="EH1690" s="42"/>
      <c r="EN1690" s="45"/>
      <c r="EO1690" s="42"/>
      <c r="EU1690" s="45"/>
    </row>
    <row r="1691" spans="1:151" s="15" customFormat="1" x14ac:dyDescent="0.35">
      <c r="A1691" s="11">
        <v>63</v>
      </c>
      <c r="B1691" s="1"/>
      <c r="C1691" s="1"/>
      <c r="D1691" s="1" t="str">
        <f t="shared" si="52"/>
        <v>ave</v>
      </c>
      <c r="L1691" s="42"/>
      <c r="R1691" s="42"/>
      <c r="Y1691" s="42"/>
      <c r="BW1691" s="42"/>
      <c r="CC1691" s="42"/>
      <c r="EH1691" s="42"/>
      <c r="EN1691" s="45"/>
      <c r="EO1691" s="42"/>
      <c r="EU1691" s="45"/>
    </row>
    <row r="1692" spans="1:151" s="15" customFormat="1" x14ac:dyDescent="0.35">
      <c r="A1692" s="11">
        <v>64</v>
      </c>
      <c r="B1692" s="1"/>
      <c r="C1692" s="1" t="s">
        <v>4</v>
      </c>
      <c r="D1692" s="1">
        <f t="shared" ref="D1692:D1698" si="53">D1636</f>
        <v>1</v>
      </c>
      <c r="L1692" s="42"/>
      <c r="R1692" s="42"/>
      <c r="Y1692" s="42"/>
      <c r="BW1692" s="42"/>
      <c r="CC1692" s="42"/>
      <c r="EH1692" s="42"/>
      <c r="EN1692" s="45"/>
      <c r="EO1692" s="42"/>
      <c r="EU1692" s="45"/>
    </row>
    <row r="1693" spans="1:151" s="15" customFormat="1" x14ac:dyDescent="0.35">
      <c r="A1693" s="11">
        <v>65</v>
      </c>
      <c r="B1693" s="1"/>
      <c r="C1693" s="1"/>
      <c r="D1693" s="1">
        <f t="shared" si="53"/>
        <v>0.99</v>
      </c>
      <c r="L1693" s="42"/>
      <c r="R1693" s="42"/>
      <c r="Y1693" s="42"/>
      <c r="BW1693" s="42"/>
      <c r="CC1693" s="42"/>
      <c r="EH1693" s="42"/>
      <c r="EN1693" s="45"/>
      <c r="EO1693" s="42"/>
      <c r="EU1693" s="45"/>
    </row>
    <row r="1694" spans="1:151" s="15" customFormat="1" x14ac:dyDescent="0.35">
      <c r="A1694" s="11">
        <v>66</v>
      </c>
      <c r="B1694" s="1"/>
      <c r="C1694" s="1"/>
      <c r="D1694" s="1">
        <f t="shared" si="53"/>
        <v>0.98</v>
      </c>
      <c r="L1694" s="42"/>
      <c r="R1694" s="42"/>
      <c r="Y1694" s="42"/>
      <c r="BW1694" s="42"/>
      <c r="CC1694" s="42"/>
      <c r="EH1694" s="42"/>
      <c r="EN1694" s="45"/>
      <c r="EO1694" s="42"/>
      <c r="EU1694" s="45"/>
    </row>
    <row r="1695" spans="1:151" s="15" customFormat="1" x14ac:dyDescent="0.35">
      <c r="A1695" s="11">
        <v>67</v>
      </c>
      <c r="B1695" s="1"/>
      <c r="C1695" s="1"/>
      <c r="D1695" s="1">
        <f t="shared" si="53"/>
        <v>0.97</v>
      </c>
      <c r="L1695" s="42"/>
      <c r="R1695" s="42"/>
      <c r="Y1695" s="42"/>
      <c r="BW1695" s="42"/>
      <c r="CC1695" s="42"/>
      <c r="EH1695" s="42"/>
      <c r="EN1695" s="45"/>
      <c r="EO1695" s="42"/>
      <c r="EU1695" s="45"/>
    </row>
    <row r="1696" spans="1:151" s="15" customFormat="1" x14ac:dyDescent="0.35">
      <c r="A1696" s="11">
        <v>68</v>
      </c>
      <c r="B1696" s="1"/>
      <c r="C1696" s="1"/>
      <c r="D1696" s="1">
        <f t="shared" si="53"/>
        <v>0.96</v>
      </c>
      <c r="L1696" s="42"/>
      <c r="R1696" s="42"/>
      <c r="Y1696" s="42"/>
      <c r="BW1696" s="42"/>
      <c r="CC1696" s="42"/>
      <c r="EH1696" s="42"/>
      <c r="EN1696" s="45"/>
      <c r="EO1696" s="42"/>
      <c r="EU1696" s="45"/>
    </row>
    <row r="1697" spans="1:151" s="15" customFormat="1" x14ac:dyDescent="0.35">
      <c r="A1697" s="11">
        <v>69</v>
      </c>
      <c r="B1697" s="1"/>
      <c r="C1697" s="1"/>
      <c r="D1697" s="1">
        <f t="shared" si="53"/>
        <v>0.95</v>
      </c>
      <c r="L1697" s="42"/>
      <c r="R1697" s="42"/>
      <c r="Y1697" s="42"/>
      <c r="BW1697" s="42"/>
      <c r="CC1697" s="42"/>
      <c r="EH1697" s="42"/>
      <c r="EN1697" s="45"/>
      <c r="EO1697" s="42"/>
      <c r="EU1697" s="45"/>
    </row>
    <row r="1698" spans="1:151" s="15" customFormat="1" x14ac:dyDescent="0.35">
      <c r="A1698" s="11">
        <v>70</v>
      </c>
      <c r="B1698" s="1"/>
      <c r="C1698" s="1"/>
      <c r="D1698" s="1" t="str">
        <f t="shared" si="53"/>
        <v>ave</v>
      </c>
      <c r="L1698" s="42"/>
      <c r="R1698" s="42"/>
      <c r="Y1698" s="42"/>
      <c r="BW1698" s="42"/>
      <c r="CC1698" s="42"/>
      <c r="EH1698" s="42"/>
      <c r="EN1698" s="45"/>
      <c r="EO1698" s="42"/>
      <c r="EU1698" s="45"/>
    </row>
    <row r="1699" spans="1:151" s="15" customFormat="1" x14ac:dyDescent="0.35">
      <c r="A1699" s="11">
        <v>71</v>
      </c>
      <c r="B1699" s="1"/>
      <c r="C1699" s="1" t="s">
        <v>5</v>
      </c>
      <c r="D1699" s="1">
        <f>D1692</f>
        <v>1</v>
      </c>
      <c r="L1699" s="42"/>
      <c r="R1699" s="42"/>
      <c r="Y1699" s="42"/>
      <c r="BW1699" s="42"/>
      <c r="CC1699" s="42"/>
      <c r="EH1699" s="42"/>
      <c r="EN1699" s="45"/>
      <c r="EO1699" s="42"/>
      <c r="EU1699" s="45"/>
    </row>
    <row r="1700" spans="1:151" s="15" customFormat="1" x14ac:dyDescent="0.35">
      <c r="A1700" s="11">
        <v>72</v>
      </c>
      <c r="B1700" s="1"/>
      <c r="C1700" s="1"/>
      <c r="D1700" s="1">
        <f t="shared" ref="D1700:D1705" si="54">D1693</f>
        <v>0.99</v>
      </c>
      <c r="L1700" s="42"/>
      <c r="R1700" s="42"/>
      <c r="Y1700" s="42"/>
      <c r="BW1700" s="42"/>
      <c r="CC1700" s="42"/>
      <c r="EH1700" s="42"/>
      <c r="EN1700" s="45"/>
      <c r="EO1700" s="42"/>
      <c r="EU1700" s="45"/>
    </row>
    <row r="1701" spans="1:151" s="15" customFormat="1" x14ac:dyDescent="0.35">
      <c r="A1701" s="11">
        <v>73</v>
      </c>
      <c r="B1701" s="1"/>
      <c r="C1701" s="1"/>
      <c r="D1701" s="1">
        <f t="shared" si="54"/>
        <v>0.98</v>
      </c>
      <c r="L1701" s="42"/>
      <c r="R1701" s="42"/>
      <c r="Y1701" s="42"/>
      <c r="BW1701" s="42"/>
      <c r="CC1701" s="42"/>
      <c r="EH1701" s="42"/>
      <c r="EN1701" s="45"/>
      <c r="EO1701" s="42"/>
      <c r="EU1701" s="45"/>
    </row>
    <row r="1702" spans="1:151" s="15" customFormat="1" x14ac:dyDescent="0.35">
      <c r="A1702" s="11">
        <v>74</v>
      </c>
      <c r="B1702" s="1"/>
      <c r="C1702" s="1"/>
      <c r="D1702" s="1">
        <f t="shared" si="54"/>
        <v>0.97</v>
      </c>
      <c r="L1702" s="42"/>
      <c r="R1702" s="42"/>
      <c r="Y1702" s="42"/>
      <c r="BW1702" s="42"/>
      <c r="CC1702" s="42"/>
      <c r="EH1702" s="42"/>
      <c r="EN1702" s="45"/>
      <c r="EO1702" s="42"/>
      <c r="EU1702" s="45"/>
    </row>
    <row r="1703" spans="1:151" s="15" customFormat="1" x14ac:dyDescent="0.35">
      <c r="A1703" s="11">
        <v>75</v>
      </c>
      <c r="B1703" s="1"/>
      <c r="C1703" s="1"/>
      <c r="D1703" s="1">
        <f t="shared" si="54"/>
        <v>0.96</v>
      </c>
      <c r="L1703" s="42"/>
      <c r="R1703" s="42"/>
      <c r="Y1703" s="42"/>
      <c r="BW1703" s="42"/>
      <c r="CC1703" s="42"/>
      <c r="EH1703" s="42"/>
      <c r="EN1703" s="45"/>
      <c r="EO1703" s="42"/>
      <c r="EU1703" s="45"/>
    </row>
    <row r="1704" spans="1:151" s="15" customFormat="1" x14ac:dyDescent="0.35">
      <c r="A1704" s="11">
        <v>76</v>
      </c>
      <c r="B1704" s="1"/>
      <c r="C1704" s="1"/>
      <c r="D1704" s="1">
        <f t="shared" si="54"/>
        <v>0.95</v>
      </c>
      <c r="L1704" s="42"/>
      <c r="R1704" s="42"/>
      <c r="Y1704" s="42"/>
      <c r="BW1704" s="42"/>
      <c r="CC1704" s="42"/>
      <c r="EH1704" s="42"/>
      <c r="EN1704" s="45"/>
      <c r="EO1704" s="42"/>
      <c r="EU1704" s="45"/>
    </row>
    <row r="1705" spans="1:151" s="15" customFormat="1" x14ac:dyDescent="0.35">
      <c r="A1705" s="11">
        <v>77</v>
      </c>
      <c r="B1705" s="1"/>
      <c r="C1705" s="1"/>
      <c r="D1705" s="1" t="str">
        <f t="shared" si="54"/>
        <v>ave</v>
      </c>
      <c r="L1705" s="42"/>
      <c r="R1705" s="42"/>
      <c r="Y1705" s="42"/>
      <c r="BW1705" s="42"/>
      <c r="CC1705" s="42"/>
      <c r="EH1705" s="42"/>
      <c r="EN1705" s="45"/>
      <c r="EO1705" s="42"/>
      <c r="EU1705" s="45"/>
    </row>
    <row r="1706" spans="1:151" s="15" customFormat="1" hidden="1" x14ac:dyDescent="0.35">
      <c r="A1706" s="11">
        <v>9</v>
      </c>
      <c r="B1706" s="1" t="s">
        <v>6</v>
      </c>
      <c r="C1706" s="1" t="s">
        <v>3</v>
      </c>
      <c r="D1706" s="1"/>
      <c r="L1706" s="42"/>
      <c r="R1706" s="42"/>
      <c r="Y1706" s="42"/>
      <c r="BW1706" s="42"/>
      <c r="CC1706" s="42"/>
      <c r="EH1706" s="42"/>
      <c r="EN1706" s="45"/>
      <c r="EO1706" s="42"/>
      <c r="EU1706" s="45"/>
    </row>
    <row r="1707" spans="1:151" s="15" customFormat="1" hidden="1" x14ac:dyDescent="0.35">
      <c r="A1707" s="11">
        <v>10</v>
      </c>
      <c r="B1707" s="1"/>
      <c r="C1707" s="1" t="s">
        <v>4</v>
      </c>
      <c r="D1707" s="1"/>
      <c r="L1707" s="42"/>
      <c r="R1707" s="42"/>
      <c r="Y1707" s="42"/>
      <c r="BW1707" s="42"/>
      <c r="CC1707" s="42"/>
      <c r="EH1707" s="42"/>
      <c r="EN1707" s="45"/>
      <c r="EO1707" s="42"/>
      <c r="EU1707" s="45"/>
    </row>
    <row r="1708" spans="1:151" s="15" customFormat="1" hidden="1" x14ac:dyDescent="0.35">
      <c r="A1708" s="11">
        <v>11</v>
      </c>
      <c r="B1708" s="1"/>
      <c r="C1708" s="1" t="s">
        <v>5</v>
      </c>
      <c r="D1708" s="1"/>
      <c r="L1708" s="42"/>
      <c r="R1708" s="42"/>
      <c r="Y1708" s="42"/>
      <c r="BW1708" s="42"/>
      <c r="CC1708" s="42"/>
      <c r="EH1708" s="42"/>
      <c r="EN1708" s="45"/>
      <c r="EO1708" s="42"/>
      <c r="EU1708" s="45"/>
    </row>
    <row r="1709" spans="1:151" s="15" customFormat="1" hidden="1" x14ac:dyDescent="0.35">
      <c r="A1709" s="11">
        <v>12</v>
      </c>
      <c r="B1709" s="1" t="s">
        <v>7</v>
      </c>
      <c r="C1709" s="1" t="s">
        <v>3</v>
      </c>
      <c r="D1709" s="1"/>
      <c r="L1709" s="42"/>
      <c r="R1709" s="42"/>
      <c r="Y1709" s="42"/>
      <c r="BW1709" s="42"/>
      <c r="CC1709" s="42"/>
      <c r="EH1709" s="42"/>
      <c r="EN1709" s="45"/>
      <c r="EO1709" s="42"/>
      <c r="EU1709" s="45"/>
    </row>
    <row r="1710" spans="1:151" s="15" customFormat="1" hidden="1" x14ac:dyDescent="0.35">
      <c r="A1710" s="11">
        <v>13</v>
      </c>
      <c r="B1710" s="1"/>
      <c r="C1710" s="1" t="s">
        <v>4</v>
      </c>
      <c r="D1710" s="1"/>
      <c r="L1710" s="42"/>
      <c r="R1710" s="42"/>
      <c r="Y1710" s="42"/>
      <c r="BW1710" s="42"/>
      <c r="CC1710" s="42"/>
      <c r="EH1710" s="42"/>
      <c r="EN1710" s="45"/>
      <c r="EO1710" s="42"/>
      <c r="EU1710" s="45"/>
    </row>
    <row r="1711" spans="1:151" s="15" customFormat="1" hidden="1" x14ac:dyDescent="0.35">
      <c r="A1711" s="11">
        <v>14</v>
      </c>
      <c r="B1711" s="1"/>
      <c r="C1711" s="1" t="s">
        <v>5</v>
      </c>
      <c r="D1711" s="1"/>
      <c r="L1711" s="42"/>
      <c r="R1711" s="42"/>
      <c r="Y1711" s="42"/>
      <c r="BW1711" s="42"/>
      <c r="CC1711" s="42"/>
      <c r="EH1711" s="42"/>
      <c r="EN1711" s="45"/>
      <c r="EO1711" s="42"/>
      <c r="EU1711" s="45"/>
    </row>
    <row r="1712" spans="1:151" s="18" customFormat="1" x14ac:dyDescent="0.35">
      <c r="A1712" s="3"/>
      <c r="B1712" s="3"/>
      <c r="C1712" s="3"/>
      <c r="D1712" s="3"/>
      <c r="L1712" s="57"/>
      <c r="R1712" s="57"/>
      <c r="Y1712" s="57"/>
      <c r="BW1712" s="57"/>
      <c r="CC1712" s="57"/>
      <c r="EH1712" s="57"/>
      <c r="EN1712" s="52"/>
      <c r="EO1712" s="57"/>
      <c r="EU1712" s="52"/>
    </row>
    <row r="1713" spans="1:151" s="3" customFormat="1" ht="27.5" customHeight="1" x14ac:dyDescent="0.35">
      <c r="A1713" s="12"/>
      <c r="C1713" s="18"/>
      <c r="E1713" s="19" t="s">
        <v>59</v>
      </c>
      <c r="F1713" s="19"/>
      <c r="G1713" s="18"/>
      <c r="H1713" s="18"/>
      <c r="I1713" s="25"/>
      <c r="J1713" s="18"/>
      <c r="K1713" s="18"/>
      <c r="L1713" s="57"/>
      <c r="M1713" s="18"/>
      <c r="N1713" s="18"/>
      <c r="O1713" s="18"/>
      <c r="P1713" s="18"/>
      <c r="Q1713" s="18"/>
      <c r="R1713" s="57"/>
      <c r="S1713" s="18"/>
      <c r="T1713" s="18"/>
      <c r="U1713" s="18"/>
      <c r="V1713" s="18"/>
      <c r="W1713" s="18"/>
      <c r="X1713" s="18"/>
      <c r="Y1713" s="57"/>
      <c r="Z1713" s="18"/>
      <c r="AA1713" s="18"/>
      <c r="AB1713" s="18"/>
      <c r="AC1713" s="18"/>
      <c r="AD1713" s="18"/>
      <c r="AE1713" s="18"/>
      <c r="AF1713" s="18"/>
      <c r="AG1713" s="18"/>
      <c r="AH1713" s="18"/>
      <c r="AI1713" s="18"/>
      <c r="AJ1713" s="18"/>
      <c r="AK1713" s="18"/>
      <c r="AL1713" s="18"/>
      <c r="AM1713" s="18"/>
      <c r="AN1713" s="18"/>
      <c r="BW1713" s="54"/>
      <c r="CC1713" s="54"/>
      <c r="EH1713" s="54"/>
      <c r="EN1713" s="49"/>
      <c r="EO1713" s="54"/>
      <c r="EU1713" s="49"/>
    </row>
    <row r="1714" spans="1:151" s="1" customFormat="1" x14ac:dyDescent="0.35">
      <c r="A1714" s="11">
        <v>1</v>
      </c>
      <c r="C1714" s="1" t="s">
        <v>2</v>
      </c>
      <c r="D1714" s="37">
        <f>$D$5</f>
        <v>1</v>
      </c>
      <c r="E1714" s="15">
        <v>0.43166064813034832</v>
      </c>
      <c r="F1714" s="15"/>
      <c r="G1714" s="15"/>
      <c r="H1714" s="15"/>
      <c r="I1714" s="15"/>
      <c r="J1714" s="15"/>
      <c r="K1714" s="15"/>
      <c r="L1714" s="42"/>
      <c r="M1714" s="15"/>
      <c r="N1714" s="15"/>
      <c r="O1714" s="15"/>
      <c r="P1714" s="15"/>
      <c r="Q1714" s="15"/>
      <c r="R1714" s="42"/>
      <c r="S1714" s="15"/>
      <c r="T1714" s="15"/>
      <c r="U1714" s="15"/>
      <c r="V1714" s="15"/>
      <c r="W1714" s="15"/>
      <c r="X1714" s="15"/>
      <c r="Y1714" s="42"/>
      <c r="Z1714" s="15"/>
      <c r="AA1714" s="15"/>
      <c r="AB1714" s="15"/>
      <c r="AC1714" s="15"/>
      <c r="AD1714" s="15"/>
      <c r="AE1714" s="15"/>
      <c r="AF1714" s="15"/>
      <c r="AG1714" s="15"/>
      <c r="AH1714" s="15"/>
      <c r="AI1714" s="15"/>
      <c r="AJ1714" s="15"/>
      <c r="AK1714" s="15"/>
      <c r="AL1714" s="15"/>
      <c r="AM1714" s="15"/>
      <c r="AN1714" s="15"/>
      <c r="BW1714" s="28"/>
      <c r="CC1714" s="28"/>
      <c r="EH1714" s="28"/>
      <c r="EN1714" s="44"/>
      <c r="EO1714" s="28"/>
      <c r="EU1714" s="44"/>
    </row>
    <row r="1715" spans="1:151" s="1" customFormat="1" x14ac:dyDescent="0.35">
      <c r="A1715" s="11">
        <v>2</v>
      </c>
      <c r="D1715" s="37">
        <f>$D$6</f>
        <v>0.99</v>
      </c>
      <c r="E1715" s="15">
        <v>0.41419725880397107</v>
      </c>
      <c r="F1715" s="15"/>
      <c r="G1715" s="15"/>
      <c r="H1715" s="15"/>
      <c r="I1715" s="15"/>
      <c r="J1715" s="15"/>
      <c r="K1715" s="15"/>
      <c r="L1715" s="42"/>
      <c r="M1715" s="15"/>
      <c r="N1715" s="15"/>
      <c r="O1715" s="15"/>
      <c r="P1715" s="15"/>
      <c r="Q1715" s="15"/>
      <c r="R1715" s="42"/>
      <c r="S1715" s="15"/>
      <c r="T1715" s="15"/>
      <c r="U1715" s="15"/>
      <c r="V1715" s="15"/>
      <c r="W1715" s="15"/>
      <c r="X1715" s="15"/>
      <c r="Y1715" s="42"/>
      <c r="Z1715" s="15"/>
      <c r="AA1715" s="15"/>
      <c r="AB1715" s="15"/>
      <c r="AC1715" s="15"/>
      <c r="AD1715" s="15"/>
      <c r="AE1715" s="15"/>
      <c r="AF1715" s="15"/>
      <c r="AG1715" s="15"/>
      <c r="AH1715" s="15"/>
      <c r="AI1715" s="15"/>
      <c r="AJ1715" s="15"/>
      <c r="AK1715" s="15"/>
      <c r="AL1715" s="15"/>
      <c r="AM1715" s="15"/>
      <c r="AN1715" s="15"/>
      <c r="BW1715" s="28"/>
      <c r="CC1715" s="28"/>
      <c r="EH1715" s="28"/>
      <c r="EN1715" s="44"/>
      <c r="EO1715" s="28"/>
      <c r="EU1715" s="44"/>
    </row>
    <row r="1716" spans="1:151" s="1" customFormat="1" x14ac:dyDescent="0.35">
      <c r="A1716" s="11">
        <v>3</v>
      </c>
      <c r="D1716" s="37">
        <f>$D$7</f>
        <v>0.98</v>
      </c>
      <c r="E1716" s="15">
        <v>0.39285312746352063</v>
      </c>
      <c r="F1716" s="15"/>
      <c r="G1716" s="15"/>
      <c r="H1716" s="15"/>
      <c r="I1716" s="15"/>
      <c r="J1716" s="15"/>
      <c r="K1716" s="15"/>
      <c r="L1716" s="42"/>
      <c r="M1716" s="15"/>
      <c r="N1716" s="15"/>
      <c r="O1716" s="15"/>
      <c r="P1716" s="15"/>
      <c r="Q1716" s="15"/>
      <c r="R1716" s="42"/>
      <c r="S1716" s="15"/>
      <c r="T1716" s="15"/>
      <c r="U1716" s="15"/>
      <c r="V1716" s="15"/>
      <c r="W1716" s="15"/>
      <c r="X1716" s="15"/>
      <c r="Y1716" s="42"/>
      <c r="Z1716" s="15"/>
      <c r="AA1716" s="15"/>
      <c r="AB1716" s="15"/>
      <c r="AC1716" s="15"/>
      <c r="AD1716" s="15"/>
      <c r="AE1716" s="15"/>
      <c r="AF1716" s="15"/>
      <c r="AG1716" s="15"/>
      <c r="AH1716" s="15"/>
      <c r="AI1716" s="15"/>
      <c r="AJ1716" s="15"/>
      <c r="AK1716" s="15"/>
      <c r="AL1716" s="15"/>
      <c r="AM1716" s="15"/>
      <c r="AN1716" s="15"/>
      <c r="BW1716" s="28"/>
      <c r="CC1716" s="28"/>
      <c r="EH1716" s="28"/>
      <c r="EN1716" s="44"/>
      <c r="EO1716" s="28"/>
      <c r="EU1716" s="44"/>
    </row>
    <row r="1717" spans="1:151" s="1" customFormat="1" x14ac:dyDescent="0.35">
      <c r="A1717" s="11">
        <v>4</v>
      </c>
      <c r="D1717" s="37">
        <f>$D$8</f>
        <v>0.97</v>
      </c>
      <c r="E1717" s="15">
        <v>0.36762225777518354</v>
      </c>
      <c r="F1717" s="15"/>
      <c r="G1717" s="15"/>
      <c r="H1717" s="15"/>
      <c r="I1717" s="15"/>
      <c r="J1717" s="15"/>
      <c r="K1717" s="15"/>
      <c r="L1717" s="42"/>
      <c r="M1717" s="15"/>
      <c r="N1717" s="15"/>
      <c r="O1717" s="15"/>
      <c r="P1717" s="15"/>
      <c r="Q1717" s="15"/>
      <c r="R1717" s="42"/>
      <c r="S1717" s="15"/>
      <c r="T1717" s="15"/>
      <c r="U1717" s="15"/>
      <c r="V1717" s="15"/>
      <c r="W1717" s="15"/>
      <c r="X1717" s="15"/>
      <c r="Y1717" s="42"/>
      <c r="Z1717" s="15"/>
      <c r="AA1717" s="15"/>
      <c r="AB1717" s="15"/>
      <c r="AC1717" s="15"/>
      <c r="AD1717" s="15"/>
      <c r="AE1717" s="15"/>
      <c r="AF1717" s="15"/>
      <c r="AG1717" s="15"/>
      <c r="AH1717" s="15"/>
      <c r="AI1717" s="15"/>
      <c r="AJ1717" s="15"/>
      <c r="AK1717" s="15"/>
      <c r="AL1717" s="15"/>
      <c r="AM1717" s="15"/>
      <c r="AN1717" s="15"/>
      <c r="BW1717" s="28"/>
      <c r="CC1717" s="28"/>
      <c r="EH1717" s="28"/>
      <c r="EN1717" s="44"/>
      <c r="EO1717" s="28"/>
      <c r="EU1717" s="44"/>
    </row>
    <row r="1718" spans="1:151" s="1" customFormat="1" x14ac:dyDescent="0.35">
      <c r="A1718" s="11">
        <v>5</v>
      </c>
      <c r="D1718" s="37">
        <f>$D$9</f>
        <v>0.96</v>
      </c>
      <c r="E1718" s="15">
        <v>0.3390124514075229</v>
      </c>
      <c r="F1718" s="15"/>
      <c r="G1718" s="15"/>
      <c r="H1718" s="15"/>
      <c r="I1718" s="15"/>
      <c r="J1718" s="15"/>
      <c r="K1718" s="15"/>
      <c r="L1718" s="42"/>
      <c r="M1718" s="15"/>
      <c r="N1718" s="15"/>
      <c r="O1718" s="15"/>
      <c r="P1718" s="15"/>
      <c r="Q1718" s="15"/>
      <c r="R1718" s="42"/>
      <c r="S1718" s="15"/>
      <c r="T1718" s="15"/>
      <c r="U1718" s="15"/>
      <c r="V1718" s="15"/>
      <c r="W1718" s="15"/>
      <c r="X1718" s="15"/>
      <c r="Y1718" s="42"/>
      <c r="Z1718" s="15"/>
      <c r="AA1718" s="15"/>
      <c r="AB1718" s="15"/>
      <c r="AC1718" s="15"/>
      <c r="AD1718" s="15"/>
      <c r="AE1718" s="15"/>
      <c r="AF1718" s="15"/>
      <c r="AG1718" s="15"/>
      <c r="AH1718" s="15"/>
      <c r="AI1718" s="15"/>
      <c r="AJ1718" s="15"/>
      <c r="AK1718" s="15"/>
      <c r="AL1718" s="15"/>
      <c r="AM1718" s="15"/>
      <c r="AN1718" s="15"/>
      <c r="BW1718" s="28"/>
      <c r="CC1718" s="28"/>
      <c r="EH1718" s="28"/>
      <c r="EN1718" s="44"/>
      <c r="EO1718" s="28"/>
      <c r="EU1718" s="44"/>
    </row>
    <row r="1719" spans="1:151" s="1" customFormat="1" x14ac:dyDescent="0.35">
      <c r="A1719" s="11">
        <v>6</v>
      </c>
      <c r="D1719" s="37">
        <f>$D$10</f>
        <v>0.95</v>
      </c>
      <c r="E1719" s="15">
        <v>0.30802683546012533</v>
      </c>
      <c r="F1719" s="15"/>
      <c r="G1719" s="15"/>
      <c r="H1719" s="15"/>
      <c r="I1719" s="15"/>
      <c r="J1719" s="15"/>
      <c r="K1719" s="15"/>
      <c r="L1719" s="42"/>
      <c r="M1719" s="15"/>
      <c r="N1719" s="15"/>
      <c r="O1719" s="15"/>
      <c r="P1719" s="15"/>
      <c r="Q1719" s="15"/>
      <c r="R1719" s="42"/>
      <c r="S1719" s="15"/>
      <c r="T1719" s="15"/>
      <c r="U1719" s="15"/>
      <c r="V1719" s="15"/>
      <c r="W1719" s="15"/>
      <c r="X1719" s="15"/>
      <c r="Y1719" s="42"/>
      <c r="Z1719" s="15"/>
      <c r="AA1719" s="15"/>
      <c r="AB1719" s="15"/>
      <c r="AC1719" s="15"/>
      <c r="AD1719" s="15"/>
      <c r="AE1719" s="15"/>
      <c r="AF1719" s="15"/>
      <c r="AG1719" s="15"/>
      <c r="AH1719" s="15"/>
      <c r="AI1719" s="15"/>
      <c r="AJ1719" s="15"/>
      <c r="AK1719" s="15"/>
      <c r="AL1719" s="15"/>
      <c r="AM1719" s="15"/>
      <c r="AN1719" s="15"/>
      <c r="BW1719" s="28"/>
      <c r="CC1719" s="28"/>
      <c r="EH1719" s="28"/>
      <c r="EN1719" s="44"/>
      <c r="EO1719" s="28"/>
      <c r="EU1719" s="44"/>
    </row>
    <row r="1720" spans="1:151" s="1" customFormat="1" x14ac:dyDescent="0.35">
      <c r="A1720" s="11">
        <v>7</v>
      </c>
      <c r="D1720" s="37" t="str">
        <f>$D$11</f>
        <v>ave</v>
      </c>
      <c r="E1720" s="15">
        <v>0.38772153888790317</v>
      </c>
      <c r="F1720" s="15"/>
      <c r="G1720" s="15"/>
      <c r="H1720" s="15"/>
      <c r="I1720" s="15"/>
      <c r="J1720" s="15"/>
      <c r="K1720" s="15"/>
      <c r="L1720" s="42"/>
      <c r="M1720" s="15"/>
      <c r="N1720" s="15"/>
      <c r="O1720" s="15"/>
      <c r="P1720" s="15"/>
      <c r="Q1720" s="15"/>
      <c r="R1720" s="42"/>
      <c r="S1720" s="15"/>
      <c r="T1720" s="15"/>
      <c r="U1720" s="15"/>
      <c r="V1720" s="15"/>
      <c r="W1720" s="15"/>
      <c r="X1720" s="15"/>
      <c r="Y1720" s="42"/>
      <c r="Z1720" s="15"/>
      <c r="AA1720" s="15"/>
      <c r="AB1720" s="15"/>
      <c r="AC1720" s="15"/>
      <c r="AD1720" s="15"/>
      <c r="AE1720" s="15"/>
      <c r="AF1720" s="15"/>
      <c r="AG1720" s="15"/>
      <c r="AH1720" s="15"/>
      <c r="AI1720" s="15"/>
      <c r="AJ1720" s="15"/>
      <c r="AK1720" s="15"/>
      <c r="AL1720" s="15"/>
      <c r="AM1720" s="15"/>
      <c r="AN1720" s="15"/>
      <c r="BW1720" s="28"/>
      <c r="CC1720" s="28"/>
      <c r="EH1720" s="28"/>
      <c r="EN1720" s="44"/>
      <c r="EO1720" s="28"/>
      <c r="EU1720" s="44"/>
    </row>
    <row r="1721" spans="1:151" s="1" customFormat="1" x14ac:dyDescent="0.35">
      <c r="A1721" s="11">
        <v>8</v>
      </c>
      <c r="B1721" s="1" t="s">
        <v>16</v>
      </c>
      <c r="C1721" s="1" t="s">
        <v>24</v>
      </c>
      <c r="D1721" s="1">
        <f>D1714</f>
        <v>1</v>
      </c>
      <c r="E1721" s="15">
        <v>0.40896993115916258</v>
      </c>
      <c r="F1721" s="15"/>
      <c r="G1721" s="15"/>
      <c r="H1721" s="15"/>
      <c r="I1721" s="15"/>
      <c r="J1721" s="15"/>
      <c r="K1721" s="15"/>
      <c r="L1721" s="42"/>
      <c r="M1721" s="15"/>
      <c r="N1721" s="15"/>
      <c r="O1721" s="15"/>
      <c r="P1721" s="15"/>
      <c r="Q1721" s="15"/>
      <c r="R1721" s="42"/>
      <c r="S1721" s="15"/>
      <c r="T1721" s="15"/>
      <c r="U1721" s="15"/>
      <c r="V1721" s="15"/>
      <c r="W1721" s="15"/>
      <c r="X1721" s="15"/>
      <c r="Y1721" s="42"/>
      <c r="Z1721" s="15"/>
      <c r="AA1721" s="15"/>
      <c r="AB1721" s="15"/>
      <c r="AC1721" s="15"/>
      <c r="AD1721" s="15"/>
      <c r="AE1721" s="15"/>
      <c r="AF1721" s="15"/>
      <c r="AG1721" s="15"/>
      <c r="AH1721" s="15"/>
      <c r="AI1721" s="15"/>
      <c r="AJ1721" s="15"/>
      <c r="AK1721" s="15"/>
      <c r="AL1721" s="15"/>
      <c r="AM1721" s="15"/>
      <c r="AN1721" s="15"/>
      <c r="BW1721" s="28"/>
      <c r="CC1721" s="28"/>
      <c r="EH1721" s="28"/>
      <c r="EN1721" s="44"/>
      <c r="EO1721" s="28"/>
      <c r="EU1721" s="44"/>
    </row>
    <row r="1722" spans="1:151" s="1" customFormat="1" x14ac:dyDescent="0.35">
      <c r="A1722" s="11">
        <v>9</v>
      </c>
      <c r="D1722" s="1">
        <f t="shared" ref="D1722:D1785" si="55">D1715</f>
        <v>0.99</v>
      </c>
      <c r="E1722" s="15">
        <v>0.39142337502582658</v>
      </c>
      <c r="F1722" s="15"/>
      <c r="G1722" s="15"/>
      <c r="H1722" s="15"/>
      <c r="I1722" s="15"/>
      <c r="J1722" s="15"/>
      <c r="K1722" s="15"/>
      <c r="L1722" s="42"/>
      <c r="M1722" s="15"/>
      <c r="N1722" s="15"/>
      <c r="O1722" s="15"/>
      <c r="P1722" s="15"/>
      <c r="Q1722" s="15"/>
      <c r="R1722" s="42"/>
      <c r="S1722" s="15"/>
      <c r="T1722" s="15"/>
      <c r="U1722" s="15"/>
      <c r="V1722" s="15"/>
      <c r="W1722" s="15"/>
      <c r="X1722" s="15"/>
      <c r="Y1722" s="42"/>
      <c r="Z1722" s="15"/>
      <c r="AA1722" s="15"/>
      <c r="AB1722" s="15"/>
      <c r="AC1722" s="15"/>
      <c r="AD1722" s="15"/>
      <c r="AE1722" s="15"/>
      <c r="AF1722" s="15"/>
      <c r="AG1722" s="15"/>
      <c r="AH1722" s="15"/>
      <c r="AI1722" s="15"/>
      <c r="AJ1722" s="15"/>
      <c r="AK1722" s="15"/>
      <c r="AL1722" s="15"/>
      <c r="AM1722" s="15"/>
      <c r="AN1722" s="15"/>
      <c r="BW1722" s="28"/>
      <c r="CC1722" s="28"/>
      <c r="EH1722" s="28"/>
      <c r="EN1722" s="44"/>
      <c r="EO1722" s="28"/>
      <c r="EU1722" s="44"/>
    </row>
    <row r="1723" spans="1:151" s="1" customFormat="1" x14ac:dyDescent="0.35">
      <c r="A1723" s="11">
        <v>10</v>
      </c>
      <c r="D1723" s="1">
        <f t="shared" si="55"/>
        <v>0.98</v>
      </c>
      <c r="E1723" s="15">
        <v>0.37016466173316687</v>
      </c>
      <c r="F1723" s="15"/>
      <c r="G1723" s="15"/>
      <c r="H1723" s="15"/>
      <c r="I1723" s="15"/>
      <c r="J1723" s="15"/>
      <c r="K1723" s="15"/>
      <c r="L1723" s="42"/>
      <c r="M1723" s="15"/>
      <c r="N1723" s="15"/>
      <c r="O1723" s="15"/>
      <c r="P1723" s="15"/>
      <c r="Q1723" s="15"/>
      <c r="R1723" s="42"/>
      <c r="S1723" s="15"/>
      <c r="T1723" s="15"/>
      <c r="U1723" s="15"/>
      <c r="V1723" s="15"/>
      <c r="W1723" s="15"/>
      <c r="X1723" s="15"/>
      <c r="Y1723" s="42"/>
      <c r="Z1723" s="15"/>
      <c r="AA1723" s="15"/>
      <c r="AB1723" s="15"/>
      <c r="AC1723" s="15"/>
      <c r="AD1723" s="15"/>
      <c r="AE1723" s="15"/>
      <c r="AF1723" s="15"/>
      <c r="AG1723" s="15"/>
      <c r="AH1723" s="15"/>
      <c r="AI1723" s="15"/>
      <c r="AJ1723" s="15"/>
      <c r="AK1723" s="15"/>
      <c r="AL1723" s="15"/>
      <c r="AM1723" s="15"/>
      <c r="AN1723" s="15"/>
      <c r="BW1723" s="28"/>
      <c r="CC1723" s="28"/>
      <c r="EH1723" s="28"/>
      <c r="EN1723" s="44"/>
      <c r="EO1723" s="28"/>
      <c r="EU1723" s="44"/>
    </row>
    <row r="1724" spans="1:151" s="1" customFormat="1" x14ac:dyDescent="0.35">
      <c r="A1724" s="11">
        <v>11</v>
      </c>
      <c r="D1724" s="1">
        <f t="shared" si="55"/>
        <v>0.97</v>
      </c>
      <c r="E1724" s="15">
        <v>0.34520619759434701</v>
      </c>
      <c r="F1724" s="15"/>
      <c r="G1724" s="15"/>
      <c r="H1724" s="15"/>
      <c r="I1724" s="15"/>
      <c r="J1724" s="15"/>
      <c r="K1724" s="15"/>
      <c r="L1724" s="42"/>
      <c r="M1724" s="15"/>
      <c r="N1724" s="15"/>
      <c r="O1724" s="15"/>
      <c r="P1724" s="15"/>
      <c r="Q1724" s="15"/>
      <c r="R1724" s="42"/>
      <c r="S1724" s="15"/>
      <c r="T1724" s="15"/>
      <c r="U1724" s="15"/>
      <c r="V1724" s="15"/>
      <c r="W1724" s="15"/>
      <c r="X1724" s="15"/>
      <c r="Y1724" s="42"/>
      <c r="Z1724" s="15"/>
      <c r="AA1724" s="15"/>
      <c r="AB1724" s="15"/>
      <c r="AC1724" s="15"/>
      <c r="AD1724" s="15"/>
      <c r="AE1724" s="15"/>
      <c r="AF1724" s="15"/>
      <c r="AG1724" s="15"/>
      <c r="AH1724" s="15"/>
      <c r="AI1724" s="15"/>
      <c r="AJ1724" s="15"/>
      <c r="AK1724" s="15"/>
      <c r="AL1724" s="15"/>
      <c r="AM1724" s="15"/>
      <c r="AN1724" s="15"/>
      <c r="BW1724" s="28"/>
      <c r="CC1724" s="28"/>
      <c r="EH1724" s="28"/>
      <c r="EN1724" s="44"/>
      <c r="EO1724" s="28"/>
      <c r="EU1724" s="44"/>
    </row>
    <row r="1725" spans="1:151" s="1" customFormat="1" x14ac:dyDescent="0.35">
      <c r="A1725" s="11">
        <v>12</v>
      </c>
      <c r="D1725" s="1">
        <f t="shared" si="55"/>
        <v>0.96</v>
      </c>
      <c r="E1725" s="15">
        <v>0.31705058966462385</v>
      </c>
      <c r="F1725" s="15"/>
      <c r="G1725" s="15"/>
      <c r="H1725" s="15"/>
      <c r="I1725" s="15"/>
      <c r="J1725" s="15"/>
      <c r="K1725" s="15"/>
      <c r="L1725" s="42"/>
      <c r="M1725" s="15"/>
      <c r="N1725" s="15"/>
      <c r="O1725" s="15"/>
      <c r="P1725" s="15"/>
      <c r="Q1725" s="15"/>
      <c r="R1725" s="42"/>
      <c r="S1725" s="15"/>
      <c r="T1725" s="15"/>
      <c r="U1725" s="15"/>
      <c r="V1725" s="15"/>
      <c r="W1725" s="15"/>
      <c r="X1725" s="15"/>
      <c r="Y1725" s="42"/>
      <c r="Z1725" s="15"/>
      <c r="AA1725" s="15"/>
      <c r="AB1725" s="15"/>
      <c r="AC1725" s="15"/>
      <c r="AD1725" s="15"/>
      <c r="AE1725" s="15"/>
      <c r="AF1725" s="15"/>
      <c r="AG1725" s="15"/>
      <c r="AH1725" s="15"/>
      <c r="AI1725" s="15"/>
      <c r="AJ1725" s="15"/>
      <c r="AK1725" s="15"/>
      <c r="AL1725" s="15"/>
      <c r="AM1725" s="15"/>
      <c r="AN1725" s="15"/>
      <c r="BW1725" s="28"/>
      <c r="CC1725" s="28"/>
      <c r="EH1725" s="28"/>
      <c r="EN1725" s="44"/>
      <c r="EO1725" s="28"/>
      <c r="EU1725" s="44"/>
    </row>
    <row r="1726" spans="1:151" s="1" customFormat="1" x14ac:dyDescent="0.35">
      <c r="A1726" s="11">
        <v>13</v>
      </c>
      <c r="D1726" s="1">
        <f t="shared" si="55"/>
        <v>0.95</v>
      </c>
      <c r="E1726" s="15">
        <v>0.28668060077293467</v>
      </c>
      <c r="F1726" s="15"/>
      <c r="G1726" s="15"/>
      <c r="H1726" s="15"/>
      <c r="I1726" s="15"/>
      <c r="J1726" s="15"/>
      <c r="K1726" s="15"/>
      <c r="L1726" s="42"/>
      <c r="M1726" s="15"/>
      <c r="N1726" s="15"/>
      <c r="O1726" s="15"/>
      <c r="P1726" s="15"/>
      <c r="Q1726" s="15"/>
      <c r="R1726" s="42"/>
      <c r="S1726" s="15"/>
      <c r="T1726" s="15"/>
      <c r="U1726" s="15"/>
      <c r="V1726" s="15"/>
      <c r="W1726" s="15"/>
      <c r="X1726" s="15"/>
      <c r="Y1726" s="42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BW1726" s="28"/>
      <c r="CC1726" s="28"/>
      <c r="EH1726" s="28"/>
      <c r="EN1726" s="44"/>
      <c r="EO1726" s="28"/>
      <c r="EU1726" s="44"/>
    </row>
    <row r="1727" spans="1:151" s="1" customFormat="1" x14ac:dyDescent="0.35">
      <c r="A1727" s="11">
        <v>14</v>
      </c>
      <c r="D1727" s="1" t="str">
        <f t="shared" si="55"/>
        <v>ave</v>
      </c>
      <c r="E1727" s="15">
        <v>0.36540944766338301</v>
      </c>
      <c r="F1727" s="15"/>
      <c r="G1727" s="15"/>
      <c r="H1727" s="15"/>
      <c r="I1727" s="15"/>
      <c r="J1727" s="15"/>
      <c r="K1727" s="15"/>
      <c r="L1727" s="42"/>
      <c r="M1727" s="15"/>
      <c r="N1727" s="15"/>
      <c r="O1727" s="15"/>
      <c r="P1727" s="15"/>
      <c r="Q1727" s="15"/>
      <c r="R1727" s="42"/>
      <c r="S1727" s="15"/>
      <c r="T1727" s="15"/>
      <c r="U1727" s="15"/>
      <c r="V1727" s="15"/>
      <c r="W1727" s="15"/>
      <c r="X1727" s="15"/>
      <c r="Y1727" s="42"/>
      <c r="Z1727" s="15"/>
      <c r="AA1727" s="15"/>
      <c r="AB1727" s="15"/>
      <c r="AC1727" s="15"/>
      <c r="AD1727" s="15"/>
      <c r="AE1727" s="15"/>
      <c r="AF1727" s="15"/>
      <c r="AG1727" s="15"/>
      <c r="AH1727" s="15"/>
      <c r="AI1727" s="15"/>
      <c r="AJ1727" s="15"/>
      <c r="AK1727" s="15"/>
      <c r="AL1727" s="15"/>
      <c r="AM1727" s="15"/>
      <c r="AN1727" s="15"/>
      <c r="BW1727" s="28"/>
      <c r="CC1727" s="28"/>
      <c r="EH1727" s="28"/>
      <c r="EN1727" s="44"/>
      <c r="EO1727" s="28"/>
      <c r="EU1727" s="44"/>
    </row>
    <row r="1728" spans="1:151" s="1" customFormat="1" x14ac:dyDescent="0.35">
      <c r="A1728" s="11">
        <v>15</v>
      </c>
      <c r="C1728" s="1" t="s">
        <v>28</v>
      </c>
      <c r="D1728" s="1">
        <f>D1721</f>
        <v>1</v>
      </c>
      <c r="E1728" s="15">
        <v>0.40896993115916258</v>
      </c>
      <c r="F1728" s="15"/>
      <c r="G1728" s="15"/>
      <c r="H1728" s="15"/>
      <c r="I1728" s="15"/>
      <c r="J1728" s="15"/>
      <c r="K1728" s="15"/>
      <c r="L1728" s="42"/>
      <c r="M1728" s="15"/>
      <c r="N1728" s="15"/>
      <c r="O1728" s="15"/>
      <c r="P1728" s="15"/>
      <c r="Q1728" s="15"/>
      <c r="R1728" s="42"/>
      <c r="S1728" s="15"/>
      <c r="T1728" s="15"/>
      <c r="U1728" s="15"/>
      <c r="V1728" s="15"/>
      <c r="W1728" s="15"/>
      <c r="X1728" s="15"/>
      <c r="Y1728" s="42"/>
      <c r="Z1728" s="15"/>
      <c r="AA1728" s="15"/>
      <c r="AB1728" s="15"/>
      <c r="AC1728" s="15"/>
      <c r="AD1728" s="15"/>
      <c r="AE1728" s="15"/>
      <c r="AF1728" s="15"/>
      <c r="AG1728" s="15"/>
      <c r="AH1728" s="15"/>
      <c r="AI1728" s="15"/>
      <c r="AJ1728" s="15"/>
      <c r="AK1728" s="15"/>
      <c r="AL1728" s="15"/>
      <c r="AM1728" s="15"/>
      <c r="AN1728" s="15"/>
      <c r="BW1728" s="28"/>
      <c r="CC1728" s="28"/>
      <c r="EH1728" s="28"/>
      <c r="EN1728" s="44"/>
      <c r="EO1728" s="28"/>
      <c r="EU1728" s="44"/>
    </row>
    <row r="1729" spans="1:151" s="1" customFormat="1" x14ac:dyDescent="0.35">
      <c r="A1729" s="11">
        <v>16</v>
      </c>
      <c r="D1729" s="1">
        <f t="shared" si="55"/>
        <v>0.99</v>
      </c>
      <c r="E1729" s="15">
        <v>0.42450502885927932</v>
      </c>
      <c r="F1729" s="15"/>
      <c r="G1729" s="15"/>
      <c r="H1729" s="15"/>
      <c r="I1729" s="15"/>
      <c r="J1729" s="15"/>
      <c r="K1729" s="15"/>
      <c r="L1729" s="42"/>
      <c r="M1729" s="15"/>
      <c r="N1729" s="15"/>
      <c r="O1729" s="15"/>
      <c r="P1729" s="15"/>
      <c r="Q1729" s="15"/>
      <c r="R1729" s="42"/>
      <c r="S1729" s="15"/>
      <c r="T1729" s="15"/>
      <c r="U1729" s="15"/>
      <c r="V1729" s="15"/>
      <c r="W1729" s="15"/>
      <c r="X1729" s="15"/>
      <c r="Y1729" s="42"/>
      <c r="Z1729" s="15"/>
      <c r="AA1729" s="15"/>
      <c r="AB1729" s="15"/>
      <c r="AC1729" s="15"/>
      <c r="AD1729" s="15"/>
      <c r="AE1729" s="15"/>
      <c r="AF1729" s="15"/>
      <c r="AG1729" s="15"/>
      <c r="AH1729" s="15"/>
      <c r="AI1729" s="15"/>
      <c r="AJ1729" s="15"/>
      <c r="AK1729" s="15"/>
      <c r="AL1729" s="15"/>
      <c r="AM1729" s="15"/>
      <c r="AN1729" s="15"/>
      <c r="BW1729" s="28"/>
      <c r="CC1729" s="28"/>
      <c r="EH1729" s="28"/>
      <c r="EN1729" s="44"/>
      <c r="EO1729" s="28"/>
      <c r="EU1729" s="44"/>
    </row>
    <row r="1730" spans="1:151" s="1" customFormat="1" x14ac:dyDescent="0.35">
      <c r="A1730" s="11">
        <v>17</v>
      </c>
      <c r="D1730" s="1">
        <f t="shared" si="55"/>
        <v>0.98</v>
      </c>
      <c r="E1730" s="15">
        <v>0.25949714681047975</v>
      </c>
      <c r="F1730" s="15"/>
      <c r="G1730" s="15"/>
      <c r="H1730" s="15"/>
      <c r="I1730" s="15"/>
      <c r="J1730" s="15"/>
      <c r="K1730" s="15"/>
      <c r="L1730" s="42"/>
      <c r="M1730" s="15"/>
      <c r="N1730" s="15"/>
      <c r="O1730" s="15"/>
      <c r="P1730" s="15"/>
      <c r="Q1730" s="15"/>
      <c r="R1730" s="42"/>
      <c r="S1730" s="15"/>
      <c r="T1730" s="15"/>
      <c r="U1730" s="15"/>
      <c r="V1730" s="15"/>
      <c r="W1730" s="15"/>
      <c r="X1730" s="15"/>
      <c r="Y1730" s="42"/>
      <c r="Z1730" s="15"/>
      <c r="AA1730" s="15"/>
      <c r="AB1730" s="15"/>
      <c r="AC1730" s="15"/>
      <c r="AD1730" s="15"/>
      <c r="AE1730" s="15"/>
      <c r="AF1730" s="15"/>
      <c r="AG1730" s="15"/>
      <c r="AH1730" s="15"/>
      <c r="AI1730" s="15"/>
      <c r="AJ1730" s="15"/>
      <c r="AK1730" s="15"/>
      <c r="AL1730" s="15"/>
      <c r="AM1730" s="15"/>
      <c r="AN1730" s="15"/>
      <c r="BW1730" s="28"/>
      <c r="CC1730" s="28"/>
      <c r="EH1730" s="28"/>
      <c r="EN1730" s="44"/>
      <c r="EO1730" s="28"/>
      <c r="EU1730" s="44"/>
    </row>
    <row r="1731" spans="1:151" s="1" customFormat="1" x14ac:dyDescent="0.35">
      <c r="A1731" s="11">
        <v>18</v>
      </c>
      <c r="D1731" s="1">
        <f t="shared" si="55"/>
        <v>0.97</v>
      </c>
      <c r="E1731" s="15">
        <v>0.21358027977043303</v>
      </c>
      <c r="F1731" s="15"/>
      <c r="G1731" s="15"/>
      <c r="H1731" s="15"/>
      <c r="I1731" s="15"/>
      <c r="J1731" s="15"/>
      <c r="K1731" s="15"/>
      <c r="L1731" s="42"/>
      <c r="M1731" s="15"/>
      <c r="N1731" s="15"/>
      <c r="O1731" s="15"/>
      <c r="P1731" s="15"/>
      <c r="Q1731" s="15"/>
      <c r="R1731" s="42"/>
      <c r="S1731" s="15"/>
      <c r="T1731" s="15"/>
      <c r="U1731" s="15"/>
      <c r="V1731" s="15"/>
      <c r="W1731" s="15"/>
      <c r="X1731" s="15"/>
      <c r="Y1731" s="42"/>
      <c r="Z1731" s="15"/>
      <c r="AA1731" s="15"/>
      <c r="AB1731" s="15"/>
      <c r="AC1731" s="15"/>
      <c r="AD1731" s="15"/>
      <c r="AE1731" s="15"/>
      <c r="AF1731" s="15"/>
      <c r="AG1731" s="15"/>
      <c r="AH1731" s="15"/>
      <c r="AI1731" s="15"/>
      <c r="AJ1731" s="15"/>
      <c r="AK1731" s="15"/>
      <c r="AL1731" s="15"/>
      <c r="AM1731" s="15"/>
      <c r="AN1731" s="15"/>
      <c r="BW1731" s="28"/>
      <c r="CC1731" s="28"/>
      <c r="EH1731" s="28"/>
      <c r="EN1731" s="44"/>
      <c r="EO1731" s="28"/>
      <c r="EU1731" s="44"/>
    </row>
    <row r="1732" spans="1:151" s="1" customFormat="1" x14ac:dyDescent="0.35">
      <c r="A1732" s="11">
        <v>19</v>
      </c>
      <c r="D1732" s="1">
        <f t="shared" si="55"/>
        <v>0.96</v>
      </c>
      <c r="E1732" s="15">
        <v>0.16750333266002293</v>
      </c>
      <c r="F1732" s="15"/>
      <c r="G1732" s="15"/>
      <c r="H1732" s="15"/>
      <c r="I1732" s="15"/>
      <c r="J1732" s="15"/>
      <c r="K1732" s="15"/>
      <c r="L1732" s="42"/>
      <c r="M1732" s="15"/>
      <c r="N1732" s="15"/>
      <c r="O1732" s="15"/>
      <c r="P1732" s="15"/>
      <c r="Q1732" s="15"/>
      <c r="R1732" s="42"/>
      <c r="S1732" s="15"/>
      <c r="T1732" s="15"/>
      <c r="U1732" s="15"/>
      <c r="V1732" s="15"/>
      <c r="W1732" s="15"/>
      <c r="X1732" s="15"/>
      <c r="Y1732" s="42"/>
      <c r="Z1732" s="15"/>
      <c r="AA1732" s="15"/>
      <c r="AB1732" s="15"/>
      <c r="AC1732" s="15"/>
      <c r="AD1732" s="15"/>
      <c r="AE1732" s="15"/>
      <c r="AF1732" s="15"/>
      <c r="AG1732" s="15"/>
      <c r="AH1732" s="15"/>
      <c r="AI1732" s="15"/>
      <c r="AJ1732" s="15"/>
      <c r="AK1732" s="15"/>
      <c r="AL1732" s="15"/>
      <c r="AM1732" s="15"/>
      <c r="AN1732" s="15"/>
      <c r="BW1732" s="28"/>
      <c r="CC1732" s="28"/>
      <c r="EH1732" s="28"/>
      <c r="EN1732" s="44"/>
      <c r="EO1732" s="28"/>
      <c r="EU1732" s="44"/>
    </row>
    <row r="1733" spans="1:151" s="1" customFormat="1" x14ac:dyDescent="0.35">
      <c r="A1733" s="11">
        <v>20</v>
      </c>
      <c r="D1733" s="1">
        <f t="shared" si="55"/>
        <v>0.95</v>
      </c>
      <c r="E1733" s="15">
        <v>0.19319235076736685</v>
      </c>
      <c r="F1733" s="15"/>
      <c r="G1733" s="15"/>
      <c r="H1733" s="15"/>
      <c r="I1733" s="15"/>
      <c r="J1733" s="15"/>
      <c r="K1733" s="15"/>
      <c r="L1733" s="42"/>
      <c r="M1733" s="15"/>
      <c r="N1733" s="15"/>
      <c r="O1733" s="15"/>
      <c r="P1733" s="15"/>
      <c r="Q1733" s="15"/>
      <c r="R1733" s="42"/>
      <c r="S1733" s="15"/>
      <c r="T1733" s="15"/>
      <c r="U1733" s="15"/>
      <c r="V1733" s="15"/>
      <c r="W1733" s="15"/>
      <c r="X1733" s="15"/>
      <c r="Y1733" s="42"/>
      <c r="Z1733" s="15"/>
      <c r="AA1733" s="15"/>
      <c r="AB1733" s="15"/>
      <c r="AC1733" s="15"/>
      <c r="AD1733" s="15"/>
      <c r="AE1733" s="15"/>
      <c r="AF1733" s="15"/>
      <c r="AG1733" s="15"/>
      <c r="AH1733" s="15"/>
      <c r="AI1733" s="15"/>
      <c r="AJ1733" s="15"/>
      <c r="AK1733" s="15"/>
      <c r="AL1733" s="15"/>
      <c r="AM1733" s="15"/>
      <c r="AN1733" s="15"/>
      <c r="BW1733" s="28"/>
      <c r="CC1733" s="28"/>
      <c r="EH1733" s="28"/>
      <c r="EN1733" s="44"/>
      <c r="EO1733" s="28"/>
      <c r="EU1733" s="44"/>
    </row>
    <row r="1734" spans="1:151" s="1" customFormat="1" x14ac:dyDescent="0.35">
      <c r="A1734" s="11">
        <v>21</v>
      </c>
      <c r="D1734" s="1" t="str">
        <f t="shared" si="55"/>
        <v>ave</v>
      </c>
      <c r="E1734" s="15">
        <v>0.3471007398893784</v>
      </c>
      <c r="F1734" s="15"/>
      <c r="G1734" s="15"/>
      <c r="H1734" s="15"/>
      <c r="I1734" s="15"/>
      <c r="J1734" s="15"/>
      <c r="K1734" s="15"/>
      <c r="L1734" s="42"/>
      <c r="M1734" s="15"/>
      <c r="N1734" s="15"/>
      <c r="O1734" s="15"/>
      <c r="P1734" s="15"/>
      <c r="Q1734" s="15"/>
      <c r="R1734" s="42"/>
      <c r="S1734" s="15"/>
      <c r="T1734" s="15"/>
      <c r="U1734" s="15"/>
      <c r="V1734" s="15"/>
      <c r="W1734" s="15"/>
      <c r="X1734" s="15"/>
      <c r="Y1734" s="42"/>
      <c r="Z1734" s="15"/>
      <c r="AA1734" s="15"/>
      <c r="AB1734" s="15"/>
      <c r="AC1734" s="15"/>
      <c r="AD1734" s="15"/>
      <c r="AE1734" s="15"/>
      <c r="AF1734" s="15"/>
      <c r="AG1734" s="15"/>
      <c r="AH1734" s="15"/>
      <c r="AI1734" s="15"/>
      <c r="AJ1734" s="15"/>
      <c r="AK1734" s="15"/>
      <c r="AL1734" s="15"/>
      <c r="AM1734" s="15"/>
      <c r="AN1734" s="15"/>
      <c r="BW1734" s="28"/>
      <c r="CC1734" s="28"/>
      <c r="EH1734" s="28"/>
      <c r="EN1734" s="44"/>
      <c r="EO1734" s="28"/>
      <c r="EU1734" s="44"/>
    </row>
    <row r="1735" spans="1:151" s="1" customFormat="1" x14ac:dyDescent="0.35">
      <c r="A1735" s="11">
        <v>22</v>
      </c>
      <c r="C1735" s="1" t="s">
        <v>25</v>
      </c>
      <c r="D1735" s="1">
        <f>D1728</f>
        <v>1</v>
      </c>
      <c r="E1735" s="15">
        <v>0.44008142894182289</v>
      </c>
      <c r="F1735" s="15"/>
      <c r="G1735" s="15"/>
      <c r="H1735" s="15"/>
      <c r="I1735" s="15"/>
      <c r="J1735" s="15"/>
      <c r="K1735" s="15"/>
      <c r="L1735" s="42"/>
      <c r="M1735" s="15"/>
      <c r="N1735" s="15"/>
      <c r="O1735" s="15"/>
      <c r="P1735" s="15"/>
      <c r="Q1735" s="15"/>
      <c r="R1735" s="42"/>
      <c r="S1735" s="15"/>
      <c r="T1735" s="15"/>
      <c r="U1735" s="15"/>
      <c r="V1735" s="15"/>
      <c r="W1735" s="15"/>
      <c r="X1735" s="15"/>
      <c r="Y1735" s="42"/>
      <c r="Z1735" s="15"/>
      <c r="AA1735" s="15"/>
      <c r="AB1735" s="15"/>
      <c r="AC1735" s="15"/>
      <c r="AD1735" s="15"/>
      <c r="AE1735" s="15"/>
      <c r="AF1735" s="15"/>
      <c r="AG1735" s="15"/>
      <c r="AH1735" s="15"/>
      <c r="AI1735" s="15"/>
      <c r="AJ1735" s="15"/>
      <c r="AK1735" s="15"/>
      <c r="AL1735" s="15"/>
      <c r="AM1735" s="15"/>
      <c r="AN1735" s="15"/>
      <c r="BW1735" s="28"/>
      <c r="CC1735" s="28"/>
      <c r="EH1735" s="28"/>
      <c r="EN1735" s="44"/>
      <c r="EO1735" s="28"/>
      <c r="EU1735" s="44"/>
    </row>
    <row r="1736" spans="1:151" s="1" customFormat="1" x14ac:dyDescent="0.35">
      <c r="A1736" s="11">
        <v>23</v>
      </c>
      <c r="D1736" s="1">
        <f t="shared" si="55"/>
        <v>0.99</v>
      </c>
      <c r="E1736" s="15">
        <v>0.42074172438118962</v>
      </c>
      <c r="F1736" s="15"/>
      <c r="G1736" s="15"/>
      <c r="H1736" s="15"/>
      <c r="I1736" s="15"/>
      <c r="J1736" s="15"/>
      <c r="K1736" s="15"/>
      <c r="L1736" s="42"/>
      <c r="M1736" s="15"/>
      <c r="N1736" s="15"/>
      <c r="O1736" s="15"/>
      <c r="P1736" s="15"/>
      <c r="Q1736" s="15"/>
      <c r="R1736" s="42"/>
      <c r="S1736" s="15"/>
      <c r="T1736" s="15"/>
      <c r="U1736" s="15"/>
      <c r="V1736" s="15"/>
      <c r="W1736" s="15"/>
      <c r="X1736" s="15"/>
      <c r="Y1736" s="42"/>
      <c r="Z1736" s="15"/>
      <c r="AA1736" s="15"/>
      <c r="AB1736" s="15"/>
      <c r="AC1736" s="15"/>
      <c r="AD1736" s="15"/>
      <c r="AE1736" s="15"/>
      <c r="AF1736" s="15"/>
      <c r="AG1736" s="15"/>
      <c r="AH1736" s="15"/>
      <c r="AI1736" s="15"/>
      <c r="AJ1736" s="15"/>
      <c r="AK1736" s="15"/>
      <c r="AL1736" s="15"/>
      <c r="AM1736" s="15"/>
      <c r="AN1736" s="15"/>
      <c r="BW1736" s="28"/>
      <c r="CC1736" s="28"/>
      <c r="EH1736" s="28"/>
      <c r="EN1736" s="44"/>
      <c r="EO1736" s="28"/>
      <c r="EU1736" s="44"/>
    </row>
    <row r="1737" spans="1:151" s="1" customFormat="1" x14ac:dyDescent="0.35">
      <c r="A1737" s="11">
        <v>24</v>
      </c>
      <c r="D1737" s="1">
        <f t="shared" si="55"/>
        <v>0.98</v>
      </c>
      <c r="E1737" s="15">
        <v>0.39745508088459869</v>
      </c>
      <c r="F1737" s="15"/>
      <c r="G1737" s="15"/>
      <c r="H1737" s="15"/>
      <c r="I1737" s="15"/>
      <c r="J1737" s="15"/>
      <c r="K1737" s="15"/>
      <c r="L1737" s="42"/>
      <c r="M1737" s="15"/>
      <c r="N1737" s="15"/>
      <c r="O1737" s="15"/>
      <c r="P1737" s="15"/>
      <c r="Q1737" s="15"/>
      <c r="R1737" s="42"/>
      <c r="S1737" s="15"/>
      <c r="T1737" s="15"/>
      <c r="U1737" s="15"/>
      <c r="V1737" s="15"/>
      <c r="W1737" s="15"/>
      <c r="X1737" s="15"/>
      <c r="Y1737" s="42"/>
      <c r="Z1737" s="15"/>
      <c r="AA1737" s="15"/>
      <c r="AB1737" s="15"/>
      <c r="AC1737" s="15"/>
      <c r="AD1737" s="15"/>
      <c r="AE1737" s="15"/>
      <c r="AF1737" s="15"/>
      <c r="AG1737" s="15"/>
      <c r="AH1737" s="15"/>
      <c r="AI1737" s="15"/>
      <c r="AJ1737" s="15"/>
      <c r="AK1737" s="15"/>
      <c r="AL1737" s="15"/>
      <c r="AM1737" s="15"/>
      <c r="AN1737" s="15"/>
      <c r="BW1737" s="28"/>
      <c r="CC1737" s="28"/>
      <c r="EH1737" s="28"/>
      <c r="EN1737" s="44"/>
      <c r="EO1737" s="28"/>
      <c r="EU1737" s="44"/>
    </row>
    <row r="1738" spans="1:151" s="1" customFormat="1" x14ac:dyDescent="0.35">
      <c r="A1738" s="11">
        <v>25</v>
      </c>
      <c r="D1738" s="1">
        <f t="shared" si="55"/>
        <v>0.97</v>
      </c>
      <c r="E1738" s="15">
        <v>0.37052842478392922</v>
      </c>
      <c r="F1738" s="15"/>
      <c r="G1738" s="15"/>
      <c r="H1738" s="15"/>
      <c r="I1738" s="15"/>
      <c r="J1738" s="15"/>
      <c r="K1738" s="15"/>
      <c r="L1738" s="42"/>
      <c r="M1738" s="15"/>
      <c r="N1738" s="15"/>
      <c r="O1738" s="15"/>
      <c r="P1738" s="15"/>
      <c r="Q1738" s="15"/>
      <c r="R1738" s="42"/>
      <c r="S1738" s="15"/>
      <c r="T1738" s="15"/>
      <c r="U1738" s="15"/>
      <c r="V1738" s="15"/>
      <c r="W1738" s="15"/>
      <c r="X1738" s="15"/>
      <c r="Y1738" s="42"/>
      <c r="Z1738" s="15"/>
      <c r="AA1738" s="15"/>
      <c r="AB1738" s="15"/>
      <c r="AC1738" s="15"/>
      <c r="AD1738" s="15"/>
      <c r="AE1738" s="15"/>
      <c r="AF1738" s="15"/>
      <c r="AG1738" s="15"/>
      <c r="AH1738" s="15"/>
      <c r="AI1738" s="15"/>
      <c r="AJ1738" s="15"/>
      <c r="AK1738" s="15"/>
      <c r="AL1738" s="15"/>
      <c r="AM1738" s="15"/>
      <c r="AN1738" s="15"/>
      <c r="BW1738" s="28"/>
      <c r="CC1738" s="28"/>
      <c r="EH1738" s="28"/>
      <c r="EN1738" s="44"/>
      <c r="EO1738" s="28"/>
      <c r="EU1738" s="44"/>
    </row>
    <row r="1739" spans="1:151" s="1" customFormat="1" x14ac:dyDescent="0.35">
      <c r="A1739" s="11">
        <v>26</v>
      </c>
      <c r="D1739" s="1">
        <f t="shared" si="55"/>
        <v>0.96</v>
      </c>
      <c r="E1739" s="15">
        <v>0.34059983892130641</v>
      </c>
      <c r="F1739" s="15"/>
      <c r="G1739" s="15"/>
      <c r="H1739" s="15"/>
      <c r="I1739" s="15"/>
      <c r="J1739" s="15"/>
      <c r="K1739" s="15"/>
      <c r="L1739" s="42"/>
      <c r="M1739" s="15"/>
      <c r="N1739" s="15"/>
      <c r="O1739" s="15"/>
      <c r="P1739" s="15"/>
      <c r="Q1739" s="15"/>
      <c r="R1739" s="42"/>
      <c r="S1739" s="15"/>
      <c r="T1739" s="15"/>
      <c r="U1739" s="15"/>
      <c r="V1739" s="15"/>
      <c r="W1739" s="15"/>
      <c r="X1739" s="15"/>
      <c r="Y1739" s="42"/>
      <c r="Z1739" s="15"/>
      <c r="AA1739" s="15"/>
      <c r="AB1739" s="15"/>
      <c r="AC1739" s="15"/>
      <c r="AD1739" s="15"/>
      <c r="AE1739" s="15"/>
      <c r="AF1739" s="15"/>
      <c r="AG1739" s="15"/>
      <c r="AH1739" s="15"/>
      <c r="AI1739" s="15"/>
      <c r="AJ1739" s="15"/>
      <c r="AK1739" s="15"/>
      <c r="AL1739" s="15"/>
      <c r="AM1739" s="15"/>
      <c r="AN1739" s="15"/>
      <c r="BW1739" s="28"/>
      <c r="CC1739" s="28"/>
      <c r="EH1739" s="28"/>
      <c r="EN1739" s="44"/>
      <c r="EO1739" s="28"/>
      <c r="EU1739" s="44"/>
    </row>
    <row r="1740" spans="1:151" s="1" customFormat="1" x14ac:dyDescent="0.35">
      <c r="A1740" s="11">
        <v>27</v>
      </c>
      <c r="D1740" s="1">
        <f t="shared" si="55"/>
        <v>0.95</v>
      </c>
      <c r="E1740" s="15">
        <v>0.30867424409450128</v>
      </c>
      <c r="F1740" s="15"/>
      <c r="G1740" s="15"/>
      <c r="H1740" s="15"/>
      <c r="I1740" s="15"/>
      <c r="J1740" s="15"/>
      <c r="K1740" s="15"/>
      <c r="L1740" s="42"/>
      <c r="M1740" s="15"/>
      <c r="N1740" s="15"/>
      <c r="O1740" s="15"/>
      <c r="P1740" s="15"/>
      <c r="Q1740" s="15"/>
      <c r="R1740" s="42"/>
      <c r="S1740" s="15"/>
      <c r="T1740" s="15"/>
      <c r="U1740" s="15"/>
      <c r="V1740" s="15"/>
      <c r="W1740" s="15"/>
      <c r="X1740" s="15"/>
      <c r="Y1740" s="42"/>
      <c r="Z1740" s="15"/>
      <c r="AA1740" s="15"/>
      <c r="AB1740" s="15"/>
      <c r="AC1740" s="15"/>
      <c r="AD1740" s="15"/>
      <c r="AE1740" s="15"/>
      <c r="AF1740" s="15"/>
      <c r="AG1740" s="15"/>
      <c r="AH1740" s="15"/>
      <c r="AI1740" s="15"/>
      <c r="AJ1740" s="15"/>
      <c r="AK1740" s="15"/>
      <c r="AL1740" s="15"/>
      <c r="AM1740" s="15"/>
      <c r="AN1740" s="15"/>
      <c r="BW1740" s="28"/>
      <c r="CC1740" s="28"/>
      <c r="EH1740" s="28"/>
      <c r="EN1740" s="44"/>
      <c r="EO1740" s="28"/>
      <c r="EU1740" s="44"/>
    </row>
    <row r="1741" spans="1:151" s="1" customFormat="1" x14ac:dyDescent="0.35">
      <c r="A1741" s="11">
        <v>28</v>
      </c>
      <c r="D1741" s="1" t="str">
        <f t="shared" si="55"/>
        <v>ave</v>
      </c>
      <c r="E1741" s="15">
        <v>0.39249911230960788</v>
      </c>
      <c r="F1741" s="15"/>
      <c r="G1741" s="15"/>
      <c r="H1741" s="15"/>
      <c r="I1741" s="15"/>
      <c r="J1741" s="15"/>
      <c r="K1741" s="15"/>
      <c r="L1741" s="42"/>
      <c r="M1741" s="15"/>
      <c r="N1741" s="15"/>
      <c r="O1741" s="15"/>
      <c r="P1741" s="15"/>
      <c r="Q1741" s="15"/>
      <c r="R1741" s="42"/>
      <c r="S1741" s="15"/>
      <c r="T1741" s="15"/>
      <c r="U1741" s="15"/>
      <c r="V1741" s="15"/>
      <c r="W1741" s="15"/>
      <c r="X1741" s="15"/>
      <c r="Y1741" s="42"/>
      <c r="Z1741" s="15"/>
      <c r="AA1741" s="15"/>
      <c r="AB1741" s="15"/>
      <c r="AC1741" s="15"/>
      <c r="AD1741" s="15"/>
      <c r="AE1741" s="15"/>
      <c r="AF1741" s="15"/>
      <c r="AG1741" s="15"/>
      <c r="AH1741" s="15"/>
      <c r="AI1741" s="15"/>
      <c r="AJ1741" s="15"/>
      <c r="AK1741" s="15"/>
      <c r="AL1741" s="15"/>
      <c r="AM1741" s="15"/>
      <c r="AN1741" s="15"/>
      <c r="BW1741" s="28"/>
      <c r="CC1741" s="28"/>
      <c r="EH1741" s="28"/>
      <c r="EN1741" s="44"/>
      <c r="EO1741" s="28"/>
      <c r="EU1741" s="44"/>
    </row>
    <row r="1742" spans="1:151" s="1" customFormat="1" x14ac:dyDescent="0.35">
      <c r="A1742" s="11">
        <v>29</v>
      </c>
      <c r="C1742" s="1" t="s">
        <v>27</v>
      </c>
      <c r="D1742" s="1">
        <f>D1735</f>
        <v>1</v>
      </c>
      <c r="E1742" s="15">
        <v>0.44008142894182289</v>
      </c>
      <c r="F1742" s="15"/>
      <c r="G1742" s="15"/>
      <c r="H1742" s="15"/>
      <c r="I1742" s="15"/>
      <c r="J1742" s="15"/>
      <c r="K1742" s="15"/>
      <c r="L1742" s="42"/>
      <c r="M1742" s="15"/>
      <c r="N1742" s="15"/>
      <c r="O1742" s="15"/>
      <c r="P1742" s="15"/>
      <c r="Q1742" s="15"/>
      <c r="R1742" s="42"/>
      <c r="S1742" s="15"/>
      <c r="T1742" s="15"/>
      <c r="U1742" s="15"/>
      <c r="V1742" s="15"/>
      <c r="W1742" s="15"/>
      <c r="X1742" s="15"/>
      <c r="Y1742" s="42"/>
      <c r="Z1742" s="15"/>
      <c r="AA1742" s="15"/>
      <c r="AB1742" s="15"/>
      <c r="AC1742" s="15"/>
      <c r="AD1742" s="15"/>
      <c r="AE1742" s="15"/>
      <c r="AF1742" s="15"/>
      <c r="AG1742" s="15"/>
      <c r="AH1742" s="15"/>
      <c r="AI1742" s="15"/>
      <c r="AJ1742" s="15"/>
      <c r="AK1742" s="15"/>
      <c r="AL1742" s="15"/>
      <c r="AM1742" s="15"/>
      <c r="AN1742" s="15"/>
      <c r="BW1742" s="28"/>
      <c r="CC1742" s="28"/>
      <c r="EH1742" s="28"/>
      <c r="EN1742" s="44"/>
      <c r="EO1742" s="28"/>
      <c r="EU1742" s="44"/>
    </row>
    <row r="1743" spans="1:151" s="1" customFormat="1" x14ac:dyDescent="0.35">
      <c r="A1743" s="11">
        <v>30</v>
      </c>
      <c r="D1743" s="1">
        <f t="shared" si="55"/>
        <v>0.99</v>
      </c>
      <c r="E1743" s="15">
        <v>0.29304240663392234</v>
      </c>
      <c r="F1743" s="15"/>
      <c r="G1743" s="15"/>
      <c r="H1743" s="15"/>
      <c r="I1743" s="15"/>
      <c r="J1743" s="15"/>
      <c r="K1743" s="15"/>
      <c r="L1743" s="42"/>
      <c r="M1743" s="15"/>
      <c r="N1743" s="15"/>
      <c r="O1743" s="15"/>
      <c r="P1743" s="15"/>
      <c r="Q1743" s="15"/>
      <c r="R1743" s="42"/>
      <c r="S1743" s="15"/>
      <c r="T1743" s="15"/>
      <c r="U1743" s="15"/>
      <c r="V1743" s="15"/>
      <c r="W1743" s="15"/>
      <c r="X1743" s="15"/>
      <c r="Y1743" s="42"/>
      <c r="Z1743" s="15"/>
      <c r="AA1743" s="15"/>
      <c r="AB1743" s="15"/>
      <c r="AC1743" s="15"/>
      <c r="AD1743" s="15"/>
      <c r="AE1743" s="15"/>
      <c r="AF1743" s="15"/>
      <c r="AG1743" s="15"/>
      <c r="AH1743" s="15"/>
      <c r="AI1743" s="15"/>
      <c r="AJ1743" s="15"/>
      <c r="AK1743" s="15"/>
      <c r="AL1743" s="15"/>
      <c r="AM1743" s="15"/>
      <c r="AN1743" s="15"/>
      <c r="BW1743" s="28"/>
      <c r="CC1743" s="28"/>
      <c r="EH1743" s="28"/>
      <c r="EN1743" s="44"/>
      <c r="EO1743" s="28"/>
      <c r="EU1743" s="44"/>
    </row>
    <row r="1744" spans="1:151" s="1" customFormat="1" x14ac:dyDescent="0.35">
      <c r="A1744" s="11">
        <v>31</v>
      </c>
      <c r="D1744" s="1">
        <f t="shared" si="55"/>
        <v>0.98</v>
      </c>
      <c r="E1744" s="15">
        <v>0.2331344469935952</v>
      </c>
      <c r="F1744" s="15"/>
      <c r="G1744" s="15"/>
      <c r="H1744" s="15"/>
      <c r="I1744" s="15"/>
      <c r="J1744" s="15"/>
      <c r="K1744" s="15"/>
      <c r="L1744" s="42"/>
      <c r="M1744" s="15"/>
      <c r="N1744" s="15"/>
      <c r="O1744" s="15"/>
      <c r="P1744" s="15"/>
      <c r="Q1744" s="15"/>
      <c r="R1744" s="42"/>
      <c r="S1744" s="15"/>
      <c r="T1744" s="15"/>
      <c r="U1744" s="15"/>
      <c r="V1744" s="15"/>
      <c r="W1744" s="15"/>
      <c r="X1744" s="15"/>
      <c r="Y1744" s="42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BW1744" s="28"/>
      <c r="CC1744" s="28"/>
      <c r="EH1744" s="28"/>
      <c r="EN1744" s="44"/>
      <c r="EO1744" s="28"/>
      <c r="EU1744" s="44"/>
    </row>
    <row r="1745" spans="1:151" s="1" customFormat="1" x14ac:dyDescent="0.35">
      <c r="A1745" s="11">
        <v>32</v>
      </c>
      <c r="D1745" s="1">
        <f t="shared" si="55"/>
        <v>0.97</v>
      </c>
      <c r="E1745" s="15">
        <v>0.17340687121005993</v>
      </c>
      <c r="F1745" s="15"/>
      <c r="G1745" s="15"/>
      <c r="H1745" s="15"/>
      <c r="I1745" s="15"/>
      <c r="J1745" s="15"/>
      <c r="K1745" s="15"/>
      <c r="L1745" s="42"/>
      <c r="M1745" s="15"/>
      <c r="N1745" s="15"/>
      <c r="O1745" s="15"/>
      <c r="P1745" s="15"/>
      <c r="Q1745" s="15"/>
      <c r="R1745" s="42"/>
      <c r="S1745" s="15"/>
      <c r="T1745" s="15"/>
      <c r="U1745" s="15"/>
      <c r="V1745" s="15"/>
      <c r="W1745" s="15"/>
      <c r="X1745" s="15"/>
      <c r="Y1745" s="42"/>
      <c r="Z1745" s="15"/>
      <c r="AA1745" s="15"/>
      <c r="AB1745" s="15"/>
      <c r="AC1745" s="15"/>
      <c r="AD1745" s="15"/>
      <c r="AE1745" s="15"/>
      <c r="AF1745" s="15"/>
      <c r="AG1745" s="15"/>
      <c r="AH1745" s="15"/>
      <c r="AI1745" s="15"/>
      <c r="AJ1745" s="15"/>
      <c r="AK1745" s="15"/>
      <c r="AL1745" s="15"/>
      <c r="AM1745" s="15"/>
      <c r="AN1745" s="15"/>
      <c r="BW1745" s="28"/>
      <c r="CC1745" s="28"/>
      <c r="EH1745" s="28"/>
      <c r="EN1745" s="44"/>
      <c r="EO1745" s="28"/>
      <c r="EU1745" s="44"/>
    </row>
    <row r="1746" spans="1:151" s="1" customFormat="1" x14ac:dyDescent="0.35">
      <c r="A1746" s="11">
        <v>33</v>
      </c>
      <c r="D1746" s="1">
        <f t="shared" si="55"/>
        <v>0.96</v>
      </c>
      <c r="E1746" s="15">
        <v>0.19433454717800913</v>
      </c>
      <c r="F1746" s="15"/>
      <c r="G1746" s="15"/>
      <c r="H1746" s="15"/>
      <c r="I1746" s="15"/>
      <c r="J1746" s="15"/>
      <c r="K1746" s="15"/>
      <c r="L1746" s="42"/>
      <c r="M1746" s="15"/>
      <c r="N1746" s="15"/>
      <c r="O1746" s="15"/>
      <c r="P1746" s="15"/>
      <c r="Q1746" s="15"/>
      <c r="R1746" s="42"/>
      <c r="S1746" s="15"/>
      <c r="T1746" s="15"/>
      <c r="U1746" s="15"/>
      <c r="V1746" s="15"/>
      <c r="W1746" s="15"/>
      <c r="X1746" s="15"/>
      <c r="Y1746" s="42"/>
      <c r="Z1746" s="15"/>
      <c r="AA1746" s="15"/>
      <c r="AB1746" s="15"/>
      <c r="AC1746" s="15"/>
      <c r="AD1746" s="15"/>
      <c r="AE1746" s="15"/>
      <c r="AF1746" s="15"/>
      <c r="AG1746" s="15"/>
      <c r="AH1746" s="15"/>
      <c r="AI1746" s="15"/>
      <c r="AJ1746" s="15"/>
      <c r="AK1746" s="15"/>
      <c r="AL1746" s="15"/>
      <c r="AM1746" s="15"/>
      <c r="AN1746" s="15"/>
      <c r="BW1746" s="28"/>
      <c r="CC1746" s="28"/>
      <c r="EH1746" s="28"/>
      <c r="EN1746" s="44"/>
      <c r="EO1746" s="28"/>
      <c r="EU1746" s="44"/>
    </row>
    <row r="1747" spans="1:151" s="1" customFormat="1" x14ac:dyDescent="0.35">
      <c r="A1747" s="11">
        <v>34</v>
      </c>
      <c r="D1747" s="1">
        <f t="shared" si="55"/>
        <v>0.95</v>
      </c>
      <c r="E1747" s="15">
        <v>-4.2151940196206716E-3</v>
      </c>
      <c r="F1747" s="15"/>
      <c r="G1747" s="15"/>
      <c r="H1747" s="15"/>
      <c r="I1747" s="15"/>
      <c r="J1747" s="15"/>
      <c r="K1747" s="15"/>
      <c r="L1747" s="42"/>
      <c r="M1747" s="15"/>
      <c r="N1747" s="15"/>
      <c r="O1747" s="15"/>
      <c r="P1747" s="15"/>
      <c r="Q1747" s="15"/>
      <c r="R1747" s="42"/>
      <c r="S1747" s="15"/>
      <c r="T1747" s="15"/>
      <c r="U1747" s="15"/>
      <c r="V1747" s="15"/>
      <c r="W1747" s="15"/>
      <c r="X1747" s="15"/>
      <c r="Y1747" s="42"/>
      <c r="Z1747" s="15"/>
      <c r="AA1747" s="15"/>
      <c r="AB1747" s="15"/>
      <c r="AC1747" s="15"/>
      <c r="AD1747" s="15"/>
      <c r="AE1747" s="15"/>
      <c r="AF1747" s="15"/>
      <c r="AG1747" s="15"/>
      <c r="AH1747" s="15"/>
      <c r="AI1747" s="15"/>
      <c r="AJ1747" s="15"/>
      <c r="AK1747" s="15"/>
      <c r="AL1747" s="15"/>
      <c r="AM1747" s="15"/>
      <c r="AN1747" s="15"/>
      <c r="BW1747" s="28"/>
      <c r="CC1747" s="28"/>
      <c r="EH1747" s="28"/>
      <c r="EN1747" s="44"/>
      <c r="EO1747" s="28"/>
      <c r="EU1747" s="44"/>
    </row>
    <row r="1748" spans="1:151" s="1" customFormat="1" x14ac:dyDescent="0.35">
      <c r="A1748" s="11">
        <v>35</v>
      </c>
      <c r="D1748" s="1" t="str">
        <f t="shared" si="55"/>
        <v>ave</v>
      </c>
      <c r="E1748" s="15">
        <v>0.28863321253923213</v>
      </c>
      <c r="F1748" s="15"/>
      <c r="G1748" s="15"/>
      <c r="H1748" s="15"/>
      <c r="I1748" s="15"/>
      <c r="J1748" s="15"/>
      <c r="K1748" s="15"/>
      <c r="L1748" s="42"/>
      <c r="M1748" s="15"/>
      <c r="N1748" s="15"/>
      <c r="O1748" s="15"/>
      <c r="P1748" s="15"/>
      <c r="Q1748" s="15"/>
      <c r="R1748" s="42"/>
      <c r="S1748" s="15"/>
      <c r="T1748" s="15"/>
      <c r="U1748" s="15"/>
      <c r="V1748" s="15"/>
      <c r="W1748" s="15"/>
      <c r="X1748" s="15"/>
      <c r="Y1748" s="42"/>
      <c r="Z1748" s="15"/>
      <c r="AA1748" s="15"/>
      <c r="AB1748" s="15"/>
      <c r="AC1748" s="15"/>
      <c r="AD1748" s="15"/>
      <c r="AE1748" s="15"/>
      <c r="AF1748" s="15"/>
      <c r="AG1748" s="15"/>
      <c r="AH1748" s="15"/>
      <c r="AI1748" s="15"/>
      <c r="AJ1748" s="15"/>
      <c r="AK1748" s="15"/>
      <c r="AL1748" s="15"/>
      <c r="AM1748" s="15"/>
      <c r="AN1748" s="15"/>
      <c r="BW1748" s="28"/>
      <c r="CC1748" s="28"/>
      <c r="EH1748" s="28"/>
      <c r="EN1748" s="44"/>
      <c r="EO1748" s="28"/>
      <c r="EU1748" s="44"/>
    </row>
    <row r="1749" spans="1:151" s="1" customFormat="1" x14ac:dyDescent="0.35">
      <c r="A1749" s="11">
        <v>36</v>
      </c>
      <c r="C1749" s="1" t="s">
        <v>26</v>
      </c>
      <c r="D1749" s="1">
        <f>D1742</f>
        <v>1</v>
      </c>
      <c r="E1749" s="15">
        <v>0.33559026493785538</v>
      </c>
      <c r="F1749" s="15"/>
      <c r="G1749" s="15"/>
      <c r="H1749" s="15"/>
      <c r="I1749" s="15"/>
      <c r="J1749" s="15"/>
      <c r="K1749" s="15"/>
      <c r="L1749" s="42"/>
      <c r="M1749" s="15"/>
      <c r="N1749" s="15"/>
      <c r="O1749" s="15"/>
      <c r="P1749" s="15"/>
      <c r="Q1749" s="15"/>
      <c r="R1749" s="42"/>
      <c r="S1749" s="15"/>
      <c r="T1749" s="15"/>
      <c r="U1749" s="15"/>
      <c r="V1749" s="15"/>
      <c r="W1749" s="15"/>
      <c r="X1749" s="15"/>
      <c r="Y1749" s="42"/>
      <c r="Z1749" s="15"/>
      <c r="AA1749" s="15"/>
      <c r="AB1749" s="15"/>
      <c r="AC1749" s="15"/>
      <c r="AD1749" s="15"/>
      <c r="AE1749" s="15"/>
      <c r="AF1749" s="15"/>
      <c r="AG1749" s="15"/>
      <c r="AH1749" s="15"/>
      <c r="AI1749" s="15"/>
      <c r="AJ1749" s="15"/>
      <c r="AK1749" s="15"/>
      <c r="AL1749" s="15"/>
      <c r="AM1749" s="15"/>
      <c r="AN1749" s="15"/>
      <c r="BW1749" s="28"/>
      <c r="CC1749" s="28"/>
      <c r="EH1749" s="28"/>
      <c r="EN1749" s="44"/>
      <c r="EO1749" s="28"/>
      <c r="EU1749" s="44"/>
    </row>
    <row r="1750" spans="1:151" s="1" customFormat="1" x14ac:dyDescent="0.35">
      <c r="A1750" s="11">
        <v>37</v>
      </c>
      <c r="D1750" s="1">
        <f t="shared" si="55"/>
        <v>0.99</v>
      </c>
      <c r="E1750" s="15">
        <v>0.31636209540374538</v>
      </c>
      <c r="F1750" s="15"/>
      <c r="G1750" s="15"/>
      <c r="H1750" s="15"/>
      <c r="I1750" s="15"/>
      <c r="J1750" s="15"/>
      <c r="K1750" s="15"/>
      <c r="L1750" s="42"/>
      <c r="M1750" s="15"/>
      <c r="N1750" s="15"/>
      <c r="O1750" s="15"/>
      <c r="P1750" s="15"/>
      <c r="Q1750" s="15"/>
      <c r="R1750" s="42"/>
      <c r="S1750" s="15"/>
      <c r="T1750" s="15"/>
      <c r="U1750" s="15"/>
      <c r="V1750" s="15"/>
      <c r="W1750" s="15"/>
      <c r="X1750" s="15"/>
      <c r="Y1750" s="42"/>
      <c r="Z1750" s="15"/>
      <c r="AA1750" s="15"/>
      <c r="AB1750" s="15"/>
      <c r="AC1750" s="15"/>
      <c r="AD1750" s="15"/>
      <c r="AE1750" s="15"/>
      <c r="AF1750" s="15"/>
      <c r="AG1750" s="15"/>
      <c r="AH1750" s="15"/>
      <c r="AI1750" s="15"/>
      <c r="AJ1750" s="15"/>
      <c r="AK1750" s="15"/>
      <c r="AL1750" s="15"/>
      <c r="AM1750" s="15"/>
      <c r="AN1750" s="15"/>
      <c r="BW1750" s="28"/>
      <c r="CC1750" s="28"/>
      <c r="EH1750" s="28"/>
      <c r="EN1750" s="44"/>
      <c r="EO1750" s="28"/>
      <c r="EU1750" s="44"/>
    </row>
    <row r="1751" spans="1:151" s="1" customFormat="1" x14ac:dyDescent="0.35">
      <c r="A1751" s="11">
        <v>38</v>
      </c>
      <c r="D1751" s="1">
        <f t="shared" si="55"/>
        <v>0.98</v>
      </c>
      <c r="E1751" s="15">
        <v>0.29566973458805113</v>
      </c>
      <c r="F1751" s="15"/>
      <c r="G1751" s="15"/>
      <c r="H1751" s="15"/>
      <c r="I1751" s="15"/>
      <c r="J1751" s="15"/>
      <c r="K1751" s="15"/>
      <c r="L1751" s="42"/>
      <c r="M1751" s="15"/>
      <c r="N1751" s="15"/>
      <c r="O1751" s="15"/>
      <c r="P1751" s="15"/>
      <c r="Q1751" s="15"/>
      <c r="R1751" s="42"/>
      <c r="S1751" s="15"/>
      <c r="T1751" s="15"/>
      <c r="U1751" s="15"/>
      <c r="V1751" s="15"/>
      <c r="W1751" s="15"/>
      <c r="X1751" s="15"/>
      <c r="Y1751" s="42"/>
      <c r="Z1751" s="15"/>
      <c r="AA1751" s="15"/>
      <c r="AB1751" s="15"/>
      <c r="AC1751" s="15"/>
      <c r="AD1751" s="15"/>
      <c r="AE1751" s="15"/>
      <c r="AF1751" s="15"/>
      <c r="AG1751" s="15"/>
      <c r="AH1751" s="15"/>
      <c r="AI1751" s="15"/>
      <c r="AJ1751" s="15"/>
      <c r="AK1751" s="15"/>
      <c r="AL1751" s="15"/>
      <c r="AM1751" s="15"/>
      <c r="AN1751" s="15"/>
      <c r="BW1751" s="28"/>
      <c r="CC1751" s="28"/>
      <c r="EH1751" s="28"/>
      <c r="EN1751" s="44"/>
      <c r="EO1751" s="28"/>
      <c r="EU1751" s="44"/>
    </row>
    <row r="1752" spans="1:151" s="1" customFormat="1" x14ac:dyDescent="0.35">
      <c r="A1752" s="11">
        <v>39</v>
      </c>
      <c r="D1752" s="1">
        <f t="shared" si="55"/>
        <v>0.97</v>
      </c>
      <c r="E1752" s="15">
        <v>0.27442859932042085</v>
      </c>
      <c r="F1752" s="15"/>
      <c r="G1752" s="15"/>
      <c r="H1752" s="15"/>
      <c r="I1752" s="15"/>
      <c r="J1752" s="15"/>
      <c r="K1752" s="15"/>
      <c r="L1752" s="42"/>
      <c r="M1752" s="15"/>
      <c r="N1752" s="15"/>
      <c r="O1752" s="15"/>
      <c r="P1752" s="15"/>
      <c r="Q1752" s="15"/>
      <c r="R1752" s="42"/>
      <c r="S1752" s="15"/>
      <c r="T1752" s="15"/>
      <c r="U1752" s="15"/>
      <c r="V1752" s="15"/>
      <c r="W1752" s="15"/>
      <c r="X1752" s="15"/>
      <c r="Y1752" s="42"/>
      <c r="Z1752" s="15"/>
      <c r="AA1752" s="15"/>
      <c r="AB1752" s="15"/>
      <c r="AC1752" s="15"/>
      <c r="AD1752" s="15"/>
      <c r="AE1752" s="15"/>
      <c r="AF1752" s="15"/>
      <c r="AG1752" s="15"/>
      <c r="AH1752" s="15"/>
      <c r="AI1752" s="15"/>
      <c r="AJ1752" s="15"/>
      <c r="AK1752" s="15"/>
      <c r="AL1752" s="15"/>
      <c r="AM1752" s="15"/>
      <c r="AN1752" s="15"/>
      <c r="BW1752" s="28"/>
      <c r="CC1752" s="28"/>
      <c r="EH1752" s="28"/>
      <c r="EN1752" s="44"/>
      <c r="EO1752" s="28"/>
      <c r="EU1752" s="44"/>
    </row>
    <row r="1753" spans="1:151" s="1" customFormat="1" x14ac:dyDescent="0.35">
      <c r="A1753" s="11">
        <v>40</v>
      </c>
      <c r="D1753" s="1">
        <f t="shared" si="55"/>
        <v>0.96</v>
      </c>
      <c r="E1753" s="15">
        <v>0.25368544027861717</v>
      </c>
      <c r="F1753" s="15"/>
      <c r="G1753" s="15"/>
      <c r="H1753" s="15"/>
      <c r="I1753" s="15"/>
      <c r="J1753" s="15"/>
      <c r="K1753" s="15"/>
      <c r="L1753" s="42"/>
      <c r="M1753" s="15"/>
      <c r="N1753" s="15"/>
      <c r="O1753" s="15"/>
      <c r="P1753" s="15"/>
      <c r="Q1753" s="15"/>
      <c r="R1753" s="42"/>
      <c r="S1753" s="15"/>
      <c r="T1753" s="15"/>
      <c r="U1753" s="15"/>
      <c r="V1753" s="15"/>
      <c r="W1753" s="15"/>
      <c r="X1753" s="15"/>
      <c r="Y1753" s="42"/>
      <c r="Z1753" s="15"/>
      <c r="AA1753" s="15"/>
      <c r="AB1753" s="15"/>
      <c r="AC1753" s="15"/>
      <c r="AD1753" s="15"/>
      <c r="AE1753" s="15"/>
      <c r="AF1753" s="15"/>
      <c r="AG1753" s="15"/>
      <c r="AH1753" s="15"/>
      <c r="AI1753" s="15"/>
      <c r="AJ1753" s="15"/>
      <c r="AK1753" s="15"/>
      <c r="AL1753" s="15"/>
      <c r="AM1753" s="15"/>
      <c r="AN1753" s="15"/>
      <c r="BW1753" s="28"/>
      <c r="CC1753" s="28"/>
      <c r="EH1753" s="28"/>
      <c r="EN1753" s="44"/>
      <c r="EO1753" s="28"/>
      <c r="EU1753" s="44"/>
    </row>
    <row r="1754" spans="1:151" s="1" customFormat="1" x14ac:dyDescent="0.35">
      <c r="A1754" s="11">
        <v>41</v>
      </c>
      <c r="D1754" s="1">
        <f t="shared" si="55"/>
        <v>0.95</v>
      </c>
      <c r="E1754" s="15">
        <v>0.23451618037704425</v>
      </c>
      <c r="F1754" s="15"/>
      <c r="G1754" s="15"/>
      <c r="H1754" s="15"/>
      <c r="I1754" s="15"/>
      <c r="J1754" s="15"/>
      <c r="K1754" s="15"/>
      <c r="L1754" s="42"/>
      <c r="M1754" s="15"/>
      <c r="N1754" s="15"/>
      <c r="O1754" s="15"/>
      <c r="P1754" s="15"/>
      <c r="Q1754" s="15"/>
      <c r="R1754" s="42"/>
      <c r="S1754" s="15"/>
      <c r="T1754" s="15"/>
      <c r="U1754" s="15"/>
      <c r="V1754" s="15"/>
      <c r="W1754" s="15"/>
      <c r="X1754" s="15"/>
      <c r="Y1754" s="42"/>
      <c r="Z1754" s="15"/>
      <c r="AA1754" s="15"/>
      <c r="AB1754" s="15"/>
      <c r="AC1754" s="15"/>
      <c r="AD1754" s="15"/>
      <c r="AE1754" s="15"/>
      <c r="AF1754" s="15"/>
      <c r="AG1754" s="15"/>
      <c r="AH1754" s="15"/>
      <c r="AI1754" s="15"/>
      <c r="AJ1754" s="15"/>
      <c r="AK1754" s="15"/>
      <c r="AL1754" s="15"/>
      <c r="AM1754" s="15"/>
      <c r="AN1754" s="15"/>
      <c r="BW1754" s="28"/>
      <c r="CC1754" s="28"/>
      <c r="EH1754" s="28"/>
      <c r="EN1754" s="44"/>
      <c r="EO1754" s="28"/>
      <c r="EU1754" s="44"/>
    </row>
    <row r="1755" spans="1:151" s="1" customFormat="1" x14ac:dyDescent="0.35">
      <c r="A1755" s="11">
        <v>42</v>
      </c>
      <c r="D1755" s="1" t="str">
        <f t="shared" si="55"/>
        <v>ave</v>
      </c>
      <c r="E1755" s="15">
        <v>0.29621483508265445</v>
      </c>
      <c r="F1755" s="15"/>
      <c r="G1755" s="15"/>
      <c r="H1755" s="15"/>
      <c r="I1755" s="15"/>
      <c r="J1755" s="15"/>
      <c r="K1755" s="15"/>
      <c r="L1755" s="42"/>
      <c r="M1755" s="15"/>
      <c r="N1755" s="15"/>
      <c r="O1755" s="15"/>
      <c r="P1755" s="15"/>
      <c r="Q1755" s="15"/>
      <c r="R1755" s="42"/>
      <c r="S1755" s="15"/>
      <c r="T1755" s="15"/>
      <c r="U1755" s="15"/>
      <c r="V1755" s="15"/>
      <c r="W1755" s="15"/>
      <c r="X1755" s="15"/>
      <c r="Y1755" s="42"/>
      <c r="Z1755" s="15"/>
      <c r="AA1755" s="15"/>
      <c r="AB1755" s="15"/>
      <c r="AC1755" s="15"/>
      <c r="AD1755" s="15"/>
      <c r="AE1755" s="15"/>
      <c r="AF1755" s="15"/>
      <c r="AG1755" s="15"/>
      <c r="AH1755" s="15"/>
      <c r="AI1755" s="15"/>
      <c r="AJ1755" s="15"/>
      <c r="AK1755" s="15"/>
      <c r="AL1755" s="15"/>
      <c r="AM1755" s="15"/>
      <c r="AN1755" s="15"/>
      <c r="BW1755" s="28"/>
      <c r="CC1755" s="28"/>
      <c r="EH1755" s="28"/>
      <c r="EN1755" s="44"/>
      <c r="EO1755" s="28"/>
      <c r="EU1755" s="44"/>
    </row>
    <row r="1756" spans="1:151" s="1" customFormat="1" x14ac:dyDescent="0.35">
      <c r="A1756" s="11">
        <v>43</v>
      </c>
      <c r="C1756" s="1" t="s">
        <v>29</v>
      </c>
      <c r="D1756" s="1">
        <f>D1749</f>
        <v>1</v>
      </c>
      <c r="E1756" s="15">
        <v>0.33559026493785538</v>
      </c>
      <c r="F1756" s="15"/>
      <c r="G1756" s="15"/>
      <c r="H1756" s="15"/>
      <c r="I1756" s="15"/>
      <c r="J1756" s="15"/>
      <c r="K1756" s="15"/>
      <c r="L1756" s="42"/>
      <c r="M1756" s="15"/>
      <c r="N1756" s="15"/>
      <c r="O1756" s="15"/>
      <c r="P1756" s="15"/>
      <c r="Q1756" s="15"/>
      <c r="R1756" s="42"/>
      <c r="S1756" s="15"/>
      <c r="T1756" s="15"/>
      <c r="U1756" s="15"/>
      <c r="V1756" s="15"/>
      <c r="W1756" s="15"/>
      <c r="X1756" s="15"/>
      <c r="Y1756" s="42"/>
      <c r="Z1756" s="15"/>
      <c r="AA1756" s="15"/>
      <c r="AB1756" s="15"/>
      <c r="AC1756" s="15"/>
      <c r="AD1756" s="15"/>
      <c r="AE1756" s="15"/>
      <c r="AF1756" s="15"/>
      <c r="AG1756" s="15"/>
      <c r="AH1756" s="15"/>
      <c r="AI1756" s="15"/>
      <c r="AJ1756" s="15"/>
      <c r="AK1756" s="15"/>
      <c r="AL1756" s="15"/>
      <c r="AM1756" s="15"/>
      <c r="AN1756" s="15"/>
      <c r="BW1756" s="28"/>
      <c r="CC1756" s="28"/>
      <c r="EH1756" s="28"/>
      <c r="EN1756" s="44"/>
      <c r="EO1756" s="28"/>
      <c r="EU1756" s="44"/>
    </row>
    <row r="1757" spans="1:151" s="1" customFormat="1" x14ac:dyDescent="0.35">
      <c r="A1757" s="11">
        <v>44</v>
      </c>
      <c r="D1757" s="1">
        <f t="shared" si="55"/>
        <v>0.99</v>
      </c>
      <c r="E1757" s="15">
        <v>0.27650558476656151</v>
      </c>
      <c r="F1757" s="15"/>
      <c r="G1757" s="15"/>
      <c r="H1757" s="15"/>
      <c r="I1757" s="15"/>
      <c r="J1757" s="15"/>
      <c r="K1757" s="15"/>
      <c r="L1757" s="42"/>
      <c r="M1757" s="15"/>
      <c r="N1757" s="15"/>
      <c r="O1757" s="15"/>
      <c r="P1757" s="15"/>
      <c r="Q1757" s="15"/>
      <c r="R1757" s="42"/>
      <c r="S1757" s="15"/>
      <c r="T1757" s="15"/>
      <c r="U1757" s="15"/>
      <c r="V1757" s="15"/>
      <c r="W1757" s="15"/>
      <c r="X1757" s="15"/>
      <c r="Y1757" s="42"/>
      <c r="Z1757" s="15"/>
      <c r="AA1757" s="15"/>
      <c r="AB1757" s="15"/>
      <c r="AC1757" s="15"/>
      <c r="AD1757" s="15"/>
      <c r="AE1757" s="15"/>
      <c r="AF1757" s="15"/>
      <c r="AG1757" s="15"/>
      <c r="AH1757" s="15"/>
      <c r="AI1757" s="15"/>
      <c r="AJ1757" s="15"/>
      <c r="AK1757" s="15"/>
      <c r="AL1757" s="15"/>
      <c r="AM1757" s="15"/>
      <c r="AN1757" s="15"/>
      <c r="BW1757" s="28"/>
      <c r="CC1757" s="28"/>
      <c r="EH1757" s="28"/>
      <c r="EN1757" s="44"/>
      <c r="EO1757" s="28"/>
      <c r="EU1757" s="44"/>
    </row>
    <row r="1758" spans="1:151" s="1" customFormat="1" x14ac:dyDescent="0.35">
      <c r="A1758" s="11">
        <v>45</v>
      </c>
      <c r="D1758" s="1">
        <f t="shared" si="55"/>
        <v>0.98</v>
      </c>
      <c r="E1758" s="15">
        <v>0.27982884300860045</v>
      </c>
      <c r="F1758" s="15"/>
      <c r="G1758" s="15"/>
      <c r="H1758" s="15"/>
      <c r="I1758" s="15"/>
      <c r="J1758" s="15"/>
      <c r="K1758" s="15"/>
      <c r="L1758" s="42"/>
      <c r="M1758" s="15"/>
      <c r="N1758" s="15"/>
      <c r="O1758" s="15"/>
      <c r="P1758" s="15"/>
      <c r="Q1758" s="15"/>
      <c r="R1758" s="42"/>
      <c r="S1758" s="15"/>
      <c r="T1758" s="15"/>
      <c r="U1758" s="15"/>
      <c r="V1758" s="15"/>
      <c r="W1758" s="15"/>
      <c r="X1758" s="15"/>
      <c r="Y1758" s="42"/>
      <c r="Z1758" s="15"/>
      <c r="AA1758" s="15"/>
      <c r="AB1758" s="15"/>
      <c r="AC1758" s="15"/>
      <c r="AD1758" s="15"/>
      <c r="AE1758" s="15"/>
      <c r="AF1758" s="15"/>
      <c r="AG1758" s="15"/>
      <c r="AH1758" s="15"/>
      <c r="AI1758" s="15"/>
      <c r="AJ1758" s="15"/>
      <c r="AK1758" s="15"/>
      <c r="AL1758" s="15"/>
      <c r="AM1758" s="15"/>
      <c r="AN1758" s="15"/>
      <c r="BW1758" s="28"/>
      <c r="CC1758" s="28"/>
      <c r="EH1758" s="28"/>
      <c r="EN1758" s="44"/>
      <c r="EO1758" s="28"/>
      <c r="EU1758" s="44"/>
    </row>
    <row r="1759" spans="1:151" s="1" customFormat="1" x14ac:dyDescent="0.35">
      <c r="A1759" s="11">
        <v>46</v>
      </c>
      <c r="D1759" s="1">
        <f t="shared" si="55"/>
        <v>0.97</v>
      </c>
      <c r="E1759" s="15">
        <v>0.17823900875549004</v>
      </c>
      <c r="F1759" s="15"/>
      <c r="G1759" s="15"/>
      <c r="H1759" s="15"/>
      <c r="I1759" s="15"/>
      <c r="J1759" s="15"/>
      <c r="K1759" s="15"/>
      <c r="L1759" s="42"/>
      <c r="M1759" s="15"/>
      <c r="N1759" s="15"/>
      <c r="O1759" s="15"/>
      <c r="P1759" s="15"/>
      <c r="Q1759" s="15"/>
      <c r="R1759" s="42"/>
      <c r="S1759" s="15"/>
      <c r="T1759" s="15"/>
      <c r="U1759" s="15"/>
      <c r="V1759" s="15"/>
      <c r="W1759" s="15"/>
      <c r="X1759" s="15"/>
      <c r="Y1759" s="42"/>
      <c r="Z1759" s="15"/>
      <c r="AA1759" s="15"/>
      <c r="AB1759" s="15"/>
      <c r="AC1759" s="15"/>
      <c r="AD1759" s="15"/>
      <c r="AE1759" s="15"/>
      <c r="AF1759" s="15"/>
      <c r="AG1759" s="15"/>
      <c r="AH1759" s="15"/>
      <c r="AI1759" s="15"/>
      <c r="AJ1759" s="15"/>
      <c r="AK1759" s="15"/>
      <c r="AL1759" s="15"/>
      <c r="AM1759" s="15"/>
      <c r="AN1759" s="15"/>
      <c r="BW1759" s="28"/>
      <c r="CC1759" s="28"/>
      <c r="EH1759" s="28"/>
      <c r="EN1759" s="44"/>
      <c r="EO1759" s="28"/>
      <c r="EU1759" s="44"/>
    </row>
    <row r="1760" spans="1:151" s="1" customFormat="1" x14ac:dyDescent="0.35">
      <c r="A1760" s="11">
        <v>47</v>
      </c>
      <c r="D1760" s="1">
        <f t="shared" si="55"/>
        <v>0.96</v>
      </c>
      <c r="E1760" s="15">
        <v>1.4668077881680341E-2</v>
      </c>
      <c r="F1760" s="15"/>
      <c r="G1760" s="15"/>
      <c r="H1760" s="15"/>
      <c r="I1760" s="15"/>
      <c r="J1760" s="15"/>
      <c r="K1760" s="15"/>
      <c r="L1760" s="42"/>
      <c r="M1760" s="15"/>
      <c r="N1760" s="15"/>
      <c r="O1760" s="15"/>
      <c r="P1760" s="15"/>
      <c r="Q1760" s="15"/>
      <c r="R1760" s="42"/>
      <c r="S1760" s="15"/>
      <c r="T1760" s="15"/>
      <c r="U1760" s="15"/>
      <c r="V1760" s="15"/>
      <c r="W1760" s="15"/>
      <c r="X1760" s="15"/>
      <c r="Y1760" s="42"/>
      <c r="Z1760" s="15"/>
      <c r="AA1760" s="15"/>
      <c r="AB1760" s="15"/>
      <c r="AC1760" s="15"/>
      <c r="AD1760" s="15"/>
      <c r="AE1760" s="15"/>
      <c r="AF1760" s="15"/>
      <c r="AG1760" s="15"/>
      <c r="AH1760" s="15"/>
      <c r="AI1760" s="15"/>
      <c r="AJ1760" s="15"/>
      <c r="AK1760" s="15"/>
      <c r="AL1760" s="15"/>
      <c r="AM1760" s="15"/>
      <c r="AN1760" s="15"/>
      <c r="BW1760" s="28"/>
      <c r="CC1760" s="28"/>
      <c r="EH1760" s="28"/>
      <c r="EN1760" s="44"/>
      <c r="EO1760" s="28"/>
      <c r="EU1760" s="44"/>
    </row>
    <row r="1761" spans="1:151" s="1" customFormat="1" x14ac:dyDescent="0.35">
      <c r="A1761" s="11">
        <v>48</v>
      </c>
      <c r="D1761" s="1">
        <f t="shared" si="55"/>
        <v>0.95</v>
      </c>
      <c r="E1761" s="15">
        <v>3.3480678893361704E-2</v>
      </c>
      <c r="F1761" s="15"/>
      <c r="G1761" s="15"/>
      <c r="H1761" s="15"/>
      <c r="I1761" s="15"/>
      <c r="J1761" s="15"/>
      <c r="K1761" s="15"/>
      <c r="L1761" s="42"/>
      <c r="M1761" s="15"/>
      <c r="N1761" s="15"/>
      <c r="O1761" s="15"/>
      <c r="P1761" s="15"/>
      <c r="Q1761" s="15"/>
      <c r="R1761" s="42"/>
      <c r="S1761" s="15"/>
      <c r="T1761" s="15"/>
      <c r="U1761" s="15"/>
      <c r="V1761" s="15"/>
      <c r="W1761" s="15"/>
      <c r="X1761" s="15"/>
      <c r="Y1761" s="42"/>
      <c r="Z1761" s="15"/>
      <c r="AA1761" s="15"/>
      <c r="AB1761" s="15"/>
      <c r="AC1761" s="15"/>
      <c r="AD1761" s="15"/>
      <c r="AE1761" s="15"/>
      <c r="AF1761" s="15"/>
      <c r="AG1761" s="15"/>
      <c r="AH1761" s="15"/>
      <c r="AI1761" s="15"/>
      <c r="AJ1761" s="15"/>
      <c r="AK1761" s="15"/>
      <c r="AL1761" s="15"/>
      <c r="AM1761" s="15"/>
      <c r="AN1761" s="15"/>
      <c r="BW1761" s="28"/>
      <c r="CC1761" s="28"/>
      <c r="EH1761" s="28"/>
      <c r="EN1761" s="44"/>
      <c r="EO1761" s="28"/>
      <c r="EU1761" s="44"/>
    </row>
    <row r="1762" spans="1:151" s="1" customFormat="1" x14ac:dyDescent="0.35">
      <c r="A1762" s="11">
        <v>49</v>
      </c>
      <c r="D1762" s="1" t="str">
        <f t="shared" si="55"/>
        <v>ave</v>
      </c>
      <c r="E1762" s="15">
        <v>0.26592237732353796</v>
      </c>
      <c r="F1762" s="15"/>
      <c r="G1762" s="15"/>
      <c r="H1762" s="15"/>
      <c r="I1762" s="15"/>
      <c r="J1762" s="15"/>
      <c r="K1762" s="15"/>
      <c r="L1762" s="42"/>
      <c r="M1762" s="15"/>
      <c r="N1762" s="15"/>
      <c r="O1762" s="15"/>
      <c r="P1762" s="15"/>
      <c r="Q1762" s="15"/>
      <c r="R1762" s="42"/>
      <c r="S1762" s="15"/>
      <c r="T1762" s="15"/>
      <c r="U1762" s="15"/>
      <c r="V1762" s="15"/>
      <c r="W1762" s="15"/>
      <c r="X1762" s="15"/>
      <c r="Y1762" s="42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BW1762" s="28"/>
      <c r="CC1762" s="28"/>
      <c r="EH1762" s="28"/>
      <c r="EN1762" s="44"/>
      <c r="EO1762" s="28"/>
      <c r="EU1762" s="44"/>
    </row>
    <row r="1763" spans="1:151" s="1" customFormat="1" x14ac:dyDescent="0.35">
      <c r="A1763" s="11">
        <v>50</v>
      </c>
      <c r="C1763" s="1" t="s">
        <v>30</v>
      </c>
      <c r="D1763" s="1">
        <f>D1756</f>
        <v>1</v>
      </c>
      <c r="E1763" s="15">
        <v>0.41451058870254875</v>
      </c>
      <c r="F1763" s="15"/>
      <c r="G1763" s="15"/>
      <c r="H1763" s="15"/>
      <c r="I1763" s="15"/>
      <c r="J1763" s="15"/>
      <c r="K1763" s="15"/>
      <c r="L1763" s="42"/>
      <c r="M1763" s="15"/>
      <c r="N1763" s="15"/>
      <c r="O1763" s="15"/>
      <c r="P1763" s="15"/>
      <c r="Q1763" s="15"/>
      <c r="R1763" s="42"/>
      <c r="S1763" s="15"/>
      <c r="T1763" s="15"/>
      <c r="U1763" s="15"/>
      <c r="V1763" s="15"/>
      <c r="W1763" s="15"/>
      <c r="X1763" s="15"/>
      <c r="Y1763" s="42"/>
      <c r="Z1763" s="15"/>
      <c r="AA1763" s="15"/>
      <c r="AB1763" s="15"/>
      <c r="AC1763" s="15"/>
      <c r="AD1763" s="15"/>
      <c r="AE1763" s="15"/>
      <c r="AF1763" s="15"/>
      <c r="AG1763" s="15"/>
      <c r="AH1763" s="15"/>
      <c r="AI1763" s="15"/>
      <c r="AJ1763" s="15"/>
      <c r="AK1763" s="15"/>
      <c r="AL1763" s="15"/>
      <c r="AM1763" s="15"/>
      <c r="AN1763" s="15"/>
      <c r="BW1763" s="28"/>
      <c r="CC1763" s="28"/>
      <c r="EH1763" s="28"/>
      <c r="EN1763" s="44"/>
      <c r="EO1763" s="28"/>
      <c r="EU1763" s="44"/>
    </row>
    <row r="1764" spans="1:151" s="1" customFormat="1" x14ac:dyDescent="0.35">
      <c r="A1764" s="11">
        <v>51</v>
      </c>
      <c r="D1764" s="1">
        <f t="shared" si="55"/>
        <v>0.99</v>
      </c>
      <c r="E1764" s="15">
        <v>0.39894891946207411</v>
      </c>
      <c r="F1764" s="15"/>
      <c r="G1764" s="15"/>
      <c r="H1764" s="15"/>
      <c r="I1764" s="15"/>
      <c r="J1764" s="15"/>
      <c r="K1764" s="15"/>
      <c r="L1764" s="42"/>
      <c r="M1764" s="15"/>
      <c r="N1764" s="15"/>
      <c r="O1764" s="15"/>
      <c r="P1764" s="15"/>
      <c r="Q1764" s="15"/>
      <c r="R1764" s="42"/>
      <c r="S1764" s="15"/>
      <c r="T1764" s="15"/>
      <c r="U1764" s="15"/>
      <c r="V1764" s="15"/>
      <c r="W1764" s="15"/>
      <c r="X1764" s="15"/>
      <c r="Y1764" s="42"/>
      <c r="Z1764" s="15"/>
      <c r="AA1764" s="15"/>
      <c r="AB1764" s="15"/>
      <c r="AC1764" s="15"/>
      <c r="AD1764" s="15"/>
      <c r="AE1764" s="15"/>
      <c r="AF1764" s="15"/>
      <c r="AG1764" s="15"/>
      <c r="AH1764" s="15"/>
      <c r="AI1764" s="15"/>
      <c r="AJ1764" s="15"/>
      <c r="AK1764" s="15"/>
      <c r="AL1764" s="15"/>
      <c r="AM1764" s="15"/>
      <c r="AN1764" s="15"/>
      <c r="BW1764" s="28"/>
      <c r="CC1764" s="28"/>
      <c r="EH1764" s="28"/>
      <c r="EN1764" s="44"/>
      <c r="EO1764" s="28"/>
      <c r="EU1764" s="44"/>
    </row>
    <row r="1765" spans="1:151" s="1" customFormat="1" x14ac:dyDescent="0.35">
      <c r="A1765" s="11">
        <v>52</v>
      </c>
      <c r="D1765" s="1">
        <f t="shared" si="55"/>
        <v>0.98</v>
      </c>
      <c r="E1765" s="15">
        <v>0.38003545351594892</v>
      </c>
      <c r="F1765" s="15"/>
      <c r="G1765" s="15"/>
      <c r="H1765" s="15"/>
      <c r="I1765" s="15"/>
      <c r="J1765" s="15"/>
      <c r="K1765" s="15"/>
      <c r="L1765" s="42"/>
      <c r="M1765" s="15"/>
      <c r="N1765" s="15"/>
      <c r="O1765" s="15"/>
      <c r="P1765" s="15"/>
      <c r="Q1765" s="15"/>
      <c r="R1765" s="42"/>
      <c r="S1765" s="15"/>
      <c r="T1765" s="15"/>
      <c r="U1765" s="15"/>
      <c r="V1765" s="15"/>
      <c r="W1765" s="15"/>
      <c r="X1765" s="15"/>
      <c r="Y1765" s="42"/>
      <c r="Z1765" s="15"/>
      <c r="AA1765" s="15"/>
      <c r="AB1765" s="15"/>
      <c r="AC1765" s="15"/>
      <c r="AD1765" s="15"/>
      <c r="AE1765" s="15"/>
      <c r="AF1765" s="15"/>
      <c r="AG1765" s="15"/>
      <c r="AH1765" s="15"/>
      <c r="AI1765" s="15"/>
      <c r="AJ1765" s="15"/>
      <c r="AK1765" s="15"/>
      <c r="AL1765" s="15"/>
      <c r="AM1765" s="15"/>
      <c r="AN1765" s="15"/>
      <c r="BW1765" s="28"/>
      <c r="CC1765" s="28"/>
      <c r="EH1765" s="28"/>
      <c r="EN1765" s="44"/>
      <c r="EO1765" s="28"/>
      <c r="EU1765" s="44"/>
    </row>
    <row r="1766" spans="1:151" s="1" customFormat="1" x14ac:dyDescent="0.35">
      <c r="A1766" s="11">
        <v>53</v>
      </c>
      <c r="D1766" s="1">
        <f t="shared" si="55"/>
        <v>0.97</v>
      </c>
      <c r="E1766" s="15">
        <v>0.35807141960833155</v>
      </c>
      <c r="F1766" s="15"/>
      <c r="G1766" s="15"/>
      <c r="H1766" s="15"/>
      <c r="I1766" s="15"/>
      <c r="J1766" s="15"/>
      <c r="K1766" s="15"/>
      <c r="L1766" s="42"/>
      <c r="M1766" s="15"/>
      <c r="N1766" s="15"/>
      <c r="O1766" s="15"/>
      <c r="P1766" s="15"/>
      <c r="Q1766" s="15"/>
      <c r="R1766" s="42"/>
      <c r="S1766" s="15"/>
      <c r="T1766" s="15"/>
      <c r="U1766" s="15"/>
      <c r="V1766" s="15"/>
      <c r="W1766" s="15"/>
      <c r="X1766" s="15"/>
      <c r="Y1766" s="42"/>
      <c r="Z1766" s="15"/>
      <c r="AA1766" s="15"/>
      <c r="AB1766" s="15"/>
      <c r="AC1766" s="15"/>
      <c r="AD1766" s="15"/>
      <c r="AE1766" s="15"/>
      <c r="AF1766" s="15"/>
      <c r="AG1766" s="15"/>
      <c r="AH1766" s="15"/>
      <c r="AI1766" s="15"/>
      <c r="AJ1766" s="15"/>
      <c r="AK1766" s="15"/>
      <c r="AL1766" s="15"/>
      <c r="AM1766" s="15"/>
      <c r="AN1766" s="15"/>
      <c r="BW1766" s="28"/>
      <c r="CC1766" s="28"/>
      <c r="EH1766" s="28"/>
      <c r="EN1766" s="44"/>
      <c r="EO1766" s="28"/>
      <c r="EU1766" s="44"/>
    </row>
    <row r="1767" spans="1:151" s="1" customFormat="1" x14ac:dyDescent="0.35">
      <c r="A1767" s="11">
        <v>54</v>
      </c>
      <c r="D1767" s="1">
        <f t="shared" si="55"/>
        <v>0.96</v>
      </c>
      <c r="E1767" s="15">
        <v>0.33373862555029454</v>
      </c>
      <c r="F1767" s="15"/>
      <c r="G1767" s="15"/>
      <c r="H1767" s="15"/>
      <c r="I1767" s="15"/>
      <c r="J1767" s="15"/>
      <c r="K1767" s="15"/>
      <c r="L1767" s="42"/>
      <c r="M1767" s="15"/>
      <c r="N1767" s="15"/>
      <c r="O1767" s="15"/>
      <c r="P1767" s="15"/>
      <c r="Q1767" s="15"/>
      <c r="R1767" s="42"/>
      <c r="S1767" s="15"/>
      <c r="T1767" s="15"/>
      <c r="U1767" s="15"/>
      <c r="V1767" s="15"/>
      <c r="W1767" s="15"/>
      <c r="X1767" s="15"/>
      <c r="Y1767" s="42"/>
      <c r="Z1767" s="15"/>
      <c r="AA1767" s="15"/>
      <c r="AB1767" s="15"/>
      <c r="AC1767" s="15"/>
      <c r="AD1767" s="15"/>
      <c r="AE1767" s="15"/>
      <c r="AF1767" s="15"/>
      <c r="AG1767" s="15"/>
      <c r="AH1767" s="15"/>
      <c r="AI1767" s="15"/>
      <c r="AJ1767" s="15"/>
      <c r="AK1767" s="15"/>
      <c r="AL1767" s="15"/>
      <c r="AM1767" s="15"/>
      <c r="AN1767" s="15"/>
      <c r="BW1767" s="28"/>
      <c r="CC1767" s="28"/>
      <c r="EH1767" s="28"/>
      <c r="EN1767" s="44"/>
      <c r="EO1767" s="28"/>
      <c r="EU1767" s="44"/>
    </row>
    <row r="1768" spans="1:151" s="1" customFormat="1" x14ac:dyDescent="0.35">
      <c r="A1768" s="11">
        <v>55</v>
      </c>
      <c r="D1768" s="1">
        <f t="shared" si="55"/>
        <v>0.95</v>
      </c>
      <c r="E1768" s="15">
        <v>0.30805562808353426</v>
      </c>
      <c r="F1768" s="15"/>
      <c r="G1768" s="15"/>
      <c r="H1768" s="15"/>
      <c r="I1768" s="15"/>
      <c r="J1768" s="15"/>
      <c r="K1768" s="15"/>
      <c r="L1768" s="42"/>
      <c r="M1768" s="15"/>
      <c r="N1768" s="15"/>
      <c r="O1768" s="15"/>
      <c r="P1768" s="15"/>
      <c r="Q1768" s="15"/>
      <c r="R1768" s="42"/>
      <c r="S1768" s="15"/>
      <c r="T1768" s="15"/>
      <c r="U1768" s="15"/>
      <c r="V1768" s="15"/>
      <c r="W1768" s="15"/>
      <c r="X1768" s="15"/>
      <c r="Y1768" s="42"/>
      <c r="Z1768" s="15"/>
      <c r="AA1768" s="15"/>
      <c r="AB1768" s="15"/>
      <c r="AC1768" s="15"/>
      <c r="AD1768" s="15"/>
      <c r="AE1768" s="15"/>
      <c r="AF1768" s="15"/>
      <c r="AG1768" s="15"/>
      <c r="AH1768" s="15"/>
      <c r="AI1768" s="15"/>
      <c r="AJ1768" s="15"/>
      <c r="AK1768" s="15"/>
      <c r="AL1768" s="15"/>
      <c r="AM1768" s="15"/>
      <c r="AN1768" s="15"/>
      <c r="BW1768" s="28"/>
      <c r="CC1768" s="28"/>
      <c r="EH1768" s="28"/>
      <c r="EN1768" s="44"/>
      <c r="EO1768" s="28"/>
      <c r="EU1768" s="44"/>
    </row>
    <row r="1769" spans="1:151" s="1" customFormat="1" x14ac:dyDescent="0.35">
      <c r="A1769" s="11">
        <v>56</v>
      </c>
      <c r="D1769" s="1" t="str">
        <f t="shared" si="55"/>
        <v>ave</v>
      </c>
      <c r="E1769" s="15">
        <v>0.3773370311217501</v>
      </c>
      <c r="F1769" s="15"/>
      <c r="G1769" s="15"/>
      <c r="H1769" s="15"/>
      <c r="I1769" s="15"/>
      <c r="J1769" s="15"/>
      <c r="K1769" s="15"/>
      <c r="L1769" s="42"/>
      <c r="M1769" s="15"/>
      <c r="N1769" s="15"/>
      <c r="O1769" s="15"/>
      <c r="P1769" s="15"/>
      <c r="Q1769" s="15"/>
      <c r="R1769" s="42"/>
      <c r="S1769" s="15"/>
      <c r="T1769" s="15"/>
      <c r="U1769" s="15"/>
      <c r="V1769" s="15"/>
      <c r="W1769" s="15"/>
      <c r="X1769" s="15"/>
      <c r="Y1769" s="42"/>
      <c r="Z1769" s="15"/>
      <c r="AA1769" s="15"/>
      <c r="AB1769" s="15"/>
      <c r="AC1769" s="15"/>
      <c r="AD1769" s="15"/>
      <c r="AE1769" s="15"/>
      <c r="AF1769" s="15"/>
      <c r="AG1769" s="15"/>
      <c r="AH1769" s="15"/>
      <c r="AI1769" s="15"/>
      <c r="AJ1769" s="15"/>
      <c r="AK1769" s="15"/>
      <c r="AL1769" s="15"/>
      <c r="AM1769" s="15"/>
      <c r="AN1769" s="15"/>
      <c r="BW1769" s="28"/>
      <c r="CC1769" s="28"/>
      <c r="EH1769" s="28"/>
      <c r="EN1769" s="44"/>
      <c r="EO1769" s="28"/>
      <c r="EU1769" s="44"/>
    </row>
    <row r="1770" spans="1:151" s="1" customFormat="1" x14ac:dyDescent="0.35">
      <c r="A1770" s="11">
        <v>57</v>
      </c>
      <c r="C1770" s="1" t="s">
        <v>68</v>
      </c>
      <c r="D1770" s="1">
        <f>D1763</f>
        <v>1</v>
      </c>
      <c r="E1770" s="15">
        <v>0.18595077717975994</v>
      </c>
      <c r="F1770" s="15"/>
      <c r="G1770" s="15"/>
      <c r="H1770" s="15"/>
      <c r="I1770" s="15"/>
      <c r="J1770" s="15"/>
      <c r="K1770" s="15"/>
      <c r="L1770" s="42"/>
      <c r="M1770" s="15"/>
      <c r="N1770" s="15"/>
      <c r="O1770" s="15"/>
      <c r="P1770" s="15"/>
      <c r="Q1770" s="15"/>
      <c r="R1770" s="42"/>
      <c r="S1770" s="15"/>
      <c r="T1770" s="15"/>
      <c r="U1770" s="15"/>
      <c r="V1770" s="15"/>
      <c r="W1770" s="15"/>
      <c r="X1770" s="15"/>
      <c r="Y1770" s="42"/>
      <c r="Z1770" s="15"/>
      <c r="AA1770" s="15"/>
      <c r="AB1770" s="15"/>
      <c r="AC1770" s="15"/>
      <c r="AD1770" s="15"/>
      <c r="AE1770" s="15"/>
      <c r="AF1770" s="15"/>
      <c r="AG1770" s="15"/>
      <c r="AH1770" s="15"/>
      <c r="AI1770" s="15"/>
      <c r="AJ1770" s="15"/>
      <c r="AK1770" s="15"/>
      <c r="AL1770" s="15"/>
      <c r="AM1770" s="15"/>
      <c r="AN1770" s="15"/>
      <c r="BW1770" s="28"/>
      <c r="CC1770" s="28"/>
      <c r="EH1770" s="28"/>
      <c r="EN1770" s="44"/>
      <c r="EO1770" s="28"/>
      <c r="EU1770" s="44"/>
    </row>
    <row r="1771" spans="1:151" s="1" customFormat="1" x14ac:dyDescent="0.35">
      <c r="A1771" s="11">
        <v>58</v>
      </c>
      <c r="D1771" s="1">
        <f t="shared" si="55"/>
        <v>0.99</v>
      </c>
      <c r="E1771" s="15">
        <v>0.16042822380354949</v>
      </c>
      <c r="F1771" s="15"/>
      <c r="G1771" s="15"/>
      <c r="H1771" s="15"/>
      <c r="I1771" s="15"/>
      <c r="J1771" s="15"/>
      <c r="K1771" s="15"/>
      <c r="L1771" s="42"/>
      <c r="M1771" s="15"/>
      <c r="N1771" s="15"/>
      <c r="O1771" s="15"/>
      <c r="P1771" s="15"/>
      <c r="Q1771" s="15"/>
      <c r="R1771" s="42"/>
      <c r="S1771" s="15"/>
      <c r="T1771" s="15"/>
      <c r="U1771" s="15"/>
      <c r="V1771" s="15"/>
      <c r="W1771" s="15"/>
      <c r="X1771" s="15"/>
      <c r="Y1771" s="42"/>
      <c r="Z1771" s="15"/>
      <c r="AA1771" s="15"/>
      <c r="AB1771" s="15"/>
      <c r="AC1771" s="15"/>
      <c r="AD1771" s="15"/>
      <c r="AE1771" s="15"/>
      <c r="AF1771" s="15"/>
      <c r="AG1771" s="15"/>
      <c r="AH1771" s="15"/>
      <c r="AI1771" s="15"/>
      <c r="AJ1771" s="15"/>
      <c r="AK1771" s="15"/>
      <c r="AL1771" s="15"/>
      <c r="AM1771" s="15"/>
      <c r="AN1771" s="15"/>
      <c r="BW1771" s="28"/>
      <c r="CC1771" s="28"/>
      <c r="EH1771" s="28"/>
      <c r="EN1771" s="44"/>
      <c r="EO1771" s="28"/>
      <c r="EU1771" s="44"/>
    </row>
    <row r="1772" spans="1:151" s="1" customFormat="1" x14ac:dyDescent="0.35">
      <c r="A1772" s="11">
        <v>59</v>
      </c>
      <c r="D1772" s="1">
        <f t="shared" si="55"/>
        <v>0.98</v>
      </c>
      <c r="E1772" s="15">
        <v>0.14036366410300583</v>
      </c>
      <c r="F1772" s="15"/>
      <c r="G1772" s="15"/>
      <c r="H1772" s="15"/>
      <c r="I1772" s="15"/>
      <c r="J1772" s="15"/>
      <c r="K1772" s="15"/>
      <c r="L1772" s="42"/>
      <c r="M1772" s="15"/>
      <c r="N1772" s="15"/>
      <c r="O1772" s="15"/>
      <c r="P1772" s="15"/>
      <c r="Q1772" s="15"/>
      <c r="R1772" s="42"/>
      <c r="S1772" s="15"/>
      <c r="T1772" s="15"/>
      <c r="U1772" s="15"/>
      <c r="V1772" s="15"/>
      <c r="W1772" s="15"/>
      <c r="X1772" s="15"/>
      <c r="Y1772" s="42"/>
      <c r="Z1772" s="15"/>
      <c r="AA1772" s="15"/>
      <c r="AB1772" s="15"/>
      <c r="AC1772" s="15"/>
      <c r="AD1772" s="15"/>
      <c r="AE1772" s="15"/>
      <c r="AF1772" s="15"/>
      <c r="AG1772" s="15"/>
      <c r="AH1772" s="15"/>
      <c r="AI1772" s="15"/>
      <c r="AJ1772" s="15"/>
      <c r="AK1772" s="15"/>
      <c r="AL1772" s="15"/>
      <c r="AM1772" s="15"/>
      <c r="AN1772" s="15"/>
      <c r="BW1772" s="28"/>
      <c r="CC1772" s="28"/>
      <c r="EH1772" s="28"/>
      <c r="EN1772" s="44"/>
      <c r="EO1772" s="28"/>
      <c r="EU1772" s="44"/>
    </row>
    <row r="1773" spans="1:151" s="1" customFormat="1" x14ac:dyDescent="0.35">
      <c r="A1773" s="11">
        <v>60</v>
      </c>
      <c r="D1773" s="1">
        <f t="shared" si="55"/>
        <v>0.97</v>
      </c>
      <c r="E1773" s="15">
        <v>0.14439578011551546</v>
      </c>
      <c r="F1773" s="15"/>
      <c r="G1773" s="15"/>
      <c r="H1773" s="15"/>
      <c r="I1773" s="15"/>
      <c r="J1773" s="15"/>
      <c r="K1773" s="15"/>
      <c r="L1773" s="42"/>
      <c r="M1773" s="15"/>
      <c r="N1773" s="15"/>
      <c r="O1773" s="15"/>
      <c r="P1773" s="15"/>
      <c r="Q1773" s="15"/>
      <c r="R1773" s="42"/>
      <c r="S1773" s="15"/>
      <c r="T1773" s="15"/>
      <c r="U1773" s="15"/>
      <c r="V1773" s="15"/>
      <c r="W1773" s="15"/>
      <c r="X1773" s="15"/>
      <c r="Y1773" s="42"/>
      <c r="Z1773" s="15"/>
      <c r="AA1773" s="15"/>
      <c r="AB1773" s="15"/>
      <c r="AC1773" s="15"/>
      <c r="AD1773" s="15"/>
      <c r="AE1773" s="15"/>
      <c r="AF1773" s="15"/>
      <c r="AG1773" s="15"/>
      <c r="AH1773" s="15"/>
      <c r="AI1773" s="15"/>
      <c r="AJ1773" s="15"/>
      <c r="AK1773" s="15"/>
      <c r="AL1773" s="15"/>
      <c r="AM1773" s="15"/>
      <c r="AN1773" s="15"/>
      <c r="BW1773" s="28"/>
      <c r="CC1773" s="28"/>
      <c r="EH1773" s="28"/>
      <c r="EN1773" s="44"/>
      <c r="EO1773" s="28"/>
      <c r="EU1773" s="44"/>
    </row>
    <row r="1774" spans="1:151" s="1" customFormat="1" x14ac:dyDescent="0.35">
      <c r="A1774" s="11">
        <v>61</v>
      </c>
      <c r="D1774" s="1">
        <f t="shared" si="55"/>
        <v>0.96</v>
      </c>
      <c r="E1774" s="15">
        <v>8.2436280225278713E-2</v>
      </c>
      <c r="F1774" s="15"/>
      <c r="G1774" s="15"/>
      <c r="H1774" s="15"/>
      <c r="I1774" s="15"/>
      <c r="J1774" s="15"/>
      <c r="K1774" s="15"/>
      <c r="L1774" s="42"/>
      <c r="M1774" s="15"/>
      <c r="N1774" s="15"/>
      <c r="O1774" s="15"/>
      <c r="P1774" s="15"/>
      <c r="Q1774" s="15"/>
      <c r="R1774" s="42"/>
      <c r="S1774" s="15"/>
      <c r="T1774" s="15"/>
      <c r="U1774" s="15"/>
      <c r="V1774" s="15"/>
      <c r="W1774" s="15"/>
      <c r="X1774" s="15"/>
      <c r="Y1774" s="42"/>
      <c r="Z1774" s="15"/>
      <c r="AA1774" s="15"/>
      <c r="AB1774" s="15"/>
      <c r="AC1774" s="15"/>
      <c r="AD1774" s="15"/>
      <c r="AE1774" s="15"/>
      <c r="AF1774" s="15"/>
      <c r="AG1774" s="15"/>
      <c r="AH1774" s="15"/>
      <c r="AI1774" s="15"/>
      <c r="AJ1774" s="15"/>
      <c r="AK1774" s="15"/>
      <c r="AL1774" s="15"/>
      <c r="AM1774" s="15"/>
      <c r="AN1774" s="15"/>
      <c r="BW1774" s="28"/>
      <c r="CC1774" s="28"/>
      <c r="EH1774" s="28"/>
      <c r="EN1774" s="44"/>
      <c r="EO1774" s="28"/>
      <c r="EU1774" s="44"/>
    </row>
    <row r="1775" spans="1:151" s="1" customFormat="1" x14ac:dyDescent="0.35">
      <c r="A1775" s="11">
        <v>62</v>
      </c>
      <c r="D1775" s="1">
        <f t="shared" si="55"/>
        <v>0.95</v>
      </c>
      <c r="E1775" s="15">
        <v>6.3675098630811666E-2</v>
      </c>
      <c r="F1775" s="15"/>
      <c r="G1775" s="15"/>
      <c r="H1775" s="15"/>
      <c r="I1775" s="15"/>
      <c r="J1775" s="15"/>
      <c r="K1775" s="15"/>
      <c r="L1775" s="42"/>
      <c r="M1775" s="15"/>
      <c r="N1775" s="15"/>
      <c r="O1775" s="15"/>
      <c r="P1775" s="15"/>
      <c r="Q1775" s="15"/>
      <c r="R1775" s="42"/>
      <c r="S1775" s="15"/>
      <c r="T1775" s="15"/>
      <c r="U1775" s="15"/>
      <c r="V1775" s="15"/>
      <c r="W1775" s="15"/>
      <c r="X1775" s="15"/>
      <c r="Y1775" s="42"/>
      <c r="Z1775" s="15"/>
      <c r="AA1775" s="15"/>
      <c r="AB1775" s="15"/>
      <c r="AC1775" s="15"/>
      <c r="AD1775" s="15"/>
      <c r="AE1775" s="15"/>
      <c r="AF1775" s="15"/>
      <c r="AG1775" s="15"/>
      <c r="AH1775" s="15"/>
      <c r="AI1775" s="15"/>
      <c r="AJ1775" s="15"/>
      <c r="AK1775" s="15"/>
      <c r="AL1775" s="15"/>
      <c r="AM1775" s="15"/>
      <c r="AN1775" s="15"/>
      <c r="BW1775" s="28"/>
      <c r="CC1775" s="28"/>
      <c r="EH1775" s="28"/>
      <c r="EN1775" s="44"/>
      <c r="EO1775" s="28"/>
      <c r="EU1775" s="44"/>
    </row>
    <row r="1776" spans="1:151" s="1" customFormat="1" x14ac:dyDescent="0.35">
      <c r="A1776" s="11">
        <v>63</v>
      </c>
      <c r="D1776" s="1" t="str">
        <f t="shared" si="55"/>
        <v>ave</v>
      </c>
      <c r="E1776" s="15">
        <v>0.14530922839907945</v>
      </c>
      <c r="F1776" s="15"/>
      <c r="G1776" s="15"/>
      <c r="H1776" s="15"/>
      <c r="I1776" s="15"/>
      <c r="J1776" s="15"/>
      <c r="K1776" s="15"/>
      <c r="L1776" s="42"/>
      <c r="M1776" s="15"/>
      <c r="N1776" s="15"/>
      <c r="O1776" s="15"/>
      <c r="P1776" s="15"/>
      <c r="Q1776" s="15"/>
      <c r="R1776" s="42"/>
      <c r="S1776" s="15"/>
      <c r="T1776" s="15"/>
      <c r="U1776" s="15"/>
      <c r="V1776" s="15"/>
      <c r="W1776" s="15"/>
      <c r="X1776" s="15"/>
      <c r="Y1776" s="42"/>
      <c r="Z1776" s="15"/>
      <c r="AA1776" s="15"/>
      <c r="AB1776" s="15"/>
      <c r="AC1776" s="15"/>
      <c r="AD1776" s="15"/>
      <c r="AE1776" s="15"/>
      <c r="AF1776" s="15"/>
      <c r="AG1776" s="15"/>
      <c r="AH1776" s="15"/>
      <c r="AI1776" s="15"/>
      <c r="AJ1776" s="15"/>
      <c r="AK1776" s="15"/>
      <c r="AL1776" s="15"/>
      <c r="AM1776" s="15"/>
      <c r="AN1776" s="15"/>
      <c r="BW1776" s="28"/>
      <c r="CC1776" s="28"/>
      <c r="EH1776" s="28"/>
      <c r="EN1776" s="44"/>
      <c r="EO1776" s="28"/>
      <c r="EU1776" s="44"/>
    </row>
    <row r="1777" spans="1:151" s="1" customFormat="1" x14ac:dyDescent="0.35">
      <c r="A1777" s="11">
        <v>64</v>
      </c>
      <c r="C1777" s="1" t="s">
        <v>4</v>
      </c>
      <c r="D1777" s="1">
        <f t="shared" ref="D1777:D1783" si="56">D1721</f>
        <v>1</v>
      </c>
      <c r="E1777" s="15">
        <v>0.1164527592650294</v>
      </c>
      <c r="F1777" s="15"/>
      <c r="G1777" s="15"/>
      <c r="H1777" s="15"/>
      <c r="I1777" s="15"/>
      <c r="J1777" s="15"/>
      <c r="K1777" s="15"/>
      <c r="L1777" s="42"/>
      <c r="M1777" s="15"/>
      <c r="N1777" s="15"/>
      <c r="O1777" s="15"/>
      <c r="P1777" s="15"/>
      <c r="Q1777" s="15"/>
      <c r="R1777" s="42"/>
      <c r="S1777" s="15"/>
      <c r="T1777" s="15"/>
      <c r="U1777" s="15"/>
      <c r="V1777" s="15"/>
      <c r="W1777" s="15"/>
      <c r="X1777" s="15"/>
      <c r="Y1777" s="42"/>
      <c r="Z1777" s="15"/>
      <c r="AA1777" s="15"/>
      <c r="AB1777" s="15"/>
      <c r="AC1777" s="15"/>
      <c r="AD1777" s="15"/>
      <c r="AE1777" s="15"/>
      <c r="AF1777" s="15"/>
      <c r="AG1777" s="15"/>
      <c r="AH1777" s="15"/>
      <c r="AI1777" s="15"/>
      <c r="AJ1777" s="15"/>
      <c r="AK1777" s="15"/>
      <c r="AL1777" s="15"/>
      <c r="AM1777" s="15"/>
      <c r="AN1777" s="15"/>
      <c r="BW1777" s="28"/>
      <c r="CC1777" s="28"/>
      <c r="EH1777" s="28"/>
      <c r="EN1777" s="44"/>
      <c r="EO1777" s="28"/>
      <c r="EU1777" s="44"/>
    </row>
    <row r="1778" spans="1:151" s="1" customFormat="1" x14ac:dyDescent="0.35">
      <c r="A1778" s="11">
        <v>65</v>
      </c>
      <c r="D1778" s="1">
        <f t="shared" si="56"/>
        <v>0.99</v>
      </c>
      <c r="E1778" s="15">
        <v>0.10833261026959728</v>
      </c>
      <c r="F1778" s="15"/>
      <c r="G1778" s="15"/>
      <c r="H1778" s="15"/>
      <c r="I1778" s="15"/>
      <c r="J1778" s="15"/>
      <c r="K1778" s="15"/>
      <c r="L1778" s="42"/>
      <c r="M1778" s="15"/>
      <c r="N1778" s="15"/>
      <c r="O1778" s="15"/>
      <c r="P1778" s="15"/>
      <c r="Q1778" s="15"/>
      <c r="R1778" s="42"/>
      <c r="S1778" s="15"/>
      <c r="T1778" s="15"/>
      <c r="U1778" s="15"/>
      <c r="V1778" s="15"/>
      <c r="W1778" s="15"/>
      <c r="X1778" s="15"/>
      <c r="Y1778" s="42"/>
      <c r="Z1778" s="15"/>
      <c r="AA1778" s="15"/>
      <c r="AB1778" s="15"/>
      <c r="AC1778" s="15"/>
      <c r="AD1778" s="15"/>
      <c r="AE1778" s="15"/>
      <c r="AF1778" s="15"/>
      <c r="AG1778" s="15"/>
      <c r="AH1778" s="15"/>
      <c r="AI1778" s="15"/>
      <c r="AJ1778" s="15"/>
      <c r="AK1778" s="15"/>
      <c r="AL1778" s="15"/>
      <c r="AM1778" s="15"/>
      <c r="AN1778" s="15"/>
      <c r="BW1778" s="28"/>
      <c r="CC1778" s="28"/>
      <c r="EH1778" s="28"/>
      <c r="EN1778" s="44"/>
      <c r="EO1778" s="28"/>
      <c r="EU1778" s="44"/>
    </row>
    <row r="1779" spans="1:151" s="1" customFormat="1" x14ac:dyDescent="0.35">
      <c r="A1779" s="11">
        <v>66</v>
      </c>
      <c r="D1779" s="1">
        <f t="shared" si="56"/>
        <v>0.98</v>
      </c>
      <c r="E1779" s="15">
        <v>0.12946256371127429</v>
      </c>
      <c r="F1779" s="15"/>
      <c r="G1779" s="15"/>
      <c r="H1779" s="15"/>
      <c r="I1779" s="15"/>
      <c r="J1779" s="15"/>
      <c r="K1779" s="15"/>
      <c r="L1779" s="42"/>
      <c r="M1779" s="15"/>
      <c r="N1779" s="15"/>
      <c r="O1779" s="15"/>
      <c r="P1779" s="15"/>
      <c r="Q1779" s="15"/>
      <c r="R1779" s="42"/>
      <c r="S1779" s="15"/>
      <c r="T1779" s="15"/>
      <c r="U1779" s="15"/>
      <c r="V1779" s="15"/>
      <c r="W1779" s="15"/>
      <c r="X1779" s="15"/>
      <c r="Y1779" s="42"/>
      <c r="Z1779" s="15"/>
      <c r="AA1779" s="15"/>
      <c r="AB1779" s="15"/>
      <c r="AC1779" s="15"/>
      <c r="AD1779" s="15"/>
      <c r="AE1779" s="15"/>
      <c r="AF1779" s="15"/>
      <c r="AG1779" s="15"/>
      <c r="AH1779" s="15"/>
      <c r="AI1779" s="15"/>
      <c r="AJ1779" s="15"/>
      <c r="AK1779" s="15"/>
      <c r="AL1779" s="15"/>
      <c r="AM1779" s="15"/>
      <c r="AN1779" s="15"/>
      <c r="BW1779" s="28"/>
      <c r="CC1779" s="28"/>
      <c r="EH1779" s="28"/>
      <c r="EN1779" s="44"/>
      <c r="EO1779" s="28"/>
      <c r="EU1779" s="44"/>
    </row>
    <row r="1780" spans="1:151" s="1" customFormat="1" x14ac:dyDescent="0.35">
      <c r="A1780" s="11">
        <v>67</v>
      </c>
      <c r="D1780" s="1">
        <f t="shared" si="56"/>
        <v>0.97</v>
      </c>
      <c r="E1780" s="15">
        <v>0.12347097704482379</v>
      </c>
      <c r="F1780" s="15"/>
      <c r="G1780" s="15"/>
      <c r="H1780" s="15"/>
      <c r="I1780" s="15"/>
      <c r="J1780" s="15"/>
      <c r="K1780" s="15"/>
      <c r="L1780" s="42"/>
      <c r="M1780" s="15"/>
      <c r="N1780" s="15"/>
      <c r="O1780" s="15"/>
      <c r="P1780" s="15"/>
      <c r="Q1780" s="15"/>
      <c r="R1780" s="42"/>
      <c r="S1780" s="15"/>
      <c r="T1780" s="15"/>
      <c r="U1780" s="15"/>
      <c r="V1780" s="15"/>
      <c r="W1780" s="15"/>
      <c r="X1780" s="15"/>
      <c r="Y1780" s="42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BW1780" s="28"/>
      <c r="CC1780" s="28"/>
      <c r="EH1780" s="28"/>
      <c r="EN1780" s="44"/>
      <c r="EO1780" s="28"/>
      <c r="EU1780" s="44"/>
    </row>
    <row r="1781" spans="1:151" s="1" customFormat="1" x14ac:dyDescent="0.35">
      <c r="A1781" s="11">
        <v>68</v>
      </c>
      <c r="D1781" s="1">
        <f t="shared" si="56"/>
        <v>0.96</v>
      </c>
      <c r="E1781" s="15">
        <v>0.13536297681281972</v>
      </c>
      <c r="F1781" s="15"/>
      <c r="G1781" s="15"/>
      <c r="H1781" s="15"/>
      <c r="I1781" s="15"/>
      <c r="J1781" s="15"/>
      <c r="K1781" s="15"/>
      <c r="L1781" s="42"/>
      <c r="M1781" s="15"/>
      <c r="N1781" s="15"/>
      <c r="O1781" s="15"/>
      <c r="P1781" s="15"/>
      <c r="Q1781" s="15"/>
      <c r="R1781" s="42"/>
      <c r="S1781" s="15"/>
      <c r="T1781" s="15"/>
      <c r="U1781" s="15"/>
      <c r="V1781" s="15"/>
      <c r="W1781" s="15"/>
      <c r="X1781" s="15"/>
      <c r="Y1781" s="42"/>
      <c r="Z1781" s="15"/>
      <c r="AA1781" s="15"/>
      <c r="AB1781" s="15"/>
      <c r="AC1781" s="15"/>
      <c r="AD1781" s="15"/>
      <c r="AE1781" s="15"/>
      <c r="AF1781" s="15"/>
      <c r="AG1781" s="15"/>
      <c r="AH1781" s="15"/>
      <c r="AI1781" s="15"/>
      <c r="AJ1781" s="15"/>
      <c r="AK1781" s="15"/>
      <c r="AL1781" s="15"/>
      <c r="AM1781" s="15"/>
      <c r="AN1781" s="15"/>
      <c r="BW1781" s="28"/>
      <c r="CC1781" s="28"/>
      <c r="EH1781" s="28"/>
      <c r="EN1781" s="44"/>
      <c r="EO1781" s="28"/>
      <c r="EU1781" s="44"/>
    </row>
    <row r="1782" spans="1:151" s="1" customFormat="1" x14ac:dyDescent="0.35">
      <c r="A1782" s="11">
        <v>69</v>
      </c>
      <c r="D1782" s="1">
        <f t="shared" si="56"/>
        <v>0.95</v>
      </c>
      <c r="E1782" s="15">
        <v>0.11062437546330661</v>
      </c>
      <c r="F1782" s="15"/>
      <c r="G1782" s="15"/>
      <c r="H1782" s="15"/>
      <c r="I1782" s="15"/>
      <c r="J1782" s="15"/>
      <c r="K1782" s="15"/>
      <c r="L1782" s="42"/>
      <c r="M1782" s="15"/>
      <c r="N1782" s="15"/>
      <c r="O1782" s="15"/>
      <c r="P1782" s="15"/>
      <c r="Q1782" s="15"/>
      <c r="R1782" s="42"/>
      <c r="S1782" s="15"/>
      <c r="T1782" s="15"/>
      <c r="U1782" s="15"/>
      <c r="V1782" s="15"/>
      <c r="W1782" s="15"/>
      <c r="X1782" s="15"/>
      <c r="Y1782" s="42"/>
      <c r="Z1782" s="15"/>
      <c r="AA1782" s="15"/>
      <c r="AB1782" s="15"/>
      <c r="AC1782" s="15"/>
      <c r="AD1782" s="15"/>
      <c r="AE1782" s="15"/>
      <c r="AF1782" s="15"/>
      <c r="AG1782" s="15"/>
      <c r="AH1782" s="15"/>
      <c r="AI1782" s="15"/>
      <c r="AJ1782" s="15"/>
      <c r="AK1782" s="15"/>
      <c r="AL1782" s="15"/>
      <c r="AM1782" s="15"/>
      <c r="AN1782" s="15"/>
      <c r="BW1782" s="28"/>
      <c r="CC1782" s="28"/>
      <c r="EH1782" s="28"/>
      <c r="EN1782" s="44"/>
      <c r="EO1782" s="28"/>
      <c r="EU1782" s="44"/>
    </row>
    <row r="1783" spans="1:151" s="1" customFormat="1" x14ac:dyDescent="0.35">
      <c r="A1783" s="11">
        <v>70</v>
      </c>
      <c r="D1783" s="1" t="str">
        <f t="shared" si="56"/>
        <v>ave</v>
      </c>
      <c r="E1783" s="15">
        <v>0.13764028638330139</v>
      </c>
      <c r="F1783" s="15"/>
      <c r="G1783" s="15"/>
      <c r="H1783" s="15"/>
      <c r="I1783" s="15"/>
      <c r="J1783" s="15"/>
      <c r="K1783" s="15"/>
      <c r="L1783" s="42"/>
      <c r="M1783" s="15"/>
      <c r="N1783" s="15"/>
      <c r="O1783" s="15"/>
      <c r="P1783" s="15"/>
      <c r="Q1783" s="15"/>
      <c r="R1783" s="42"/>
      <c r="S1783" s="15"/>
      <c r="T1783" s="15"/>
      <c r="U1783" s="15"/>
      <c r="V1783" s="15"/>
      <c r="W1783" s="15"/>
      <c r="X1783" s="15"/>
      <c r="Y1783" s="42"/>
      <c r="Z1783" s="15"/>
      <c r="AA1783" s="15"/>
      <c r="AB1783" s="15"/>
      <c r="AC1783" s="15"/>
      <c r="AD1783" s="15"/>
      <c r="AE1783" s="15"/>
      <c r="AF1783" s="15"/>
      <c r="AG1783" s="15"/>
      <c r="AH1783" s="15"/>
      <c r="AI1783" s="15"/>
      <c r="AJ1783" s="15"/>
      <c r="AK1783" s="15"/>
      <c r="AL1783" s="15"/>
      <c r="AM1783" s="15"/>
      <c r="AN1783" s="15"/>
      <c r="BW1783" s="28"/>
      <c r="CC1783" s="28"/>
      <c r="EH1783" s="28"/>
      <c r="EN1783" s="44"/>
      <c r="EO1783" s="28"/>
      <c r="EU1783" s="44"/>
    </row>
    <row r="1784" spans="1:151" s="1" customFormat="1" x14ac:dyDescent="0.35">
      <c r="A1784" s="11">
        <v>71</v>
      </c>
      <c r="C1784" s="1" t="s">
        <v>5</v>
      </c>
      <c r="D1784" s="1">
        <f>D1777</f>
        <v>1</v>
      </c>
      <c r="E1784" s="15">
        <v>-0.27402382851366092</v>
      </c>
      <c r="F1784" s="15"/>
      <c r="G1784" s="15"/>
      <c r="H1784" s="15"/>
      <c r="I1784" s="15"/>
      <c r="J1784" s="15"/>
      <c r="K1784" s="15"/>
      <c r="L1784" s="42"/>
      <c r="M1784" s="15"/>
      <c r="N1784" s="15"/>
      <c r="O1784" s="15"/>
      <c r="P1784" s="15"/>
      <c r="Q1784" s="15"/>
      <c r="R1784" s="42"/>
      <c r="S1784" s="15"/>
      <c r="T1784" s="15"/>
      <c r="U1784" s="15"/>
      <c r="V1784" s="15"/>
      <c r="W1784" s="15"/>
      <c r="X1784" s="15"/>
      <c r="Y1784" s="42"/>
      <c r="Z1784" s="15"/>
      <c r="AA1784" s="15"/>
      <c r="AB1784" s="15"/>
      <c r="AC1784" s="15"/>
      <c r="AD1784" s="15"/>
      <c r="AE1784" s="15"/>
      <c r="AF1784" s="15"/>
      <c r="AG1784" s="15"/>
      <c r="AH1784" s="15"/>
      <c r="AI1784" s="15"/>
      <c r="AJ1784" s="15"/>
      <c r="AK1784" s="15"/>
      <c r="AL1784" s="15"/>
      <c r="AM1784" s="15"/>
      <c r="AN1784" s="15"/>
      <c r="BW1784" s="28"/>
      <c r="CC1784" s="28"/>
      <c r="EH1784" s="28"/>
      <c r="EN1784" s="44"/>
      <c r="EO1784" s="28"/>
      <c r="EU1784" s="44"/>
    </row>
    <row r="1785" spans="1:151" s="1" customFormat="1" x14ac:dyDescent="0.35">
      <c r="A1785" s="11">
        <v>72</v>
      </c>
      <c r="D1785" s="1">
        <f t="shared" si="55"/>
        <v>0.99</v>
      </c>
      <c r="E1785" s="15">
        <v>-0.15195557366910606</v>
      </c>
      <c r="F1785" s="15"/>
      <c r="G1785" s="15"/>
      <c r="H1785" s="15"/>
      <c r="I1785" s="15"/>
      <c r="J1785" s="15"/>
      <c r="K1785" s="15"/>
      <c r="L1785" s="42"/>
      <c r="M1785" s="15"/>
      <c r="N1785" s="15"/>
      <c r="O1785" s="15"/>
      <c r="P1785" s="15"/>
      <c r="Q1785" s="15"/>
      <c r="R1785" s="42"/>
      <c r="S1785" s="15"/>
      <c r="T1785" s="15"/>
      <c r="U1785" s="15"/>
      <c r="V1785" s="15"/>
      <c r="W1785" s="15"/>
      <c r="X1785" s="15"/>
      <c r="Y1785" s="42"/>
      <c r="Z1785" s="15"/>
      <c r="AA1785" s="15"/>
      <c r="AB1785" s="15"/>
      <c r="AC1785" s="15"/>
      <c r="AD1785" s="15"/>
      <c r="AE1785" s="15"/>
      <c r="AF1785" s="15"/>
      <c r="AG1785" s="15"/>
      <c r="AH1785" s="15"/>
      <c r="AI1785" s="15"/>
      <c r="AJ1785" s="15"/>
      <c r="AK1785" s="15"/>
      <c r="AL1785" s="15"/>
      <c r="AM1785" s="15"/>
      <c r="AN1785" s="15"/>
      <c r="BW1785" s="28"/>
      <c r="CC1785" s="28"/>
      <c r="EH1785" s="28"/>
      <c r="EN1785" s="44"/>
      <c r="EO1785" s="28"/>
      <c r="EU1785" s="44"/>
    </row>
    <row r="1786" spans="1:151" s="1" customFormat="1" x14ac:dyDescent="0.35">
      <c r="A1786" s="11">
        <v>73</v>
      </c>
      <c r="D1786" s="1">
        <f t="shared" ref="D1786:D1846" si="57">D1779</f>
        <v>0.98</v>
      </c>
      <c r="E1786" s="15">
        <v>-0.10174414291506206</v>
      </c>
      <c r="F1786" s="15"/>
      <c r="G1786" s="15"/>
      <c r="H1786" s="15"/>
      <c r="I1786" s="15"/>
      <c r="J1786" s="15"/>
      <c r="K1786" s="15"/>
      <c r="L1786" s="42"/>
      <c r="M1786" s="15"/>
      <c r="N1786" s="15"/>
      <c r="O1786" s="15"/>
      <c r="P1786" s="15"/>
      <c r="Q1786" s="15"/>
      <c r="R1786" s="42"/>
      <c r="S1786" s="15"/>
      <c r="T1786" s="15"/>
      <c r="U1786" s="15"/>
      <c r="V1786" s="15"/>
      <c r="W1786" s="15"/>
      <c r="X1786" s="15"/>
      <c r="Y1786" s="42"/>
      <c r="Z1786" s="15"/>
      <c r="AA1786" s="15"/>
      <c r="AB1786" s="15"/>
      <c r="AC1786" s="15"/>
      <c r="AD1786" s="15"/>
      <c r="AE1786" s="15"/>
      <c r="AF1786" s="15"/>
      <c r="AG1786" s="15"/>
      <c r="AH1786" s="15"/>
      <c r="AI1786" s="15"/>
      <c r="AJ1786" s="15"/>
      <c r="AK1786" s="15"/>
      <c r="AL1786" s="15"/>
      <c r="AM1786" s="15"/>
      <c r="AN1786" s="15"/>
      <c r="BW1786" s="28"/>
      <c r="CC1786" s="28"/>
      <c r="EH1786" s="28"/>
      <c r="EN1786" s="44"/>
      <c r="EO1786" s="28"/>
      <c r="EU1786" s="44"/>
    </row>
    <row r="1787" spans="1:151" s="1" customFormat="1" x14ac:dyDescent="0.35">
      <c r="A1787" s="11">
        <v>74</v>
      </c>
      <c r="D1787" s="1">
        <f t="shared" si="57"/>
        <v>0.97</v>
      </c>
      <c r="E1787" s="15">
        <v>-0.12340792240616416</v>
      </c>
      <c r="F1787" s="15"/>
      <c r="G1787" s="15"/>
      <c r="H1787" s="15"/>
      <c r="I1787" s="15"/>
      <c r="J1787" s="15"/>
      <c r="K1787" s="15"/>
      <c r="L1787" s="42"/>
      <c r="M1787" s="15"/>
      <c r="N1787" s="15"/>
      <c r="O1787" s="15"/>
      <c r="P1787" s="15"/>
      <c r="Q1787" s="15"/>
      <c r="R1787" s="42"/>
      <c r="S1787" s="15"/>
      <c r="T1787" s="15"/>
      <c r="U1787" s="15"/>
      <c r="V1787" s="15"/>
      <c r="W1787" s="15"/>
      <c r="X1787" s="15"/>
      <c r="Y1787" s="42"/>
      <c r="Z1787" s="15"/>
      <c r="AA1787" s="15"/>
      <c r="AB1787" s="15"/>
      <c r="AC1787" s="15"/>
      <c r="AD1787" s="15"/>
      <c r="AE1787" s="15"/>
      <c r="AF1787" s="15"/>
      <c r="AG1787" s="15"/>
      <c r="AH1787" s="15"/>
      <c r="AI1787" s="15"/>
      <c r="AJ1787" s="15"/>
      <c r="AK1787" s="15"/>
      <c r="AL1787" s="15"/>
      <c r="AM1787" s="15"/>
      <c r="AN1787" s="15"/>
      <c r="BW1787" s="28"/>
      <c r="CC1787" s="28"/>
      <c r="EH1787" s="28"/>
      <c r="EN1787" s="44"/>
      <c r="EO1787" s="28"/>
      <c r="EU1787" s="44"/>
    </row>
    <row r="1788" spans="1:151" s="1" customFormat="1" x14ac:dyDescent="0.35">
      <c r="A1788" s="11">
        <v>75</v>
      </c>
      <c r="D1788" s="1">
        <f t="shared" si="57"/>
        <v>0.96</v>
      </c>
      <c r="E1788" s="15">
        <v>-7.3722466736804382E-2</v>
      </c>
      <c r="F1788" s="15"/>
      <c r="G1788" s="15"/>
      <c r="H1788" s="15"/>
      <c r="I1788" s="15"/>
      <c r="J1788" s="15"/>
      <c r="K1788" s="15"/>
      <c r="L1788" s="42"/>
      <c r="M1788" s="15"/>
      <c r="N1788" s="15"/>
      <c r="O1788" s="15"/>
      <c r="P1788" s="15"/>
      <c r="Q1788" s="15"/>
      <c r="R1788" s="42"/>
      <c r="S1788" s="15"/>
      <c r="T1788" s="15"/>
      <c r="U1788" s="15"/>
      <c r="V1788" s="15"/>
      <c r="W1788" s="15"/>
      <c r="X1788" s="15"/>
      <c r="Y1788" s="42"/>
      <c r="Z1788" s="15"/>
      <c r="AA1788" s="15"/>
      <c r="AB1788" s="15"/>
      <c r="AC1788" s="15"/>
      <c r="AD1788" s="15"/>
      <c r="AE1788" s="15"/>
      <c r="AF1788" s="15"/>
      <c r="AG1788" s="15"/>
      <c r="AH1788" s="15"/>
      <c r="AI1788" s="15"/>
      <c r="AJ1788" s="15"/>
      <c r="AK1788" s="15"/>
      <c r="AL1788" s="15"/>
      <c r="AM1788" s="15"/>
      <c r="AN1788" s="15"/>
      <c r="BW1788" s="28"/>
      <c r="CC1788" s="28"/>
      <c r="EH1788" s="28"/>
      <c r="EN1788" s="44"/>
      <c r="EO1788" s="28"/>
      <c r="EU1788" s="44"/>
    </row>
    <row r="1789" spans="1:151" s="1" customFormat="1" x14ac:dyDescent="0.35">
      <c r="A1789" s="11">
        <v>76</v>
      </c>
      <c r="D1789" s="1">
        <f t="shared" si="57"/>
        <v>0.95</v>
      </c>
      <c r="E1789" s="15">
        <v>-3.7757679170797864E-2</v>
      </c>
      <c r="F1789" s="15"/>
      <c r="G1789" s="15"/>
      <c r="H1789" s="15"/>
      <c r="I1789" s="15"/>
      <c r="J1789" s="15"/>
      <c r="K1789" s="15"/>
      <c r="L1789" s="42"/>
      <c r="M1789" s="15"/>
      <c r="N1789" s="15"/>
      <c r="O1789" s="15"/>
      <c r="P1789" s="15"/>
      <c r="Q1789" s="15"/>
      <c r="R1789" s="42"/>
      <c r="S1789" s="15"/>
      <c r="T1789" s="15"/>
      <c r="U1789" s="15"/>
      <c r="V1789" s="15"/>
      <c r="W1789" s="15"/>
      <c r="X1789" s="15"/>
      <c r="Y1789" s="42"/>
      <c r="Z1789" s="15"/>
      <c r="AA1789" s="15"/>
      <c r="AB1789" s="15"/>
      <c r="AC1789" s="15"/>
      <c r="AD1789" s="15"/>
      <c r="AE1789" s="15"/>
      <c r="AF1789" s="15"/>
      <c r="AG1789" s="15"/>
      <c r="AH1789" s="15"/>
      <c r="AI1789" s="15"/>
      <c r="AJ1789" s="15"/>
      <c r="AK1789" s="15"/>
      <c r="AL1789" s="15"/>
      <c r="AM1789" s="15"/>
      <c r="AN1789" s="15"/>
      <c r="BW1789" s="28"/>
      <c r="CC1789" s="28"/>
      <c r="EH1789" s="28"/>
      <c r="EN1789" s="44"/>
      <c r="EO1789" s="28"/>
      <c r="EU1789" s="44"/>
    </row>
    <row r="1790" spans="1:151" s="1" customFormat="1" x14ac:dyDescent="0.35">
      <c r="A1790" s="11">
        <v>77</v>
      </c>
      <c r="D1790" s="1" t="str">
        <f t="shared" si="57"/>
        <v>ave</v>
      </c>
      <c r="E1790" s="15">
        <v>-9.1322941541901015E-2</v>
      </c>
      <c r="F1790" s="15"/>
      <c r="G1790" s="15"/>
      <c r="H1790" s="15"/>
      <c r="I1790" s="15"/>
      <c r="J1790" s="15"/>
      <c r="K1790" s="15"/>
      <c r="L1790" s="42"/>
      <c r="M1790" s="15"/>
      <c r="N1790" s="15"/>
      <c r="O1790" s="15"/>
      <c r="P1790" s="15"/>
      <c r="Q1790" s="15"/>
      <c r="R1790" s="42"/>
      <c r="S1790" s="15"/>
      <c r="T1790" s="15"/>
      <c r="U1790" s="15"/>
      <c r="V1790" s="15"/>
      <c r="W1790" s="15"/>
      <c r="X1790" s="15"/>
      <c r="Y1790" s="42"/>
      <c r="Z1790" s="15"/>
      <c r="AA1790" s="15"/>
      <c r="AB1790" s="15"/>
      <c r="AC1790" s="15"/>
      <c r="AD1790" s="15"/>
      <c r="AE1790" s="15"/>
      <c r="AF1790" s="15"/>
      <c r="AG1790" s="15"/>
      <c r="AH1790" s="15"/>
      <c r="AI1790" s="15"/>
      <c r="AJ1790" s="15"/>
      <c r="AK1790" s="15"/>
      <c r="AL1790" s="15"/>
      <c r="AM1790" s="15"/>
      <c r="AN1790" s="15"/>
      <c r="BW1790" s="28"/>
      <c r="CC1790" s="28"/>
      <c r="EH1790" s="28"/>
      <c r="EN1790" s="44"/>
      <c r="EO1790" s="28"/>
      <c r="EU1790" s="44"/>
    </row>
    <row r="1791" spans="1:151" s="1" customFormat="1" x14ac:dyDescent="0.35">
      <c r="A1791" s="11">
        <v>8</v>
      </c>
      <c r="B1791" s="1" t="s">
        <v>22</v>
      </c>
      <c r="C1791" s="1" t="s">
        <v>24</v>
      </c>
      <c r="D1791" s="1">
        <f>D1784</f>
        <v>1</v>
      </c>
      <c r="E1791" s="15"/>
      <c r="F1791" s="15"/>
      <c r="G1791" s="15"/>
      <c r="H1791" s="15"/>
      <c r="I1791" s="15"/>
      <c r="J1791" s="15"/>
      <c r="K1791" s="15"/>
      <c r="L1791" s="42"/>
      <c r="M1791" s="15"/>
      <c r="N1791" s="15"/>
      <c r="O1791" s="15"/>
      <c r="P1791" s="15"/>
      <c r="Q1791" s="15"/>
      <c r="R1791" s="42"/>
      <c r="S1791" s="15"/>
      <c r="T1791" s="15"/>
      <c r="U1791" s="15"/>
      <c r="V1791" s="15"/>
      <c r="W1791" s="15"/>
      <c r="X1791" s="15"/>
      <c r="Y1791" s="42"/>
      <c r="Z1791" s="15"/>
      <c r="AA1791" s="15"/>
      <c r="AB1791" s="15"/>
      <c r="AC1791" s="15"/>
      <c r="AD1791" s="15"/>
      <c r="AE1791" s="15"/>
      <c r="AF1791" s="15"/>
      <c r="AG1791" s="15"/>
      <c r="AH1791" s="15"/>
      <c r="AI1791" s="15"/>
      <c r="AJ1791" s="15"/>
      <c r="AK1791" s="15"/>
      <c r="AL1791" s="15"/>
      <c r="AM1791" s="15"/>
      <c r="AN1791" s="15"/>
      <c r="BW1791" s="28"/>
      <c r="CC1791" s="28"/>
      <c r="EH1791" s="28"/>
      <c r="EN1791" s="44"/>
      <c r="EO1791" s="28"/>
      <c r="EU1791" s="44"/>
    </row>
    <row r="1792" spans="1:151" s="1" customFormat="1" x14ac:dyDescent="0.35">
      <c r="A1792" s="11">
        <v>9</v>
      </c>
      <c r="D1792" s="1">
        <f t="shared" si="57"/>
        <v>0.99</v>
      </c>
      <c r="E1792" s="15"/>
      <c r="F1792" s="15"/>
      <c r="G1792" s="15"/>
      <c r="H1792" s="15"/>
      <c r="I1792" s="15"/>
      <c r="J1792" s="15"/>
      <c r="K1792" s="15"/>
      <c r="L1792" s="42"/>
      <c r="M1792" s="15"/>
      <c r="N1792" s="15"/>
      <c r="O1792" s="15"/>
      <c r="P1792" s="15"/>
      <c r="Q1792" s="15"/>
      <c r="R1792" s="42"/>
      <c r="S1792" s="15"/>
      <c r="T1792" s="15"/>
      <c r="U1792" s="15"/>
      <c r="V1792" s="15"/>
      <c r="W1792" s="15"/>
      <c r="X1792" s="15"/>
      <c r="Y1792" s="42"/>
      <c r="Z1792" s="15"/>
      <c r="AA1792" s="15"/>
      <c r="AB1792" s="15"/>
      <c r="AC1792" s="15"/>
      <c r="AD1792" s="15"/>
      <c r="AE1792" s="15"/>
      <c r="AF1792" s="15"/>
      <c r="AG1792" s="15"/>
      <c r="AH1792" s="15"/>
      <c r="AI1792" s="15"/>
      <c r="AJ1792" s="15"/>
      <c r="AK1792" s="15"/>
      <c r="AL1792" s="15"/>
      <c r="AM1792" s="15"/>
      <c r="AN1792" s="15"/>
      <c r="BW1792" s="28"/>
      <c r="CC1792" s="28"/>
      <c r="EH1792" s="28"/>
      <c r="EN1792" s="44"/>
      <c r="EO1792" s="28"/>
      <c r="EU1792" s="44"/>
    </row>
    <row r="1793" spans="1:151" s="1" customFormat="1" x14ac:dyDescent="0.35">
      <c r="A1793" s="11">
        <v>10</v>
      </c>
      <c r="D1793" s="1">
        <f t="shared" si="57"/>
        <v>0.98</v>
      </c>
      <c r="E1793" s="15"/>
      <c r="F1793" s="15"/>
      <c r="G1793" s="15"/>
      <c r="H1793" s="15"/>
      <c r="I1793" s="15"/>
      <c r="J1793" s="15"/>
      <c r="K1793" s="15"/>
      <c r="L1793" s="42"/>
      <c r="M1793" s="15"/>
      <c r="N1793" s="15"/>
      <c r="O1793" s="15"/>
      <c r="P1793" s="15"/>
      <c r="Q1793" s="15"/>
      <c r="R1793" s="42"/>
      <c r="S1793" s="15"/>
      <c r="T1793" s="15"/>
      <c r="U1793" s="15"/>
      <c r="V1793" s="15"/>
      <c r="W1793" s="15"/>
      <c r="X1793" s="15"/>
      <c r="Y1793" s="42"/>
      <c r="Z1793" s="15"/>
      <c r="AA1793" s="15"/>
      <c r="AB1793" s="15"/>
      <c r="AC1793" s="15"/>
      <c r="AD1793" s="15"/>
      <c r="AE1793" s="15"/>
      <c r="AF1793" s="15"/>
      <c r="AG1793" s="15"/>
      <c r="AH1793" s="15"/>
      <c r="AI1793" s="15"/>
      <c r="AJ1793" s="15"/>
      <c r="AK1793" s="15"/>
      <c r="AL1793" s="15"/>
      <c r="AM1793" s="15"/>
      <c r="AN1793" s="15"/>
      <c r="BW1793" s="28"/>
      <c r="CC1793" s="28"/>
      <c r="EH1793" s="28"/>
      <c r="EN1793" s="44"/>
      <c r="EO1793" s="28"/>
      <c r="EU1793" s="44"/>
    </row>
    <row r="1794" spans="1:151" s="1" customFormat="1" x14ac:dyDescent="0.35">
      <c r="A1794" s="11">
        <v>11</v>
      </c>
      <c r="D1794" s="1">
        <f t="shared" si="57"/>
        <v>0.97</v>
      </c>
      <c r="E1794" s="15"/>
      <c r="F1794" s="15"/>
      <c r="G1794" s="15"/>
      <c r="H1794" s="15"/>
      <c r="I1794" s="15"/>
      <c r="J1794" s="15"/>
      <c r="K1794" s="15"/>
      <c r="L1794" s="42"/>
      <c r="M1794" s="15"/>
      <c r="N1794" s="15"/>
      <c r="O1794" s="15"/>
      <c r="P1794" s="15"/>
      <c r="Q1794" s="15"/>
      <c r="R1794" s="42"/>
      <c r="S1794" s="15"/>
      <c r="T1794" s="15"/>
      <c r="U1794" s="15"/>
      <c r="V1794" s="15"/>
      <c r="W1794" s="15"/>
      <c r="X1794" s="15"/>
      <c r="Y1794" s="42"/>
      <c r="Z1794" s="15"/>
      <c r="AA1794" s="15"/>
      <c r="AB1794" s="15"/>
      <c r="AC1794" s="15"/>
      <c r="AD1794" s="15"/>
      <c r="AE1794" s="15"/>
      <c r="AF1794" s="15"/>
      <c r="AG1794" s="15"/>
      <c r="AH1794" s="15"/>
      <c r="AI1794" s="15"/>
      <c r="AJ1794" s="15"/>
      <c r="AK1794" s="15"/>
      <c r="AL1794" s="15"/>
      <c r="AM1794" s="15"/>
      <c r="AN1794" s="15"/>
      <c r="BW1794" s="28"/>
      <c r="CC1794" s="28"/>
      <c r="EH1794" s="28"/>
      <c r="EN1794" s="44"/>
      <c r="EO1794" s="28"/>
      <c r="EU1794" s="44"/>
    </row>
    <row r="1795" spans="1:151" s="1" customFormat="1" x14ac:dyDescent="0.35">
      <c r="A1795" s="11">
        <v>12</v>
      </c>
      <c r="D1795" s="1">
        <f t="shared" si="57"/>
        <v>0.96</v>
      </c>
      <c r="E1795" s="15"/>
      <c r="F1795" s="15"/>
      <c r="G1795" s="15"/>
      <c r="H1795" s="15"/>
      <c r="I1795" s="15"/>
      <c r="J1795" s="15"/>
      <c r="K1795" s="15"/>
      <c r="L1795" s="42"/>
      <c r="M1795" s="15"/>
      <c r="N1795" s="15"/>
      <c r="O1795" s="15"/>
      <c r="P1795" s="15"/>
      <c r="Q1795" s="15"/>
      <c r="R1795" s="42"/>
      <c r="S1795" s="15"/>
      <c r="T1795" s="15"/>
      <c r="U1795" s="15"/>
      <c r="V1795" s="15"/>
      <c r="W1795" s="15"/>
      <c r="X1795" s="15"/>
      <c r="Y1795" s="42"/>
      <c r="Z1795" s="15"/>
      <c r="AA1795" s="15"/>
      <c r="AB1795" s="15"/>
      <c r="AC1795" s="15"/>
      <c r="AD1795" s="15"/>
      <c r="AE1795" s="15"/>
      <c r="AF1795" s="15"/>
      <c r="AG1795" s="15"/>
      <c r="AH1795" s="15"/>
      <c r="AI1795" s="15"/>
      <c r="AJ1795" s="15"/>
      <c r="AK1795" s="15"/>
      <c r="AL1795" s="15"/>
      <c r="AM1795" s="15"/>
      <c r="AN1795" s="15"/>
      <c r="BW1795" s="28"/>
      <c r="CC1795" s="28"/>
      <c r="EH1795" s="28"/>
      <c r="EN1795" s="44"/>
      <c r="EO1795" s="28"/>
      <c r="EU1795" s="44"/>
    </row>
    <row r="1796" spans="1:151" s="1" customFormat="1" x14ac:dyDescent="0.35">
      <c r="A1796" s="11">
        <v>13</v>
      </c>
      <c r="D1796" s="1">
        <f t="shared" si="57"/>
        <v>0.95</v>
      </c>
      <c r="E1796" s="15"/>
      <c r="F1796" s="15"/>
      <c r="G1796" s="15"/>
      <c r="H1796" s="15"/>
      <c r="I1796" s="15"/>
      <c r="J1796" s="15"/>
      <c r="K1796" s="15"/>
      <c r="L1796" s="42"/>
      <c r="M1796" s="15"/>
      <c r="N1796" s="15"/>
      <c r="O1796" s="15"/>
      <c r="P1796" s="15"/>
      <c r="Q1796" s="15"/>
      <c r="R1796" s="42"/>
      <c r="S1796" s="15"/>
      <c r="T1796" s="15"/>
      <c r="U1796" s="15"/>
      <c r="V1796" s="15"/>
      <c r="W1796" s="15"/>
      <c r="X1796" s="15"/>
      <c r="Y1796" s="42"/>
      <c r="Z1796" s="15"/>
      <c r="AA1796" s="15"/>
      <c r="AB1796" s="15"/>
      <c r="AC1796" s="15"/>
      <c r="AD1796" s="15"/>
      <c r="AE1796" s="15"/>
      <c r="AF1796" s="15"/>
      <c r="AG1796" s="15"/>
      <c r="AH1796" s="15"/>
      <c r="AI1796" s="15"/>
      <c r="AJ1796" s="15"/>
      <c r="AK1796" s="15"/>
      <c r="AL1796" s="15"/>
      <c r="AM1796" s="15"/>
      <c r="AN1796" s="15"/>
      <c r="BW1796" s="28"/>
      <c r="CC1796" s="28"/>
      <c r="EH1796" s="28"/>
      <c r="EN1796" s="44"/>
      <c r="EO1796" s="28"/>
      <c r="EU1796" s="44"/>
    </row>
    <row r="1797" spans="1:151" s="1" customFormat="1" x14ac:dyDescent="0.35">
      <c r="A1797" s="11">
        <v>14</v>
      </c>
      <c r="D1797" s="1" t="str">
        <f t="shared" si="57"/>
        <v>ave</v>
      </c>
      <c r="E1797" s="15"/>
      <c r="F1797" s="15"/>
      <c r="G1797" s="15"/>
      <c r="H1797" s="15"/>
      <c r="I1797" s="15"/>
      <c r="J1797" s="15"/>
      <c r="K1797" s="15"/>
      <c r="L1797" s="42"/>
      <c r="M1797" s="15"/>
      <c r="N1797" s="15"/>
      <c r="O1797" s="15"/>
      <c r="P1797" s="15"/>
      <c r="Q1797" s="15"/>
      <c r="R1797" s="42"/>
      <c r="S1797" s="15"/>
      <c r="T1797" s="15"/>
      <c r="U1797" s="15"/>
      <c r="V1797" s="15"/>
      <c r="W1797" s="15"/>
      <c r="X1797" s="15"/>
      <c r="Y1797" s="42"/>
      <c r="Z1797" s="15"/>
      <c r="AA1797" s="15"/>
      <c r="AB1797" s="15"/>
      <c r="AC1797" s="15"/>
      <c r="AD1797" s="15"/>
      <c r="AE1797" s="15"/>
      <c r="AF1797" s="15"/>
      <c r="AG1797" s="15"/>
      <c r="AH1797" s="15"/>
      <c r="AI1797" s="15"/>
      <c r="AJ1797" s="15"/>
      <c r="AK1797" s="15"/>
      <c r="AL1797" s="15"/>
      <c r="AM1797" s="15"/>
      <c r="AN1797" s="15"/>
      <c r="BW1797" s="28"/>
      <c r="CC1797" s="28"/>
      <c r="EH1797" s="28"/>
      <c r="EN1797" s="44"/>
      <c r="EO1797" s="28"/>
      <c r="EU1797" s="44"/>
    </row>
    <row r="1798" spans="1:151" s="1" customFormat="1" x14ac:dyDescent="0.35">
      <c r="A1798" s="11">
        <v>15</v>
      </c>
      <c r="C1798" s="1" t="s">
        <v>28</v>
      </c>
      <c r="D1798" s="1">
        <f>D1791</f>
        <v>1</v>
      </c>
      <c r="E1798" s="15"/>
      <c r="F1798" s="15"/>
      <c r="G1798" s="15"/>
      <c r="H1798" s="15"/>
      <c r="I1798" s="15"/>
      <c r="J1798" s="15"/>
      <c r="K1798" s="15"/>
      <c r="L1798" s="42"/>
      <c r="M1798" s="15"/>
      <c r="N1798" s="15"/>
      <c r="O1798" s="15"/>
      <c r="P1798" s="15"/>
      <c r="Q1798" s="15"/>
      <c r="R1798" s="42"/>
      <c r="S1798" s="15"/>
      <c r="T1798" s="15"/>
      <c r="U1798" s="15"/>
      <c r="V1798" s="15"/>
      <c r="W1798" s="15"/>
      <c r="X1798" s="15"/>
      <c r="Y1798" s="42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BW1798" s="28"/>
      <c r="CC1798" s="28"/>
      <c r="EH1798" s="28"/>
      <c r="EN1798" s="44"/>
      <c r="EO1798" s="28"/>
      <c r="EU1798" s="44"/>
    </row>
    <row r="1799" spans="1:151" s="1" customFormat="1" x14ac:dyDescent="0.35">
      <c r="A1799" s="11">
        <v>16</v>
      </c>
      <c r="D1799" s="1">
        <f t="shared" si="57"/>
        <v>0.99</v>
      </c>
      <c r="E1799" s="15"/>
      <c r="F1799" s="15"/>
      <c r="G1799" s="15"/>
      <c r="H1799" s="15"/>
      <c r="I1799" s="15"/>
      <c r="J1799" s="15"/>
      <c r="K1799" s="15"/>
      <c r="L1799" s="42"/>
      <c r="M1799" s="15"/>
      <c r="N1799" s="15"/>
      <c r="O1799" s="15"/>
      <c r="P1799" s="15"/>
      <c r="Q1799" s="15"/>
      <c r="R1799" s="42"/>
      <c r="S1799" s="15"/>
      <c r="T1799" s="15"/>
      <c r="U1799" s="15"/>
      <c r="V1799" s="15"/>
      <c r="W1799" s="15"/>
      <c r="X1799" s="15"/>
      <c r="Y1799" s="42"/>
      <c r="Z1799" s="15"/>
      <c r="AA1799" s="15"/>
      <c r="AB1799" s="15"/>
      <c r="AC1799" s="15"/>
      <c r="AD1799" s="15"/>
      <c r="AE1799" s="15"/>
      <c r="AF1799" s="15"/>
      <c r="AG1799" s="15"/>
      <c r="AH1799" s="15"/>
      <c r="AI1799" s="15"/>
      <c r="AJ1799" s="15"/>
      <c r="AK1799" s="15"/>
      <c r="AL1799" s="15"/>
      <c r="AM1799" s="15"/>
      <c r="AN1799" s="15"/>
      <c r="BW1799" s="28"/>
      <c r="CC1799" s="28"/>
      <c r="EH1799" s="28"/>
      <c r="EN1799" s="44"/>
      <c r="EO1799" s="28"/>
      <c r="EU1799" s="44"/>
    </row>
    <row r="1800" spans="1:151" s="1" customFormat="1" x14ac:dyDescent="0.35">
      <c r="A1800" s="11">
        <v>17</v>
      </c>
      <c r="D1800" s="1">
        <f t="shared" si="57"/>
        <v>0.98</v>
      </c>
      <c r="E1800" s="15"/>
      <c r="F1800" s="15"/>
      <c r="G1800" s="15"/>
      <c r="H1800" s="15"/>
      <c r="I1800" s="15"/>
      <c r="J1800" s="15"/>
      <c r="K1800" s="15"/>
      <c r="L1800" s="42"/>
      <c r="M1800" s="15"/>
      <c r="N1800" s="15"/>
      <c r="O1800" s="15"/>
      <c r="P1800" s="15"/>
      <c r="Q1800" s="15"/>
      <c r="R1800" s="42"/>
      <c r="S1800" s="15"/>
      <c r="T1800" s="15"/>
      <c r="U1800" s="15"/>
      <c r="V1800" s="15"/>
      <c r="W1800" s="15"/>
      <c r="X1800" s="15"/>
      <c r="Y1800" s="42"/>
      <c r="Z1800" s="15"/>
      <c r="AA1800" s="15"/>
      <c r="AB1800" s="15"/>
      <c r="AC1800" s="15"/>
      <c r="AD1800" s="15"/>
      <c r="AE1800" s="15"/>
      <c r="AF1800" s="15"/>
      <c r="AG1800" s="15"/>
      <c r="AH1800" s="15"/>
      <c r="AI1800" s="15"/>
      <c r="AJ1800" s="15"/>
      <c r="AK1800" s="15"/>
      <c r="AL1800" s="15"/>
      <c r="AM1800" s="15"/>
      <c r="AN1800" s="15"/>
      <c r="BW1800" s="28"/>
      <c r="CC1800" s="28"/>
      <c r="EH1800" s="28"/>
      <c r="EN1800" s="44"/>
      <c r="EO1800" s="28"/>
      <c r="EU1800" s="44"/>
    </row>
    <row r="1801" spans="1:151" s="1" customFormat="1" x14ac:dyDescent="0.35">
      <c r="A1801" s="11">
        <v>18</v>
      </c>
      <c r="D1801" s="1">
        <f t="shared" si="57"/>
        <v>0.97</v>
      </c>
      <c r="E1801" s="15"/>
      <c r="F1801" s="15"/>
      <c r="G1801" s="15"/>
      <c r="H1801" s="15"/>
      <c r="I1801" s="15"/>
      <c r="J1801" s="15"/>
      <c r="K1801" s="15"/>
      <c r="L1801" s="42"/>
      <c r="M1801" s="15"/>
      <c r="N1801" s="15"/>
      <c r="O1801" s="15"/>
      <c r="P1801" s="15"/>
      <c r="Q1801" s="15"/>
      <c r="R1801" s="42"/>
      <c r="S1801" s="15"/>
      <c r="T1801" s="15"/>
      <c r="U1801" s="15"/>
      <c r="V1801" s="15"/>
      <c r="W1801" s="15"/>
      <c r="X1801" s="15"/>
      <c r="Y1801" s="42"/>
      <c r="Z1801" s="15"/>
      <c r="AA1801" s="15"/>
      <c r="AB1801" s="15"/>
      <c r="AC1801" s="15"/>
      <c r="AD1801" s="15"/>
      <c r="AE1801" s="15"/>
      <c r="AF1801" s="15"/>
      <c r="AG1801" s="15"/>
      <c r="AH1801" s="15"/>
      <c r="AI1801" s="15"/>
      <c r="AJ1801" s="15"/>
      <c r="AK1801" s="15"/>
      <c r="AL1801" s="15"/>
      <c r="AM1801" s="15"/>
      <c r="AN1801" s="15"/>
      <c r="BW1801" s="28"/>
      <c r="CC1801" s="28"/>
      <c r="EH1801" s="28"/>
      <c r="EN1801" s="44"/>
      <c r="EO1801" s="28"/>
      <c r="EU1801" s="44"/>
    </row>
    <row r="1802" spans="1:151" s="1" customFormat="1" x14ac:dyDescent="0.35">
      <c r="A1802" s="11">
        <v>19</v>
      </c>
      <c r="D1802" s="1">
        <f t="shared" si="57"/>
        <v>0.96</v>
      </c>
      <c r="E1802" s="15"/>
      <c r="F1802" s="15"/>
      <c r="G1802" s="15"/>
      <c r="H1802" s="15"/>
      <c r="I1802" s="15"/>
      <c r="J1802" s="15"/>
      <c r="K1802" s="15"/>
      <c r="L1802" s="42"/>
      <c r="M1802" s="15"/>
      <c r="N1802" s="15"/>
      <c r="O1802" s="15"/>
      <c r="P1802" s="15"/>
      <c r="Q1802" s="15"/>
      <c r="R1802" s="42"/>
      <c r="S1802" s="15"/>
      <c r="T1802" s="15"/>
      <c r="U1802" s="15"/>
      <c r="V1802" s="15"/>
      <c r="W1802" s="15"/>
      <c r="X1802" s="15"/>
      <c r="Y1802" s="42"/>
      <c r="Z1802" s="15"/>
      <c r="AA1802" s="15"/>
      <c r="AB1802" s="15"/>
      <c r="AC1802" s="15"/>
      <c r="AD1802" s="15"/>
      <c r="AE1802" s="15"/>
      <c r="AF1802" s="15"/>
      <c r="AG1802" s="15"/>
      <c r="AH1802" s="15"/>
      <c r="AI1802" s="15"/>
      <c r="AJ1802" s="15"/>
      <c r="AK1802" s="15"/>
      <c r="AL1802" s="15"/>
      <c r="AM1802" s="15"/>
      <c r="AN1802" s="15"/>
      <c r="BW1802" s="28"/>
      <c r="CC1802" s="28"/>
      <c r="EH1802" s="28"/>
      <c r="EN1802" s="44"/>
      <c r="EO1802" s="28"/>
      <c r="EU1802" s="44"/>
    </row>
    <row r="1803" spans="1:151" s="1" customFormat="1" x14ac:dyDescent="0.35">
      <c r="A1803" s="11">
        <v>20</v>
      </c>
      <c r="D1803" s="1">
        <f t="shared" si="57"/>
        <v>0.95</v>
      </c>
      <c r="E1803" s="15"/>
      <c r="F1803" s="15"/>
      <c r="G1803" s="15"/>
      <c r="H1803" s="15"/>
      <c r="I1803" s="15"/>
      <c r="J1803" s="15"/>
      <c r="K1803" s="15"/>
      <c r="L1803" s="42"/>
      <c r="M1803" s="15"/>
      <c r="N1803" s="15"/>
      <c r="O1803" s="15"/>
      <c r="P1803" s="15"/>
      <c r="Q1803" s="15"/>
      <c r="R1803" s="42"/>
      <c r="S1803" s="15"/>
      <c r="T1803" s="15"/>
      <c r="U1803" s="15"/>
      <c r="V1803" s="15"/>
      <c r="W1803" s="15"/>
      <c r="X1803" s="15"/>
      <c r="Y1803" s="42"/>
      <c r="Z1803" s="15"/>
      <c r="AA1803" s="15"/>
      <c r="AB1803" s="15"/>
      <c r="AC1803" s="15"/>
      <c r="AD1803" s="15"/>
      <c r="AE1803" s="15"/>
      <c r="AF1803" s="15"/>
      <c r="AG1803" s="15"/>
      <c r="AH1803" s="15"/>
      <c r="AI1803" s="15"/>
      <c r="AJ1803" s="15"/>
      <c r="AK1803" s="15"/>
      <c r="AL1803" s="15"/>
      <c r="AM1803" s="15"/>
      <c r="AN1803" s="15"/>
      <c r="BW1803" s="28"/>
      <c r="CC1803" s="28"/>
      <c r="EH1803" s="28"/>
      <c r="EN1803" s="44"/>
      <c r="EO1803" s="28"/>
      <c r="EU1803" s="44"/>
    </row>
    <row r="1804" spans="1:151" s="1" customFormat="1" x14ac:dyDescent="0.35">
      <c r="A1804" s="11">
        <v>21</v>
      </c>
      <c r="D1804" s="1" t="str">
        <f t="shared" si="57"/>
        <v>ave</v>
      </c>
      <c r="E1804" s="15"/>
      <c r="F1804" s="15"/>
      <c r="G1804" s="15"/>
      <c r="H1804" s="15"/>
      <c r="I1804" s="15"/>
      <c r="J1804" s="15"/>
      <c r="K1804" s="15"/>
      <c r="L1804" s="42"/>
      <c r="M1804" s="15"/>
      <c r="N1804" s="15"/>
      <c r="O1804" s="15"/>
      <c r="P1804" s="15"/>
      <c r="Q1804" s="15"/>
      <c r="R1804" s="42"/>
      <c r="S1804" s="15"/>
      <c r="T1804" s="15"/>
      <c r="U1804" s="15"/>
      <c r="V1804" s="15"/>
      <c r="W1804" s="15"/>
      <c r="X1804" s="15"/>
      <c r="Y1804" s="42"/>
      <c r="Z1804" s="15"/>
      <c r="AA1804" s="15"/>
      <c r="AB1804" s="15"/>
      <c r="AC1804" s="15"/>
      <c r="AD1804" s="15"/>
      <c r="AE1804" s="15"/>
      <c r="AF1804" s="15"/>
      <c r="AG1804" s="15"/>
      <c r="AH1804" s="15"/>
      <c r="AI1804" s="15"/>
      <c r="AJ1804" s="15"/>
      <c r="AK1804" s="15"/>
      <c r="AL1804" s="15"/>
      <c r="AM1804" s="15"/>
      <c r="AN1804" s="15"/>
      <c r="BW1804" s="28"/>
      <c r="CC1804" s="28"/>
      <c r="EH1804" s="28"/>
      <c r="EN1804" s="44"/>
      <c r="EO1804" s="28"/>
      <c r="EU1804" s="44"/>
    </row>
    <row r="1805" spans="1:151" s="1" customFormat="1" x14ac:dyDescent="0.35">
      <c r="A1805" s="11">
        <v>22</v>
      </c>
      <c r="C1805" s="1" t="s">
        <v>25</v>
      </c>
      <c r="D1805" s="1">
        <f>D1798</f>
        <v>1</v>
      </c>
      <c r="E1805" s="15"/>
      <c r="F1805" s="15"/>
      <c r="G1805" s="15"/>
      <c r="H1805" s="15"/>
      <c r="I1805" s="15"/>
      <c r="J1805" s="15"/>
      <c r="K1805" s="15"/>
      <c r="L1805" s="42"/>
      <c r="M1805" s="15"/>
      <c r="N1805" s="15"/>
      <c r="O1805" s="15"/>
      <c r="P1805" s="15"/>
      <c r="Q1805" s="15"/>
      <c r="R1805" s="42"/>
      <c r="S1805" s="15"/>
      <c r="T1805" s="15"/>
      <c r="U1805" s="15"/>
      <c r="V1805" s="15"/>
      <c r="W1805" s="15"/>
      <c r="X1805" s="15"/>
      <c r="Y1805" s="42"/>
      <c r="Z1805" s="15"/>
      <c r="AA1805" s="15"/>
      <c r="AB1805" s="15"/>
      <c r="AC1805" s="15"/>
      <c r="AD1805" s="15"/>
      <c r="AE1805" s="15"/>
      <c r="AF1805" s="15"/>
      <c r="AG1805" s="15"/>
      <c r="AH1805" s="15"/>
      <c r="AI1805" s="15"/>
      <c r="AJ1805" s="15"/>
      <c r="AK1805" s="15"/>
      <c r="AL1805" s="15"/>
      <c r="AM1805" s="15"/>
      <c r="AN1805" s="15"/>
      <c r="BW1805" s="28"/>
      <c r="CC1805" s="28"/>
      <c r="EH1805" s="28"/>
      <c r="EN1805" s="44"/>
      <c r="EO1805" s="28"/>
      <c r="EU1805" s="44"/>
    </row>
    <row r="1806" spans="1:151" s="1" customFormat="1" x14ac:dyDescent="0.35">
      <c r="A1806" s="11">
        <v>23</v>
      </c>
      <c r="D1806" s="1">
        <f t="shared" si="57"/>
        <v>0.99</v>
      </c>
      <c r="E1806" s="15"/>
      <c r="F1806" s="15"/>
      <c r="G1806" s="15"/>
      <c r="H1806" s="15"/>
      <c r="I1806" s="15"/>
      <c r="J1806" s="15"/>
      <c r="K1806" s="15"/>
      <c r="L1806" s="42"/>
      <c r="M1806" s="15"/>
      <c r="N1806" s="15"/>
      <c r="O1806" s="15"/>
      <c r="P1806" s="15"/>
      <c r="Q1806" s="15"/>
      <c r="R1806" s="42"/>
      <c r="S1806" s="15"/>
      <c r="T1806" s="15"/>
      <c r="U1806" s="15"/>
      <c r="V1806" s="15"/>
      <c r="W1806" s="15"/>
      <c r="X1806" s="15"/>
      <c r="Y1806" s="42"/>
      <c r="Z1806" s="15"/>
      <c r="AA1806" s="15"/>
      <c r="AB1806" s="15"/>
      <c r="AC1806" s="15"/>
      <c r="AD1806" s="15"/>
      <c r="AE1806" s="15"/>
      <c r="AF1806" s="15"/>
      <c r="AG1806" s="15"/>
      <c r="AH1806" s="15"/>
      <c r="AI1806" s="15"/>
      <c r="AJ1806" s="15"/>
      <c r="AK1806" s="15"/>
      <c r="AL1806" s="15"/>
      <c r="AM1806" s="15"/>
      <c r="AN1806" s="15"/>
      <c r="BW1806" s="28"/>
      <c r="CC1806" s="28"/>
      <c r="EH1806" s="28"/>
      <c r="EN1806" s="44"/>
      <c r="EO1806" s="28"/>
      <c r="EU1806" s="44"/>
    </row>
    <row r="1807" spans="1:151" s="1" customFormat="1" x14ac:dyDescent="0.35">
      <c r="A1807" s="11">
        <v>24</v>
      </c>
      <c r="D1807" s="1">
        <f t="shared" si="57"/>
        <v>0.98</v>
      </c>
      <c r="E1807" s="15"/>
      <c r="F1807" s="15"/>
      <c r="G1807" s="15"/>
      <c r="H1807" s="15"/>
      <c r="I1807" s="15"/>
      <c r="J1807" s="15"/>
      <c r="K1807" s="15"/>
      <c r="L1807" s="42"/>
      <c r="M1807" s="15"/>
      <c r="N1807" s="15"/>
      <c r="O1807" s="15"/>
      <c r="P1807" s="15"/>
      <c r="Q1807" s="15"/>
      <c r="R1807" s="42"/>
      <c r="S1807" s="15"/>
      <c r="T1807" s="15"/>
      <c r="U1807" s="15"/>
      <c r="V1807" s="15"/>
      <c r="W1807" s="15"/>
      <c r="X1807" s="15"/>
      <c r="Y1807" s="42"/>
      <c r="Z1807" s="15"/>
      <c r="AA1807" s="15"/>
      <c r="AB1807" s="15"/>
      <c r="AC1807" s="15"/>
      <c r="AD1807" s="15"/>
      <c r="AE1807" s="15"/>
      <c r="AF1807" s="15"/>
      <c r="AG1807" s="15"/>
      <c r="AH1807" s="15"/>
      <c r="AI1807" s="15"/>
      <c r="AJ1807" s="15"/>
      <c r="AK1807" s="15"/>
      <c r="AL1807" s="15"/>
      <c r="AM1807" s="15"/>
      <c r="AN1807" s="15"/>
      <c r="BW1807" s="28"/>
      <c r="CC1807" s="28"/>
      <c r="EH1807" s="28"/>
      <c r="EN1807" s="44"/>
      <c r="EO1807" s="28"/>
      <c r="EU1807" s="44"/>
    </row>
    <row r="1808" spans="1:151" s="1" customFormat="1" x14ac:dyDescent="0.35">
      <c r="A1808" s="11">
        <v>25</v>
      </c>
      <c r="D1808" s="1">
        <f t="shared" si="57"/>
        <v>0.97</v>
      </c>
      <c r="E1808" s="15"/>
      <c r="F1808" s="15"/>
      <c r="G1808" s="15"/>
      <c r="H1808" s="15"/>
      <c r="I1808" s="15"/>
      <c r="J1808" s="15"/>
      <c r="K1808" s="15"/>
      <c r="L1808" s="42"/>
      <c r="M1808" s="15"/>
      <c r="N1808" s="15"/>
      <c r="O1808" s="15"/>
      <c r="P1808" s="15"/>
      <c r="Q1808" s="15"/>
      <c r="R1808" s="42"/>
      <c r="S1808" s="15"/>
      <c r="T1808" s="15"/>
      <c r="U1808" s="15"/>
      <c r="V1808" s="15"/>
      <c r="W1808" s="15"/>
      <c r="X1808" s="15"/>
      <c r="Y1808" s="42"/>
      <c r="Z1808" s="15"/>
      <c r="AA1808" s="15"/>
      <c r="AB1808" s="15"/>
      <c r="AC1808" s="15"/>
      <c r="AD1808" s="15"/>
      <c r="AE1808" s="15"/>
      <c r="AF1808" s="15"/>
      <c r="AG1808" s="15"/>
      <c r="AH1808" s="15"/>
      <c r="AI1808" s="15"/>
      <c r="AJ1808" s="15"/>
      <c r="AK1808" s="15"/>
      <c r="AL1808" s="15"/>
      <c r="AM1808" s="15"/>
      <c r="AN1808" s="15"/>
      <c r="BW1808" s="28"/>
      <c r="CC1808" s="28"/>
      <c r="EH1808" s="28"/>
      <c r="EN1808" s="44"/>
      <c r="EO1808" s="28"/>
      <c r="EU1808" s="44"/>
    </row>
    <row r="1809" spans="1:151" s="1" customFormat="1" x14ac:dyDescent="0.35">
      <c r="A1809" s="11">
        <v>26</v>
      </c>
      <c r="D1809" s="1">
        <f t="shared" si="57"/>
        <v>0.96</v>
      </c>
      <c r="E1809" s="15"/>
      <c r="F1809" s="15"/>
      <c r="G1809" s="15"/>
      <c r="H1809" s="15"/>
      <c r="I1809" s="15"/>
      <c r="J1809" s="15"/>
      <c r="K1809" s="15"/>
      <c r="L1809" s="42"/>
      <c r="M1809" s="15"/>
      <c r="N1809" s="15"/>
      <c r="O1809" s="15"/>
      <c r="P1809" s="15"/>
      <c r="Q1809" s="15"/>
      <c r="R1809" s="42"/>
      <c r="S1809" s="15"/>
      <c r="T1809" s="15"/>
      <c r="U1809" s="15"/>
      <c r="V1809" s="15"/>
      <c r="W1809" s="15"/>
      <c r="X1809" s="15"/>
      <c r="Y1809" s="42"/>
      <c r="Z1809" s="15"/>
      <c r="AA1809" s="15"/>
      <c r="AB1809" s="15"/>
      <c r="AC1809" s="15"/>
      <c r="AD1809" s="15"/>
      <c r="AE1809" s="15"/>
      <c r="AF1809" s="15"/>
      <c r="AG1809" s="15"/>
      <c r="AH1809" s="15"/>
      <c r="AI1809" s="15"/>
      <c r="AJ1809" s="15"/>
      <c r="AK1809" s="15"/>
      <c r="AL1809" s="15"/>
      <c r="AM1809" s="15"/>
      <c r="AN1809" s="15"/>
      <c r="BW1809" s="28"/>
      <c r="CC1809" s="28"/>
      <c r="EH1809" s="28"/>
      <c r="EN1809" s="44"/>
      <c r="EO1809" s="28"/>
      <c r="EU1809" s="44"/>
    </row>
    <row r="1810" spans="1:151" s="1" customFormat="1" x14ac:dyDescent="0.35">
      <c r="A1810" s="11">
        <v>27</v>
      </c>
      <c r="D1810" s="1">
        <f t="shared" si="57"/>
        <v>0.95</v>
      </c>
      <c r="E1810" s="15"/>
      <c r="F1810" s="15"/>
      <c r="G1810" s="15"/>
      <c r="H1810" s="15"/>
      <c r="I1810" s="15"/>
      <c r="J1810" s="15"/>
      <c r="K1810" s="15"/>
      <c r="L1810" s="42"/>
      <c r="M1810" s="15"/>
      <c r="N1810" s="15"/>
      <c r="O1810" s="15"/>
      <c r="P1810" s="15"/>
      <c r="Q1810" s="15"/>
      <c r="R1810" s="42"/>
      <c r="S1810" s="15"/>
      <c r="T1810" s="15"/>
      <c r="U1810" s="15"/>
      <c r="V1810" s="15"/>
      <c r="W1810" s="15"/>
      <c r="X1810" s="15"/>
      <c r="Y1810" s="42"/>
      <c r="Z1810" s="15"/>
      <c r="AA1810" s="15"/>
      <c r="AB1810" s="15"/>
      <c r="AC1810" s="15"/>
      <c r="AD1810" s="15"/>
      <c r="AE1810" s="15"/>
      <c r="AF1810" s="15"/>
      <c r="AG1810" s="15"/>
      <c r="AH1810" s="15"/>
      <c r="AI1810" s="15"/>
      <c r="AJ1810" s="15"/>
      <c r="AK1810" s="15"/>
      <c r="AL1810" s="15"/>
      <c r="AM1810" s="15"/>
      <c r="AN1810" s="15"/>
      <c r="BW1810" s="28"/>
      <c r="CC1810" s="28"/>
      <c r="EH1810" s="28"/>
      <c r="EN1810" s="44"/>
      <c r="EO1810" s="28"/>
      <c r="EU1810" s="44"/>
    </row>
    <row r="1811" spans="1:151" s="1" customFormat="1" x14ac:dyDescent="0.35">
      <c r="A1811" s="11">
        <v>28</v>
      </c>
      <c r="D1811" s="1" t="str">
        <f t="shared" si="57"/>
        <v>ave</v>
      </c>
      <c r="E1811" s="15"/>
      <c r="F1811" s="15"/>
      <c r="G1811" s="15"/>
      <c r="H1811" s="15"/>
      <c r="I1811" s="15"/>
      <c r="J1811" s="15"/>
      <c r="K1811" s="15"/>
      <c r="L1811" s="42"/>
      <c r="M1811" s="15"/>
      <c r="N1811" s="15"/>
      <c r="O1811" s="15"/>
      <c r="P1811" s="15"/>
      <c r="Q1811" s="15"/>
      <c r="R1811" s="42"/>
      <c r="S1811" s="15"/>
      <c r="T1811" s="15"/>
      <c r="U1811" s="15"/>
      <c r="V1811" s="15"/>
      <c r="W1811" s="15"/>
      <c r="X1811" s="15"/>
      <c r="Y1811" s="42"/>
      <c r="Z1811" s="15"/>
      <c r="AA1811" s="15"/>
      <c r="AB1811" s="15"/>
      <c r="AC1811" s="15"/>
      <c r="AD1811" s="15"/>
      <c r="AE1811" s="15"/>
      <c r="AF1811" s="15"/>
      <c r="AG1811" s="15"/>
      <c r="AH1811" s="15"/>
      <c r="AI1811" s="15"/>
      <c r="AJ1811" s="15"/>
      <c r="AK1811" s="15"/>
      <c r="AL1811" s="15"/>
      <c r="AM1811" s="15"/>
      <c r="AN1811" s="15"/>
      <c r="BW1811" s="28"/>
      <c r="CC1811" s="28"/>
      <c r="EH1811" s="28"/>
      <c r="EN1811" s="44"/>
      <c r="EO1811" s="28"/>
      <c r="EU1811" s="44"/>
    </row>
    <row r="1812" spans="1:151" s="1" customFormat="1" x14ac:dyDescent="0.35">
      <c r="A1812" s="11">
        <v>29</v>
      </c>
      <c r="C1812" s="1" t="s">
        <v>27</v>
      </c>
      <c r="D1812" s="1">
        <f>D1805</f>
        <v>1</v>
      </c>
      <c r="E1812" s="15"/>
      <c r="F1812" s="15"/>
      <c r="G1812" s="15"/>
      <c r="H1812" s="15"/>
      <c r="I1812" s="15"/>
      <c r="J1812" s="15"/>
      <c r="K1812" s="15"/>
      <c r="L1812" s="42"/>
      <c r="M1812" s="15"/>
      <c r="N1812" s="15"/>
      <c r="O1812" s="15"/>
      <c r="P1812" s="15"/>
      <c r="Q1812" s="15"/>
      <c r="R1812" s="42"/>
      <c r="S1812" s="15"/>
      <c r="T1812" s="15"/>
      <c r="U1812" s="15"/>
      <c r="V1812" s="15"/>
      <c r="W1812" s="15"/>
      <c r="X1812" s="15"/>
      <c r="Y1812" s="42"/>
      <c r="Z1812" s="15"/>
      <c r="AA1812" s="15"/>
      <c r="AB1812" s="15"/>
      <c r="AC1812" s="15"/>
      <c r="AD1812" s="15"/>
      <c r="AE1812" s="15"/>
      <c r="AF1812" s="15"/>
      <c r="AG1812" s="15"/>
      <c r="AH1812" s="15"/>
      <c r="AI1812" s="15"/>
      <c r="AJ1812" s="15"/>
      <c r="AK1812" s="15"/>
      <c r="AL1812" s="15"/>
      <c r="AM1812" s="15"/>
      <c r="AN1812" s="15"/>
      <c r="BW1812" s="28"/>
      <c r="CC1812" s="28"/>
      <c r="EH1812" s="28"/>
      <c r="EN1812" s="44"/>
      <c r="EO1812" s="28"/>
      <c r="EU1812" s="44"/>
    </row>
    <row r="1813" spans="1:151" s="1" customFormat="1" x14ac:dyDescent="0.35">
      <c r="A1813" s="11">
        <v>30</v>
      </c>
      <c r="D1813" s="1">
        <f t="shared" si="57"/>
        <v>0.99</v>
      </c>
      <c r="E1813" s="15"/>
      <c r="F1813" s="15"/>
      <c r="G1813" s="15"/>
      <c r="H1813" s="15"/>
      <c r="I1813" s="15"/>
      <c r="J1813" s="15"/>
      <c r="K1813" s="15"/>
      <c r="L1813" s="42"/>
      <c r="M1813" s="15"/>
      <c r="N1813" s="15"/>
      <c r="O1813" s="15"/>
      <c r="P1813" s="15"/>
      <c r="Q1813" s="15"/>
      <c r="R1813" s="42"/>
      <c r="S1813" s="15"/>
      <c r="T1813" s="15"/>
      <c r="U1813" s="15"/>
      <c r="V1813" s="15"/>
      <c r="W1813" s="15"/>
      <c r="X1813" s="15"/>
      <c r="Y1813" s="42"/>
      <c r="Z1813" s="15"/>
      <c r="AA1813" s="15"/>
      <c r="AB1813" s="15"/>
      <c r="AC1813" s="15"/>
      <c r="AD1813" s="15"/>
      <c r="AE1813" s="15"/>
      <c r="AF1813" s="15"/>
      <c r="AG1813" s="15"/>
      <c r="AH1813" s="15"/>
      <c r="AI1813" s="15"/>
      <c r="AJ1813" s="15"/>
      <c r="AK1813" s="15"/>
      <c r="AL1813" s="15"/>
      <c r="AM1813" s="15"/>
      <c r="AN1813" s="15"/>
      <c r="BW1813" s="28"/>
      <c r="CC1813" s="28"/>
      <c r="EH1813" s="28"/>
      <c r="EN1813" s="44"/>
      <c r="EO1813" s="28"/>
      <c r="EU1813" s="44"/>
    </row>
    <row r="1814" spans="1:151" s="1" customFormat="1" x14ac:dyDescent="0.35">
      <c r="A1814" s="11">
        <v>31</v>
      </c>
      <c r="D1814" s="1">
        <f t="shared" si="57"/>
        <v>0.98</v>
      </c>
      <c r="E1814" s="15"/>
      <c r="F1814" s="15"/>
      <c r="G1814" s="15"/>
      <c r="H1814" s="15"/>
      <c r="I1814" s="15"/>
      <c r="J1814" s="15"/>
      <c r="K1814" s="15"/>
      <c r="L1814" s="42"/>
      <c r="M1814" s="15"/>
      <c r="N1814" s="15"/>
      <c r="O1814" s="15"/>
      <c r="P1814" s="15"/>
      <c r="Q1814" s="15"/>
      <c r="R1814" s="42"/>
      <c r="S1814" s="15"/>
      <c r="T1814" s="15"/>
      <c r="U1814" s="15"/>
      <c r="V1814" s="15"/>
      <c r="W1814" s="15"/>
      <c r="X1814" s="15"/>
      <c r="Y1814" s="42"/>
      <c r="Z1814" s="15"/>
      <c r="AA1814" s="15"/>
      <c r="AB1814" s="15"/>
      <c r="AC1814" s="15"/>
      <c r="AD1814" s="15"/>
      <c r="AE1814" s="15"/>
      <c r="AF1814" s="15"/>
      <c r="AG1814" s="15"/>
      <c r="AH1814" s="15"/>
      <c r="AI1814" s="15"/>
      <c r="AJ1814" s="15"/>
      <c r="AK1814" s="15"/>
      <c r="AL1814" s="15"/>
      <c r="AM1814" s="15"/>
      <c r="AN1814" s="15"/>
      <c r="BW1814" s="28"/>
      <c r="CC1814" s="28"/>
      <c r="EH1814" s="28"/>
      <c r="EN1814" s="44"/>
      <c r="EO1814" s="28"/>
      <c r="EU1814" s="44"/>
    </row>
    <row r="1815" spans="1:151" s="1" customFormat="1" x14ac:dyDescent="0.35">
      <c r="A1815" s="11">
        <v>32</v>
      </c>
      <c r="D1815" s="1">
        <f t="shared" si="57"/>
        <v>0.97</v>
      </c>
      <c r="E1815" s="15"/>
      <c r="F1815" s="15"/>
      <c r="G1815" s="15"/>
      <c r="H1815" s="15"/>
      <c r="I1815" s="15"/>
      <c r="J1815" s="15"/>
      <c r="K1815" s="15"/>
      <c r="L1815" s="42"/>
      <c r="M1815" s="15"/>
      <c r="N1815" s="15"/>
      <c r="O1815" s="15"/>
      <c r="P1815" s="15"/>
      <c r="Q1815" s="15"/>
      <c r="R1815" s="42"/>
      <c r="S1815" s="15"/>
      <c r="T1815" s="15"/>
      <c r="U1815" s="15"/>
      <c r="V1815" s="15"/>
      <c r="W1815" s="15"/>
      <c r="X1815" s="15"/>
      <c r="Y1815" s="42"/>
      <c r="Z1815" s="15"/>
      <c r="AA1815" s="15"/>
      <c r="AB1815" s="15"/>
      <c r="AC1815" s="15"/>
      <c r="AD1815" s="15"/>
      <c r="AE1815" s="15"/>
      <c r="AF1815" s="15"/>
      <c r="AG1815" s="15"/>
      <c r="AH1815" s="15"/>
      <c r="AI1815" s="15"/>
      <c r="AJ1815" s="15"/>
      <c r="AK1815" s="15"/>
      <c r="AL1815" s="15"/>
      <c r="AM1815" s="15"/>
      <c r="AN1815" s="15"/>
      <c r="BW1815" s="28"/>
      <c r="CC1815" s="28"/>
      <c r="EH1815" s="28"/>
      <c r="EN1815" s="44"/>
      <c r="EO1815" s="28"/>
      <c r="EU1815" s="44"/>
    </row>
    <row r="1816" spans="1:151" s="1" customFormat="1" x14ac:dyDescent="0.35">
      <c r="A1816" s="11">
        <v>33</v>
      </c>
      <c r="D1816" s="1">
        <f t="shared" si="57"/>
        <v>0.96</v>
      </c>
      <c r="E1816" s="15"/>
      <c r="F1816" s="15"/>
      <c r="G1816" s="15"/>
      <c r="H1816" s="15"/>
      <c r="I1816" s="15"/>
      <c r="J1816" s="15"/>
      <c r="K1816" s="15"/>
      <c r="L1816" s="42"/>
      <c r="M1816" s="15"/>
      <c r="N1816" s="15"/>
      <c r="O1816" s="15"/>
      <c r="P1816" s="15"/>
      <c r="Q1816" s="15"/>
      <c r="R1816" s="42"/>
      <c r="S1816" s="15"/>
      <c r="T1816" s="15"/>
      <c r="U1816" s="15"/>
      <c r="V1816" s="15"/>
      <c r="W1816" s="15"/>
      <c r="X1816" s="15"/>
      <c r="Y1816" s="42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BW1816" s="28"/>
      <c r="CC1816" s="28"/>
      <c r="EH1816" s="28"/>
      <c r="EN1816" s="44"/>
      <c r="EO1816" s="28"/>
      <c r="EU1816" s="44"/>
    </row>
    <row r="1817" spans="1:151" s="1" customFormat="1" x14ac:dyDescent="0.35">
      <c r="A1817" s="11">
        <v>34</v>
      </c>
      <c r="D1817" s="1">
        <f t="shared" si="57"/>
        <v>0.95</v>
      </c>
      <c r="E1817" s="15"/>
      <c r="F1817" s="15"/>
      <c r="G1817" s="15"/>
      <c r="H1817" s="15"/>
      <c r="I1817" s="15"/>
      <c r="J1817" s="15"/>
      <c r="K1817" s="15"/>
      <c r="L1817" s="42"/>
      <c r="M1817" s="15"/>
      <c r="N1817" s="15"/>
      <c r="O1817" s="15"/>
      <c r="P1817" s="15"/>
      <c r="Q1817" s="15"/>
      <c r="R1817" s="42"/>
      <c r="S1817" s="15"/>
      <c r="T1817" s="15"/>
      <c r="U1817" s="15"/>
      <c r="V1817" s="15"/>
      <c r="W1817" s="15"/>
      <c r="X1817" s="15"/>
      <c r="Y1817" s="42"/>
      <c r="Z1817" s="15"/>
      <c r="AA1817" s="15"/>
      <c r="AB1817" s="15"/>
      <c r="AC1817" s="15"/>
      <c r="AD1817" s="15"/>
      <c r="AE1817" s="15"/>
      <c r="AF1817" s="15"/>
      <c r="AG1817" s="15"/>
      <c r="AH1817" s="15"/>
      <c r="AI1817" s="15"/>
      <c r="AJ1817" s="15"/>
      <c r="AK1817" s="15"/>
      <c r="AL1817" s="15"/>
      <c r="AM1817" s="15"/>
      <c r="AN1817" s="15"/>
      <c r="BW1817" s="28"/>
      <c r="CC1817" s="28"/>
      <c r="EH1817" s="28"/>
      <c r="EN1817" s="44"/>
      <c r="EO1817" s="28"/>
      <c r="EU1817" s="44"/>
    </row>
    <row r="1818" spans="1:151" s="1" customFormat="1" x14ac:dyDescent="0.35">
      <c r="A1818" s="11">
        <v>35</v>
      </c>
      <c r="D1818" s="1" t="str">
        <f t="shared" si="57"/>
        <v>ave</v>
      </c>
      <c r="E1818" s="15"/>
      <c r="F1818" s="15"/>
      <c r="G1818" s="15"/>
      <c r="H1818" s="15"/>
      <c r="I1818" s="15"/>
      <c r="J1818" s="15"/>
      <c r="K1818" s="15"/>
      <c r="L1818" s="42"/>
      <c r="M1818" s="15"/>
      <c r="N1818" s="15"/>
      <c r="O1818" s="15"/>
      <c r="P1818" s="15"/>
      <c r="Q1818" s="15"/>
      <c r="R1818" s="42"/>
      <c r="S1818" s="15"/>
      <c r="T1818" s="15"/>
      <c r="U1818" s="15"/>
      <c r="V1818" s="15"/>
      <c r="W1818" s="15"/>
      <c r="X1818" s="15"/>
      <c r="Y1818" s="42"/>
      <c r="Z1818" s="15"/>
      <c r="AA1818" s="15"/>
      <c r="AB1818" s="15"/>
      <c r="AC1818" s="15"/>
      <c r="AD1818" s="15"/>
      <c r="AE1818" s="15"/>
      <c r="AF1818" s="15"/>
      <c r="AG1818" s="15"/>
      <c r="AH1818" s="15"/>
      <c r="AI1818" s="15"/>
      <c r="AJ1818" s="15"/>
      <c r="AK1818" s="15"/>
      <c r="AL1818" s="15"/>
      <c r="AM1818" s="15"/>
      <c r="AN1818" s="15"/>
      <c r="BW1818" s="28"/>
      <c r="CC1818" s="28"/>
      <c r="EH1818" s="28"/>
      <c r="EN1818" s="44"/>
      <c r="EO1818" s="28"/>
      <c r="EU1818" s="44"/>
    </row>
    <row r="1819" spans="1:151" s="1" customFormat="1" x14ac:dyDescent="0.35">
      <c r="A1819" s="11">
        <v>36</v>
      </c>
      <c r="C1819" s="1" t="s">
        <v>26</v>
      </c>
      <c r="D1819" s="1">
        <f>D1812</f>
        <v>1</v>
      </c>
      <c r="E1819" s="15"/>
      <c r="F1819" s="15"/>
      <c r="G1819" s="15"/>
      <c r="H1819" s="15"/>
      <c r="I1819" s="15"/>
      <c r="J1819" s="15"/>
      <c r="K1819" s="15"/>
      <c r="L1819" s="42"/>
      <c r="M1819" s="15"/>
      <c r="N1819" s="15"/>
      <c r="O1819" s="15"/>
      <c r="P1819" s="15"/>
      <c r="Q1819" s="15"/>
      <c r="R1819" s="42"/>
      <c r="S1819" s="15"/>
      <c r="T1819" s="15"/>
      <c r="U1819" s="15"/>
      <c r="V1819" s="15"/>
      <c r="W1819" s="15"/>
      <c r="X1819" s="15"/>
      <c r="Y1819" s="42"/>
      <c r="Z1819" s="15"/>
      <c r="AA1819" s="15"/>
      <c r="AB1819" s="15"/>
      <c r="AC1819" s="15"/>
      <c r="AD1819" s="15"/>
      <c r="AE1819" s="15"/>
      <c r="AF1819" s="15"/>
      <c r="AG1819" s="15"/>
      <c r="AH1819" s="15"/>
      <c r="AI1819" s="15"/>
      <c r="AJ1819" s="15"/>
      <c r="AK1819" s="15"/>
      <c r="AL1819" s="15"/>
      <c r="AM1819" s="15"/>
      <c r="AN1819" s="15"/>
      <c r="BW1819" s="28"/>
      <c r="CC1819" s="28"/>
      <c r="EH1819" s="28"/>
      <c r="EN1819" s="44"/>
      <c r="EO1819" s="28"/>
      <c r="EU1819" s="44"/>
    </row>
    <row r="1820" spans="1:151" s="1" customFormat="1" x14ac:dyDescent="0.35">
      <c r="A1820" s="11">
        <v>37</v>
      </c>
      <c r="D1820" s="1">
        <f t="shared" si="57"/>
        <v>0.99</v>
      </c>
      <c r="E1820" s="15"/>
      <c r="F1820" s="15"/>
      <c r="G1820" s="15"/>
      <c r="H1820" s="15"/>
      <c r="I1820" s="15"/>
      <c r="J1820" s="15"/>
      <c r="K1820" s="15"/>
      <c r="L1820" s="42"/>
      <c r="M1820" s="15"/>
      <c r="N1820" s="15"/>
      <c r="O1820" s="15"/>
      <c r="P1820" s="15"/>
      <c r="Q1820" s="15"/>
      <c r="R1820" s="42"/>
      <c r="S1820" s="15"/>
      <c r="T1820" s="15"/>
      <c r="U1820" s="15"/>
      <c r="V1820" s="15"/>
      <c r="W1820" s="15"/>
      <c r="X1820" s="15"/>
      <c r="Y1820" s="42"/>
      <c r="Z1820" s="15"/>
      <c r="AA1820" s="15"/>
      <c r="AB1820" s="15"/>
      <c r="AC1820" s="15"/>
      <c r="AD1820" s="15"/>
      <c r="AE1820" s="15"/>
      <c r="AF1820" s="15"/>
      <c r="AG1820" s="15"/>
      <c r="AH1820" s="15"/>
      <c r="AI1820" s="15"/>
      <c r="AJ1820" s="15"/>
      <c r="AK1820" s="15"/>
      <c r="AL1820" s="15"/>
      <c r="AM1820" s="15"/>
      <c r="AN1820" s="15"/>
      <c r="BW1820" s="28"/>
      <c r="CC1820" s="28"/>
      <c r="EH1820" s="28"/>
      <c r="EN1820" s="44"/>
      <c r="EO1820" s="28"/>
      <c r="EU1820" s="44"/>
    </row>
    <row r="1821" spans="1:151" s="1" customFormat="1" x14ac:dyDescent="0.35">
      <c r="A1821" s="11">
        <v>38</v>
      </c>
      <c r="D1821" s="1">
        <f t="shared" si="57"/>
        <v>0.98</v>
      </c>
      <c r="E1821" s="15"/>
      <c r="F1821" s="15"/>
      <c r="G1821" s="15"/>
      <c r="H1821" s="15"/>
      <c r="I1821" s="15"/>
      <c r="J1821" s="15"/>
      <c r="K1821" s="15"/>
      <c r="L1821" s="42"/>
      <c r="M1821" s="15"/>
      <c r="N1821" s="15"/>
      <c r="O1821" s="15"/>
      <c r="P1821" s="15"/>
      <c r="Q1821" s="15"/>
      <c r="R1821" s="42"/>
      <c r="S1821" s="15"/>
      <c r="T1821" s="15"/>
      <c r="U1821" s="15"/>
      <c r="V1821" s="15"/>
      <c r="W1821" s="15"/>
      <c r="X1821" s="15"/>
      <c r="Y1821" s="42"/>
      <c r="Z1821" s="15"/>
      <c r="AA1821" s="15"/>
      <c r="AB1821" s="15"/>
      <c r="AC1821" s="15"/>
      <c r="AD1821" s="15"/>
      <c r="AE1821" s="15"/>
      <c r="AF1821" s="15"/>
      <c r="AG1821" s="15"/>
      <c r="AH1821" s="15"/>
      <c r="AI1821" s="15"/>
      <c r="AJ1821" s="15"/>
      <c r="AK1821" s="15"/>
      <c r="AL1821" s="15"/>
      <c r="AM1821" s="15"/>
      <c r="AN1821" s="15"/>
      <c r="BW1821" s="28"/>
      <c r="CC1821" s="28"/>
      <c r="EH1821" s="28"/>
      <c r="EN1821" s="44"/>
      <c r="EO1821" s="28"/>
      <c r="EU1821" s="44"/>
    </row>
    <row r="1822" spans="1:151" s="1" customFormat="1" x14ac:dyDescent="0.35">
      <c r="A1822" s="11">
        <v>39</v>
      </c>
      <c r="D1822" s="1">
        <f t="shared" si="57"/>
        <v>0.97</v>
      </c>
      <c r="E1822" s="15"/>
      <c r="F1822" s="15"/>
      <c r="G1822" s="15"/>
      <c r="H1822" s="15"/>
      <c r="I1822" s="15"/>
      <c r="J1822" s="15"/>
      <c r="K1822" s="15"/>
      <c r="L1822" s="42"/>
      <c r="M1822" s="15"/>
      <c r="N1822" s="15"/>
      <c r="O1822" s="15"/>
      <c r="P1822" s="15"/>
      <c r="Q1822" s="15"/>
      <c r="R1822" s="42"/>
      <c r="S1822" s="15"/>
      <c r="T1822" s="15"/>
      <c r="U1822" s="15"/>
      <c r="V1822" s="15"/>
      <c r="W1822" s="15"/>
      <c r="X1822" s="15"/>
      <c r="Y1822" s="42"/>
      <c r="Z1822" s="15"/>
      <c r="AA1822" s="15"/>
      <c r="AB1822" s="15"/>
      <c r="AC1822" s="15"/>
      <c r="AD1822" s="15"/>
      <c r="AE1822" s="15"/>
      <c r="AF1822" s="15"/>
      <c r="AG1822" s="15"/>
      <c r="AH1822" s="15"/>
      <c r="AI1822" s="15"/>
      <c r="AJ1822" s="15"/>
      <c r="AK1822" s="15"/>
      <c r="AL1822" s="15"/>
      <c r="AM1822" s="15"/>
      <c r="AN1822" s="15"/>
      <c r="BW1822" s="28"/>
      <c r="CC1822" s="28"/>
      <c r="EH1822" s="28"/>
      <c r="EN1822" s="44"/>
      <c r="EO1822" s="28"/>
      <c r="EU1822" s="44"/>
    </row>
    <row r="1823" spans="1:151" s="1" customFormat="1" x14ac:dyDescent="0.35">
      <c r="A1823" s="11">
        <v>40</v>
      </c>
      <c r="D1823" s="1">
        <f t="shared" si="57"/>
        <v>0.96</v>
      </c>
      <c r="E1823" s="15"/>
      <c r="F1823" s="15"/>
      <c r="G1823" s="15"/>
      <c r="H1823" s="15"/>
      <c r="I1823" s="15"/>
      <c r="J1823" s="15"/>
      <c r="K1823" s="15"/>
      <c r="L1823" s="42"/>
      <c r="M1823" s="15"/>
      <c r="N1823" s="15"/>
      <c r="O1823" s="15"/>
      <c r="P1823" s="15"/>
      <c r="Q1823" s="15"/>
      <c r="R1823" s="42"/>
      <c r="S1823" s="15"/>
      <c r="T1823" s="15"/>
      <c r="U1823" s="15"/>
      <c r="V1823" s="15"/>
      <c r="W1823" s="15"/>
      <c r="X1823" s="15"/>
      <c r="Y1823" s="42"/>
      <c r="Z1823" s="15"/>
      <c r="AA1823" s="15"/>
      <c r="AB1823" s="15"/>
      <c r="AC1823" s="15"/>
      <c r="AD1823" s="15"/>
      <c r="AE1823" s="15"/>
      <c r="AF1823" s="15"/>
      <c r="AG1823" s="15"/>
      <c r="AH1823" s="15"/>
      <c r="AI1823" s="15"/>
      <c r="AJ1823" s="15"/>
      <c r="AK1823" s="15"/>
      <c r="AL1823" s="15"/>
      <c r="AM1823" s="15"/>
      <c r="AN1823" s="15"/>
      <c r="BW1823" s="28"/>
      <c r="CC1823" s="28"/>
      <c r="EH1823" s="28"/>
      <c r="EN1823" s="44"/>
      <c r="EO1823" s="28"/>
      <c r="EU1823" s="44"/>
    </row>
    <row r="1824" spans="1:151" s="1" customFormat="1" x14ac:dyDescent="0.35">
      <c r="A1824" s="11">
        <v>41</v>
      </c>
      <c r="D1824" s="1">
        <f t="shared" si="57"/>
        <v>0.95</v>
      </c>
      <c r="E1824" s="15"/>
      <c r="F1824" s="15"/>
      <c r="G1824" s="15"/>
      <c r="H1824" s="15"/>
      <c r="I1824" s="15"/>
      <c r="J1824" s="15"/>
      <c r="K1824" s="15"/>
      <c r="L1824" s="42"/>
      <c r="M1824" s="15"/>
      <c r="N1824" s="15"/>
      <c r="O1824" s="15"/>
      <c r="P1824" s="15"/>
      <c r="Q1824" s="15"/>
      <c r="R1824" s="42"/>
      <c r="S1824" s="15"/>
      <c r="T1824" s="15"/>
      <c r="U1824" s="15"/>
      <c r="V1824" s="15"/>
      <c r="W1824" s="15"/>
      <c r="X1824" s="15"/>
      <c r="Y1824" s="42"/>
      <c r="Z1824" s="15"/>
      <c r="AA1824" s="15"/>
      <c r="AB1824" s="15"/>
      <c r="AC1824" s="15"/>
      <c r="AD1824" s="15"/>
      <c r="AE1824" s="15"/>
      <c r="AF1824" s="15"/>
      <c r="AG1824" s="15"/>
      <c r="AH1824" s="15"/>
      <c r="AI1824" s="15"/>
      <c r="AJ1824" s="15"/>
      <c r="AK1824" s="15"/>
      <c r="AL1824" s="15"/>
      <c r="AM1824" s="15"/>
      <c r="AN1824" s="15"/>
      <c r="BW1824" s="28"/>
      <c r="CC1824" s="28"/>
      <c r="EH1824" s="28"/>
      <c r="EN1824" s="44"/>
      <c r="EO1824" s="28"/>
      <c r="EU1824" s="44"/>
    </row>
    <row r="1825" spans="1:151" s="1" customFormat="1" x14ac:dyDescent="0.35">
      <c r="A1825" s="11">
        <v>42</v>
      </c>
      <c r="D1825" s="1" t="str">
        <f t="shared" si="57"/>
        <v>ave</v>
      </c>
      <c r="E1825" s="15"/>
      <c r="F1825" s="15"/>
      <c r="G1825" s="15"/>
      <c r="H1825" s="15"/>
      <c r="I1825" s="15"/>
      <c r="J1825" s="15"/>
      <c r="K1825" s="15"/>
      <c r="L1825" s="42"/>
      <c r="M1825" s="15"/>
      <c r="N1825" s="15"/>
      <c r="O1825" s="15"/>
      <c r="P1825" s="15"/>
      <c r="Q1825" s="15"/>
      <c r="R1825" s="42"/>
      <c r="S1825" s="15"/>
      <c r="T1825" s="15"/>
      <c r="U1825" s="15"/>
      <c r="V1825" s="15"/>
      <c r="W1825" s="15"/>
      <c r="X1825" s="15"/>
      <c r="Y1825" s="42"/>
      <c r="Z1825" s="15"/>
      <c r="AA1825" s="15"/>
      <c r="AB1825" s="15"/>
      <c r="AC1825" s="15"/>
      <c r="AD1825" s="15"/>
      <c r="AE1825" s="15"/>
      <c r="AF1825" s="15"/>
      <c r="AG1825" s="15"/>
      <c r="AH1825" s="15"/>
      <c r="AI1825" s="15"/>
      <c r="AJ1825" s="15"/>
      <c r="AK1825" s="15"/>
      <c r="AL1825" s="15"/>
      <c r="AM1825" s="15"/>
      <c r="AN1825" s="15"/>
      <c r="BW1825" s="28"/>
      <c r="CC1825" s="28"/>
      <c r="EH1825" s="28"/>
      <c r="EN1825" s="44"/>
      <c r="EO1825" s="28"/>
      <c r="EU1825" s="44"/>
    </row>
    <row r="1826" spans="1:151" s="1" customFormat="1" x14ac:dyDescent="0.35">
      <c r="A1826" s="11">
        <v>43</v>
      </c>
      <c r="C1826" s="1" t="s">
        <v>29</v>
      </c>
      <c r="D1826" s="1">
        <f>D1819</f>
        <v>1</v>
      </c>
      <c r="E1826" s="15"/>
      <c r="F1826" s="15"/>
      <c r="G1826" s="15"/>
      <c r="H1826" s="15"/>
      <c r="I1826" s="15"/>
      <c r="J1826" s="15"/>
      <c r="K1826" s="15"/>
      <c r="L1826" s="42"/>
      <c r="M1826" s="15"/>
      <c r="N1826" s="15"/>
      <c r="O1826" s="15"/>
      <c r="P1826" s="15"/>
      <c r="Q1826" s="15"/>
      <c r="R1826" s="42"/>
      <c r="S1826" s="15"/>
      <c r="T1826" s="15"/>
      <c r="U1826" s="15"/>
      <c r="V1826" s="15"/>
      <c r="W1826" s="15"/>
      <c r="X1826" s="15"/>
      <c r="Y1826" s="42"/>
      <c r="Z1826" s="15"/>
      <c r="AA1826" s="15"/>
      <c r="AB1826" s="15"/>
      <c r="AC1826" s="15"/>
      <c r="AD1826" s="15"/>
      <c r="AE1826" s="15"/>
      <c r="AF1826" s="15"/>
      <c r="AG1826" s="15"/>
      <c r="AH1826" s="15"/>
      <c r="AI1826" s="15"/>
      <c r="AJ1826" s="15"/>
      <c r="AK1826" s="15"/>
      <c r="AL1826" s="15"/>
      <c r="AM1826" s="15"/>
      <c r="AN1826" s="15"/>
      <c r="BW1826" s="28"/>
      <c r="CC1826" s="28"/>
      <c r="EH1826" s="28"/>
      <c r="EN1826" s="44"/>
      <c r="EO1826" s="28"/>
      <c r="EU1826" s="44"/>
    </row>
    <row r="1827" spans="1:151" s="1" customFormat="1" x14ac:dyDescent="0.35">
      <c r="A1827" s="11">
        <v>44</v>
      </c>
      <c r="D1827" s="1">
        <f t="shared" si="57"/>
        <v>0.99</v>
      </c>
      <c r="E1827" s="15"/>
      <c r="F1827" s="15"/>
      <c r="G1827" s="15"/>
      <c r="H1827" s="15"/>
      <c r="I1827" s="15"/>
      <c r="J1827" s="15"/>
      <c r="K1827" s="15"/>
      <c r="L1827" s="42"/>
      <c r="M1827" s="15"/>
      <c r="N1827" s="15"/>
      <c r="O1827" s="15"/>
      <c r="P1827" s="15"/>
      <c r="Q1827" s="15"/>
      <c r="R1827" s="42"/>
      <c r="S1827" s="15"/>
      <c r="T1827" s="15"/>
      <c r="U1827" s="15"/>
      <c r="V1827" s="15"/>
      <c r="W1827" s="15"/>
      <c r="X1827" s="15"/>
      <c r="Y1827" s="42"/>
      <c r="Z1827" s="15"/>
      <c r="AA1827" s="15"/>
      <c r="AB1827" s="15"/>
      <c r="AC1827" s="15"/>
      <c r="AD1827" s="15"/>
      <c r="AE1827" s="15"/>
      <c r="AF1827" s="15"/>
      <c r="AG1827" s="15"/>
      <c r="AH1827" s="15"/>
      <c r="AI1827" s="15"/>
      <c r="AJ1827" s="15"/>
      <c r="AK1827" s="15"/>
      <c r="AL1827" s="15"/>
      <c r="AM1827" s="15"/>
      <c r="AN1827" s="15"/>
      <c r="BW1827" s="28"/>
      <c r="CC1827" s="28"/>
      <c r="EH1827" s="28"/>
      <c r="EN1827" s="44"/>
      <c r="EO1827" s="28"/>
      <c r="EU1827" s="44"/>
    </row>
    <row r="1828" spans="1:151" s="1" customFormat="1" x14ac:dyDescent="0.35">
      <c r="A1828" s="11">
        <v>45</v>
      </c>
      <c r="D1828" s="1">
        <f t="shared" si="57"/>
        <v>0.98</v>
      </c>
      <c r="E1828" s="15"/>
      <c r="F1828" s="15"/>
      <c r="G1828" s="15"/>
      <c r="H1828" s="15"/>
      <c r="I1828" s="15"/>
      <c r="J1828" s="15"/>
      <c r="K1828" s="15"/>
      <c r="L1828" s="42"/>
      <c r="M1828" s="15"/>
      <c r="N1828" s="15"/>
      <c r="O1828" s="15"/>
      <c r="P1828" s="15"/>
      <c r="Q1828" s="15"/>
      <c r="R1828" s="42"/>
      <c r="S1828" s="15"/>
      <c r="T1828" s="15"/>
      <c r="U1828" s="15"/>
      <c r="V1828" s="15"/>
      <c r="W1828" s="15"/>
      <c r="X1828" s="15"/>
      <c r="Y1828" s="42"/>
      <c r="Z1828" s="15"/>
      <c r="AA1828" s="15"/>
      <c r="AB1828" s="15"/>
      <c r="AC1828" s="15"/>
      <c r="AD1828" s="15"/>
      <c r="AE1828" s="15"/>
      <c r="AF1828" s="15"/>
      <c r="AG1828" s="15"/>
      <c r="AH1828" s="15"/>
      <c r="AI1828" s="15"/>
      <c r="AJ1828" s="15"/>
      <c r="AK1828" s="15"/>
      <c r="AL1828" s="15"/>
      <c r="AM1828" s="15"/>
      <c r="AN1828" s="15"/>
      <c r="BW1828" s="28"/>
      <c r="CC1828" s="28"/>
      <c r="EH1828" s="28"/>
      <c r="EN1828" s="44"/>
      <c r="EO1828" s="28"/>
      <c r="EU1828" s="44"/>
    </row>
    <row r="1829" spans="1:151" s="1" customFormat="1" x14ac:dyDescent="0.35">
      <c r="A1829" s="11">
        <v>46</v>
      </c>
      <c r="D1829" s="1">
        <f t="shared" si="57"/>
        <v>0.97</v>
      </c>
      <c r="E1829" s="15"/>
      <c r="F1829" s="15"/>
      <c r="G1829" s="15"/>
      <c r="H1829" s="15"/>
      <c r="I1829" s="15"/>
      <c r="J1829" s="15"/>
      <c r="K1829" s="15"/>
      <c r="L1829" s="42"/>
      <c r="M1829" s="15"/>
      <c r="N1829" s="15"/>
      <c r="O1829" s="15"/>
      <c r="P1829" s="15"/>
      <c r="Q1829" s="15"/>
      <c r="R1829" s="42"/>
      <c r="S1829" s="15"/>
      <c r="T1829" s="15"/>
      <c r="U1829" s="15"/>
      <c r="V1829" s="15"/>
      <c r="W1829" s="15"/>
      <c r="X1829" s="15"/>
      <c r="Y1829" s="42"/>
      <c r="Z1829" s="15"/>
      <c r="AA1829" s="15"/>
      <c r="AB1829" s="15"/>
      <c r="AC1829" s="15"/>
      <c r="AD1829" s="15"/>
      <c r="AE1829" s="15"/>
      <c r="AF1829" s="15"/>
      <c r="AG1829" s="15"/>
      <c r="AH1829" s="15"/>
      <c r="AI1829" s="15"/>
      <c r="AJ1829" s="15"/>
      <c r="AK1829" s="15"/>
      <c r="AL1829" s="15"/>
      <c r="AM1829" s="15"/>
      <c r="AN1829" s="15"/>
      <c r="BW1829" s="28"/>
      <c r="CC1829" s="28"/>
      <c r="EH1829" s="28"/>
      <c r="EN1829" s="44"/>
      <c r="EO1829" s="28"/>
      <c r="EU1829" s="44"/>
    </row>
    <row r="1830" spans="1:151" s="1" customFormat="1" x14ac:dyDescent="0.35">
      <c r="A1830" s="11">
        <v>47</v>
      </c>
      <c r="D1830" s="1">
        <f t="shared" si="57"/>
        <v>0.96</v>
      </c>
      <c r="E1830" s="15"/>
      <c r="F1830" s="15"/>
      <c r="G1830" s="15"/>
      <c r="H1830" s="15"/>
      <c r="I1830" s="15"/>
      <c r="J1830" s="15"/>
      <c r="K1830" s="15"/>
      <c r="L1830" s="42"/>
      <c r="M1830" s="15"/>
      <c r="N1830" s="15"/>
      <c r="O1830" s="15"/>
      <c r="P1830" s="15"/>
      <c r="Q1830" s="15"/>
      <c r="R1830" s="42"/>
      <c r="S1830" s="15"/>
      <c r="T1830" s="15"/>
      <c r="U1830" s="15"/>
      <c r="V1830" s="15"/>
      <c r="W1830" s="15"/>
      <c r="X1830" s="15"/>
      <c r="Y1830" s="42"/>
      <c r="Z1830" s="15"/>
      <c r="AA1830" s="15"/>
      <c r="AB1830" s="15"/>
      <c r="AC1830" s="15"/>
      <c r="AD1830" s="15"/>
      <c r="AE1830" s="15"/>
      <c r="AF1830" s="15"/>
      <c r="AG1830" s="15"/>
      <c r="AH1830" s="15"/>
      <c r="AI1830" s="15"/>
      <c r="AJ1830" s="15"/>
      <c r="AK1830" s="15"/>
      <c r="AL1830" s="15"/>
      <c r="AM1830" s="15"/>
      <c r="AN1830" s="15"/>
      <c r="BW1830" s="28"/>
      <c r="CC1830" s="28"/>
      <c r="EH1830" s="28"/>
      <c r="EN1830" s="44"/>
      <c r="EO1830" s="28"/>
      <c r="EU1830" s="44"/>
    </row>
    <row r="1831" spans="1:151" s="1" customFormat="1" x14ac:dyDescent="0.35">
      <c r="A1831" s="11">
        <v>48</v>
      </c>
      <c r="D1831" s="1">
        <f t="shared" si="57"/>
        <v>0.95</v>
      </c>
      <c r="E1831" s="15"/>
      <c r="F1831" s="15"/>
      <c r="G1831" s="15"/>
      <c r="H1831" s="15"/>
      <c r="I1831" s="15"/>
      <c r="J1831" s="15"/>
      <c r="K1831" s="15"/>
      <c r="L1831" s="42"/>
      <c r="M1831" s="15"/>
      <c r="N1831" s="15"/>
      <c r="O1831" s="15"/>
      <c r="P1831" s="15"/>
      <c r="Q1831" s="15"/>
      <c r="R1831" s="42"/>
      <c r="S1831" s="15"/>
      <c r="T1831" s="15"/>
      <c r="U1831" s="15"/>
      <c r="V1831" s="15"/>
      <c r="W1831" s="15"/>
      <c r="X1831" s="15"/>
      <c r="Y1831" s="42"/>
      <c r="Z1831" s="15"/>
      <c r="AA1831" s="15"/>
      <c r="AB1831" s="15"/>
      <c r="AC1831" s="15"/>
      <c r="AD1831" s="15"/>
      <c r="AE1831" s="15"/>
      <c r="AF1831" s="15"/>
      <c r="AG1831" s="15"/>
      <c r="AH1831" s="15"/>
      <c r="AI1831" s="15"/>
      <c r="AJ1831" s="15"/>
      <c r="AK1831" s="15"/>
      <c r="AL1831" s="15"/>
      <c r="AM1831" s="15"/>
      <c r="AN1831" s="15"/>
      <c r="BW1831" s="28"/>
      <c r="CC1831" s="28"/>
      <c r="EH1831" s="28"/>
      <c r="EN1831" s="44"/>
      <c r="EO1831" s="28"/>
      <c r="EU1831" s="44"/>
    </row>
    <row r="1832" spans="1:151" s="1" customFormat="1" x14ac:dyDescent="0.35">
      <c r="A1832" s="11">
        <v>49</v>
      </c>
      <c r="D1832" s="1" t="str">
        <f t="shared" si="57"/>
        <v>ave</v>
      </c>
      <c r="E1832" s="15"/>
      <c r="F1832" s="15"/>
      <c r="G1832" s="15"/>
      <c r="H1832" s="15"/>
      <c r="I1832" s="15"/>
      <c r="J1832" s="15"/>
      <c r="K1832" s="15"/>
      <c r="L1832" s="42"/>
      <c r="M1832" s="15"/>
      <c r="N1832" s="15"/>
      <c r="O1832" s="15"/>
      <c r="P1832" s="15"/>
      <c r="Q1832" s="15"/>
      <c r="R1832" s="42"/>
      <c r="S1832" s="15"/>
      <c r="T1832" s="15"/>
      <c r="U1832" s="15"/>
      <c r="V1832" s="15"/>
      <c r="W1832" s="15"/>
      <c r="X1832" s="15"/>
      <c r="Y1832" s="42"/>
      <c r="Z1832" s="15"/>
      <c r="AA1832" s="15"/>
      <c r="AB1832" s="15"/>
      <c r="AC1832" s="15"/>
      <c r="AD1832" s="15"/>
      <c r="AE1832" s="15"/>
      <c r="AF1832" s="15"/>
      <c r="AG1832" s="15"/>
      <c r="AH1832" s="15"/>
      <c r="AI1832" s="15"/>
      <c r="AJ1832" s="15"/>
      <c r="AK1832" s="15"/>
      <c r="AL1832" s="15"/>
      <c r="AM1832" s="15"/>
      <c r="AN1832" s="15"/>
      <c r="BW1832" s="28"/>
      <c r="CC1832" s="28"/>
      <c r="EH1832" s="28"/>
      <c r="EN1832" s="44"/>
      <c r="EO1832" s="28"/>
      <c r="EU1832" s="44"/>
    </row>
    <row r="1833" spans="1:151" s="1" customFormat="1" x14ac:dyDescent="0.35">
      <c r="A1833" s="11">
        <v>50</v>
      </c>
      <c r="C1833" s="1" t="s">
        <v>30</v>
      </c>
      <c r="D1833" s="1">
        <f>D1826</f>
        <v>1</v>
      </c>
      <c r="E1833" s="15"/>
      <c r="F1833" s="15"/>
      <c r="G1833" s="15"/>
      <c r="H1833" s="15"/>
      <c r="I1833" s="15"/>
      <c r="J1833" s="15"/>
      <c r="K1833" s="15"/>
      <c r="L1833" s="42"/>
      <c r="M1833" s="15"/>
      <c r="N1833" s="15"/>
      <c r="O1833" s="15"/>
      <c r="P1833" s="15"/>
      <c r="Q1833" s="15"/>
      <c r="R1833" s="42"/>
      <c r="S1833" s="15"/>
      <c r="T1833" s="15"/>
      <c r="U1833" s="15"/>
      <c r="V1833" s="15"/>
      <c r="W1833" s="15"/>
      <c r="X1833" s="15"/>
      <c r="Y1833" s="42"/>
      <c r="Z1833" s="15"/>
      <c r="AA1833" s="15"/>
      <c r="AB1833" s="15"/>
      <c r="AC1833" s="15"/>
      <c r="AD1833" s="15"/>
      <c r="AE1833" s="15"/>
      <c r="AF1833" s="15"/>
      <c r="AG1833" s="15"/>
      <c r="AH1833" s="15"/>
      <c r="AI1833" s="15"/>
      <c r="AJ1833" s="15"/>
      <c r="AK1833" s="15"/>
      <c r="AL1833" s="15"/>
      <c r="AM1833" s="15"/>
      <c r="AN1833" s="15"/>
      <c r="BW1833" s="28"/>
      <c r="CC1833" s="28"/>
      <c r="EH1833" s="28"/>
      <c r="EN1833" s="44"/>
      <c r="EO1833" s="28"/>
      <c r="EU1833" s="44"/>
    </row>
    <row r="1834" spans="1:151" s="1" customFormat="1" x14ac:dyDescent="0.35">
      <c r="A1834" s="11">
        <v>51</v>
      </c>
      <c r="D1834" s="1">
        <f t="shared" si="57"/>
        <v>0.99</v>
      </c>
      <c r="E1834" s="15"/>
      <c r="F1834" s="15"/>
      <c r="G1834" s="15"/>
      <c r="H1834" s="15"/>
      <c r="I1834" s="15"/>
      <c r="J1834" s="15"/>
      <c r="K1834" s="15"/>
      <c r="L1834" s="42"/>
      <c r="M1834" s="15"/>
      <c r="N1834" s="15"/>
      <c r="O1834" s="15"/>
      <c r="P1834" s="15"/>
      <c r="Q1834" s="15"/>
      <c r="R1834" s="42"/>
      <c r="S1834" s="15"/>
      <c r="T1834" s="15"/>
      <c r="U1834" s="15"/>
      <c r="V1834" s="15"/>
      <c r="W1834" s="15"/>
      <c r="X1834" s="15"/>
      <c r="Y1834" s="42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BW1834" s="28"/>
      <c r="CC1834" s="28"/>
      <c r="EH1834" s="28"/>
      <c r="EN1834" s="44"/>
      <c r="EO1834" s="28"/>
      <c r="EU1834" s="44"/>
    </row>
    <row r="1835" spans="1:151" s="1" customFormat="1" x14ac:dyDescent="0.35">
      <c r="A1835" s="11">
        <v>52</v>
      </c>
      <c r="D1835" s="1">
        <f t="shared" si="57"/>
        <v>0.98</v>
      </c>
      <c r="E1835" s="15"/>
      <c r="F1835" s="15"/>
      <c r="G1835" s="15"/>
      <c r="H1835" s="15"/>
      <c r="I1835" s="15"/>
      <c r="J1835" s="15"/>
      <c r="K1835" s="15"/>
      <c r="L1835" s="42"/>
      <c r="M1835" s="15"/>
      <c r="N1835" s="15"/>
      <c r="O1835" s="15"/>
      <c r="P1835" s="15"/>
      <c r="Q1835" s="15"/>
      <c r="R1835" s="42"/>
      <c r="S1835" s="15"/>
      <c r="T1835" s="15"/>
      <c r="U1835" s="15"/>
      <c r="V1835" s="15"/>
      <c r="W1835" s="15"/>
      <c r="X1835" s="15"/>
      <c r="Y1835" s="42"/>
      <c r="Z1835" s="15"/>
      <c r="AA1835" s="15"/>
      <c r="AB1835" s="15"/>
      <c r="AC1835" s="15"/>
      <c r="AD1835" s="15"/>
      <c r="AE1835" s="15"/>
      <c r="AF1835" s="15"/>
      <c r="AG1835" s="15"/>
      <c r="AH1835" s="15"/>
      <c r="AI1835" s="15"/>
      <c r="AJ1835" s="15"/>
      <c r="AK1835" s="15"/>
      <c r="AL1835" s="15"/>
      <c r="AM1835" s="15"/>
      <c r="AN1835" s="15"/>
      <c r="BW1835" s="28"/>
      <c r="CC1835" s="28"/>
      <c r="EH1835" s="28"/>
      <c r="EN1835" s="44"/>
      <c r="EO1835" s="28"/>
      <c r="EU1835" s="44"/>
    </row>
    <row r="1836" spans="1:151" s="1" customFormat="1" x14ac:dyDescent="0.35">
      <c r="A1836" s="11">
        <v>53</v>
      </c>
      <c r="D1836" s="1">
        <f t="shared" si="57"/>
        <v>0.97</v>
      </c>
      <c r="E1836" s="15"/>
      <c r="F1836" s="15"/>
      <c r="G1836" s="15"/>
      <c r="H1836" s="15"/>
      <c r="I1836" s="15"/>
      <c r="J1836" s="15"/>
      <c r="K1836" s="15"/>
      <c r="L1836" s="42"/>
      <c r="M1836" s="15"/>
      <c r="N1836" s="15"/>
      <c r="O1836" s="15"/>
      <c r="P1836" s="15"/>
      <c r="Q1836" s="15"/>
      <c r="R1836" s="42"/>
      <c r="S1836" s="15"/>
      <c r="T1836" s="15"/>
      <c r="U1836" s="15"/>
      <c r="V1836" s="15"/>
      <c r="W1836" s="15"/>
      <c r="X1836" s="15"/>
      <c r="Y1836" s="42"/>
      <c r="Z1836" s="15"/>
      <c r="AA1836" s="15"/>
      <c r="AB1836" s="15"/>
      <c r="AC1836" s="15"/>
      <c r="AD1836" s="15"/>
      <c r="AE1836" s="15"/>
      <c r="AF1836" s="15"/>
      <c r="AG1836" s="15"/>
      <c r="AH1836" s="15"/>
      <c r="AI1836" s="15"/>
      <c r="AJ1836" s="15"/>
      <c r="AK1836" s="15"/>
      <c r="AL1836" s="15"/>
      <c r="AM1836" s="15"/>
      <c r="AN1836" s="15"/>
      <c r="BW1836" s="28"/>
      <c r="CC1836" s="28"/>
      <c r="EH1836" s="28"/>
      <c r="EN1836" s="44"/>
      <c r="EO1836" s="28"/>
      <c r="EU1836" s="44"/>
    </row>
    <row r="1837" spans="1:151" s="1" customFormat="1" x14ac:dyDescent="0.35">
      <c r="A1837" s="11">
        <v>54</v>
      </c>
      <c r="D1837" s="1">
        <f t="shared" si="57"/>
        <v>0.96</v>
      </c>
      <c r="E1837" s="15"/>
      <c r="F1837" s="15"/>
      <c r="G1837" s="15"/>
      <c r="H1837" s="15"/>
      <c r="I1837" s="15"/>
      <c r="J1837" s="15"/>
      <c r="K1837" s="15"/>
      <c r="L1837" s="42"/>
      <c r="M1837" s="15"/>
      <c r="N1837" s="15"/>
      <c r="O1837" s="15"/>
      <c r="P1837" s="15"/>
      <c r="Q1837" s="15"/>
      <c r="R1837" s="42"/>
      <c r="S1837" s="15"/>
      <c r="T1837" s="15"/>
      <c r="U1837" s="15"/>
      <c r="V1837" s="15"/>
      <c r="W1837" s="15"/>
      <c r="X1837" s="15"/>
      <c r="Y1837" s="42"/>
      <c r="Z1837" s="15"/>
      <c r="AA1837" s="15"/>
      <c r="AB1837" s="15"/>
      <c r="AC1837" s="15"/>
      <c r="AD1837" s="15"/>
      <c r="AE1837" s="15"/>
      <c r="AF1837" s="15"/>
      <c r="AG1837" s="15"/>
      <c r="AH1837" s="15"/>
      <c r="AI1837" s="15"/>
      <c r="AJ1837" s="15"/>
      <c r="AK1837" s="15"/>
      <c r="AL1837" s="15"/>
      <c r="AM1837" s="15"/>
      <c r="AN1837" s="15"/>
      <c r="BW1837" s="28"/>
      <c r="CC1837" s="28"/>
      <c r="EH1837" s="28"/>
      <c r="EN1837" s="44"/>
      <c r="EO1837" s="28"/>
      <c r="EU1837" s="44"/>
    </row>
    <row r="1838" spans="1:151" s="1" customFormat="1" x14ac:dyDescent="0.35">
      <c r="A1838" s="11">
        <v>55</v>
      </c>
      <c r="D1838" s="1">
        <f t="shared" si="57"/>
        <v>0.95</v>
      </c>
      <c r="E1838" s="15"/>
      <c r="F1838" s="15"/>
      <c r="G1838" s="15"/>
      <c r="H1838" s="15"/>
      <c r="I1838" s="15"/>
      <c r="J1838" s="15"/>
      <c r="K1838" s="15"/>
      <c r="L1838" s="42"/>
      <c r="M1838" s="15"/>
      <c r="N1838" s="15"/>
      <c r="O1838" s="15"/>
      <c r="P1838" s="15"/>
      <c r="Q1838" s="15"/>
      <c r="R1838" s="42"/>
      <c r="S1838" s="15"/>
      <c r="T1838" s="15"/>
      <c r="U1838" s="15"/>
      <c r="V1838" s="15"/>
      <c r="W1838" s="15"/>
      <c r="X1838" s="15"/>
      <c r="Y1838" s="42"/>
      <c r="Z1838" s="15"/>
      <c r="AA1838" s="15"/>
      <c r="AB1838" s="15"/>
      <c r="AC1838" s="15"/>
      <c r="AD1838" s="15"/>
      <c r="AE1838" s="15"/>
      <c r="AF1838" s="15"/>
      <c r="AG1838" s="15"/>
      <c r="AH1838" s="15"/>
      <c r="AI1838" s="15"/>
      <c r="AJ1838" s="15"/>
      <c r="AK1838" s="15"/>
      <c r="AL1838" s="15"/>
      <c r="AM1838" s="15"/>
      <c r="AN1838" s="15"/>
      <c r="BW1838" s="28"/>
      <c r="CC1838" s="28"/>
      <c r="EH1838" s="28"/>
      <c r="EN1838" s="44"/>
      <c r="EO1838" s="28"/>
      <c r="EU1838" s="44"/>
    </row>
    <row r="1839" spans="1:151" s="1" customFormat="1" x14ac:dyDescent="0.35">
      <c r="A1839" s="11">
        <v>56</v>
      </c>
      <c r="D1839" s="1" t="str">
        <f t="shared" si="57"/>
        <v>ave</v>
      </c>
      <c r="E1839" s="15"/>
      <c r="F1839" s="15"/>
      <c r="G1839" s="15"/>
      <c r="H1839" s="15"/>
      <c r="I1839" s="15"/>
      <c r="J1839" s="15"/>
      <c r="K1839" s="15"/>
      <c r="L1839" s="42"/>
      <c r="M1839" s="15"/>
      <c r="N1839" s="15"/>
      <c r="O1839" s="15"/>
      <c r="P1839" s="15"/>
      <c r="Q1839" s="15"/>
      <c r="R1839" s="42"/>
      <c r="S1839" s="15"/>
      <c r="T1839" s="15"/>
      <c r="U1839" s="15"/>
      <c r="V1839" s="15"/>
      <c r="W1839" s="15"/>
      <c r="X1839" s="15"/>
      <c r="Y1839" s="42"/>
      <c r="Z1839" s="15"/>
      <c r="AA1839" s="15"/>
      <c r="AB1839" s="15"/>
      <c r="AC1839" s="15"/>
      <c r="AD1839" s="15"/>
      <c r="AE1839" s="15"/>
      <c r="AF1839" s="15"/>
      <c r="AG1839" s="15"/>
      <c r="AH1839" s="15"/>
      <c r="AI1839" s="15"/>
      <c r="AJ1839" s="15"/>
      <c r="AK1839" s="15"/>
      <c r="AL1839" s="15"/>
      <c r="AM1839" s="15"/>
      <c r="AN1839" s="15"/>
      <c r="BW1839" s="28"/>
      <c r="CC1839" s="28"/>
      <c r="EH1839" s="28"/>
      <c r="EN1839" s="44"/>
      <c r="EO1839" s="28"/>
      <c r="EU1839" s="44"/>
    </row>
    <row r="1840" spans="1:151" s="1" customFormat="1" x14ac:dyDescent="0.35">
      <c r="A1840" s="11">
        <v>57</v>
      </c>
      <c r="C1840" s="1" t="s">
        <v>68</v>
      </c>
      <c r="D1840" s="1">
        <f>D1833</f>
        <v>1</v>
      </c>
      <c r="E1840" s="15"/>
      <c r="F1840" s="15"/>
      <c r="G1840" s="15"/>
      <c r="H1840" s="15"/>
      <c r="I1840" s="15"/>
      <c r="J1840" s="15"/>
      <c r="K1840" s="15"/>
      <c r="L1840" s="42"/>
      <c r="M1840" s="15"/>
      <c r="N1840" s="15"/>
      <c r="O1840" s="15"/>
      <c r="P1840" s="15"/>
      <c r="Q1840" s="15"/>
      <c r="R1840" s="42"/>
      <c r="S1840" s="15"/>
      <c r="T1840" s="15"/>
      <c r="U1840" s="15"/>
      <c r="V1840" s="15"/>
      <c r="W1840" s="15"/>
      <c r="X1840" s="15"/>
      <c r="Y1840" s="42"/>
      <c r="Z1840" s="15"/>
      <c r="AA1840" s="15"/>
      <c r="AB1840" s="15"/>
      <c r="AC1840" s="15"/>
      <c r="AD1840" s="15"/>
      <c r="AE1840" s="15"/>
      <c r="AF1840" s="15"/>
      <c r="AG1840" s="15"/>
      <c r="AH1840" s="15"/>
      <c r="AI1840" s="15"/>
      <c r="AJ1840" s="15"/>
      <c r="AK1840" s="15"/>
      <c r="AL1840" s="15"/>
      <c r="AM1840" s="15"/>
      <c r="AN1840" s="15"/>
      <c r="BW1840" s="28"/>
      <c r="CC1840" s="28"/>
      <c r="EH1840" s="28"/>
      <c r="EN1840" s="44"/>
      <c r="EO1840" s="28"/>
      <c r="EU1840" s="44"/>
    </row>
    <row r="1841" spans="1:151" s="1" customFormat="1" x14ac:dyDescent="0.35">
      <c r="A1841" s="11">
        <v>58</v>
      </c>
      <c r="D1841" s="1">
        <f t="shared" si="57"/>
        <v>0.99</v>
      </c>
      <c r="E1841" s="15"/>
      <c r="F1841" s="15"/>
      <c r="G1841" s="15"/>
      <c r="H1841" s="15"/>
      <c r="I1841" s="15"/>
      <c r="J1841" s="15"/>
      <c r="K1841" s="15"/>
      <c r="L1841" s="42"/>
      <c r="M1841" s="15"/>
      <c r="N1841" s="15"/>
      <c r="O1841" s="15"/>
      <c r="P1841" s="15"/>
      <c r="Q1841" s="15"/>
      <c r="R1841" s="42"/>
      <c r="S1841" s="15"/>
      <c r="T1841" s="15"/>
      <c r="U1841" s="15"/>
      <c r="V1841" s="15"/>
      <c r="W1841" s="15"/>
      <c r="X1841" s="15"/>
      <c r="Y1841" s="42"/>
      <c r="Z1841" s="15"/>
      <c r="AA1841" s="15"/>
      <c r="AB1841" s="15"/>
      <c r="AC1841" s="15"/>
      <c r="AD1841" s="15"/>
      <c r="AE1841" s="15"/>
      <c r="AF1841" s="15"/>
      <c r="AG1841" s="15"/>
      <c r="AH1841" s="15"/>
      <c r="AI1841" s="15"/>
      <c r="AJ1841" s="15"/>
      <c r="AK1841" s="15"/>
      <c r="AL1841" s="15"/>
      <c r="AM1841" s="15"/>
      <c r="AN1841" s="15"/>
      <c r="BW1841" s="28"/>
      <c r="CC1841" s="28"/>
      <c r="EH1841" s="28"/>
      <c r="EN1841" s="44"/>
      <c r="EO1841" s="28"/>
      <c r="EU1841" s="44"/>
    </row>
    <row r="1842" spans="1:151" s="1" customFormat="1" x14ac:dyDescent="0.35">
      <c r="A1842" s="11">
        <v>59</v>
      </c>
      <c r="D1842" s="1">
        <f t="shared" si="57"/>
        <v>0.98</v>
      </c>
      <c r="E1842" s="15"/>
      <c r="F1842" s="15"/>
      <c r="G1842" s="15"/>
      <c r="H1842" s="15"/>
      <c r="I1842" s="15"/>
      <c r="J1842" s="15"/>
      <c r="K1842" s="15"/>
      <c r="L1842" s="42"/>
      <c r="M1842" s="15"/>
      <c r="N1842" s="15"/>
      <c r="O1842" s="15"/>
      <c r="P1842" s="15"/>
      <c r="Q1842" s="15"/>
      <c r="R1842" s="42"/>
      <c r="S1842" s="15"/>
      <c r="T1842" s="15"/>
      <c r="U1842" s="15"/>
      <c r="V1842" s="15"/>
      <c r="W1842" s="15"/>
      <c r="X1842" s="15"/>
      <c r="Y1842" s="42"/>
      <c r="Z1842" s="15"/>
      <c r="AA1842" s="15"/>
      <c r="AB1842" s="15"/>
      <c r="AC1842" s="15"/>
      <c r="AD1842" s="15"/>
      <c r="AE1842" s="15"/>
      <c r="AF1842" s="15"/>
      <c r="AG1842" s="15"/>
      <c r="AH1842" s="15"/>
      <c r="AI1842" s="15"/>
      <c r="AJ1842" s="15"/>
      <c r="AK1842" s="15"/>
      <c r="AL1842" s="15"/>
      <c r="AM1842" s="15"/>
      <c r="AN1842" s="15"/>
      <c r="BW1842" s="28"/>
      <c r="CC1842" s="28"/>
      <c r="EH1842" s="28"/>
      <c r="EN1842" s="44"/>
      <c r="EO1842" s="28"/>
      <c r="EU1842" s="44"/>
    </row>
    <row r="1843" spans="1:151" s="1" customFormat="1" x14ac:dyDescent="0.35">
      <c r="A1843" s="11">
        <v>60</v>
      </c>
      <c r="D1843" s="1">
        <f t="shared" si="57"/>
        <v>0.97</v>
      </c>
      <c r="E1843" s="15"/>
      <c r="F1843" s="15"/>
      <c r="G1843" s="15"/>
      <c r="H1843" s="15"/>
      <c r="I1843" s="15"/>
      <c r="J1843" s="15"/>
      <c r="K1843" s="15"/>
      <c r="L1843" s="42"/>
      <c r="M1843" s="15"/>
      <c r="N1843" s="15"/>
      <c r="O1843" s="15"/>
      <c r="P1843" s="15"/>
      <c r="Q1843" s="15"/>
      <c r="R1843" s="42"/>
      <c r="S1843" s="15"/>
      <c r="T1843" s="15"/>
      <c r="U1843" s="15"/>
      <c r="V1843" s="15"/>
      <c r="W1843" s="15"/>
      <c r="X1843" s="15"/>
      <c r="Y1843" s="42"/>
      <c r="Z1843" s="15"/>
      <c r="AA1843" s="15"/>
      <c r="AB1843" s="15"/>
      <c r="AC1843" s="15"/>
      <c r="AD1843" s="15"/>
      <c r="AE1843" s="15"/>
      <c r="AF1843" s="15"/>
      <c r="AG1843" s="15"/>
      <c r="AH1843" s="15"/>
      <c r="AI1843" s="15"/>
      <c r="AJ1843" s="15"/>
      <c r="AK1843" s="15"/>
      <c r="AL1843" s="15"/>
      <c r="AM1843" s="15"/>
      <c r="AN1843" s="15"/>
      <c r="BW1843" s="28"/>
      <c r="CC1843" s="28"/>
      <c r="EH1843" s="28"/>
      <c r="EN1843" s="44"/>
      <c r="EO1843" s="28"/>
      <c r="EU1843" s="44"/>
    </row>
    <row r="1844" spans="1:151" s="1" customFormat="1" x14ac:dyDescent="0.35">
      <c r="A1844" s="11">
        <v>61</v>
      </c>
      <c r="D1844" s="1">
        <f t="shared" si="57"/>
        <v>0.96</v>
      </c>
      <c r="E1844" s="15"/>
      <c r="F1844" s="15"/>
      <c r="G1844" s="15"/>
      <c r="H1844" s="15"/>
      <c r="I1844" s="15"/>
      <c r="J1844" s="15"/>
      <c r="K1844" s="15"/>
      <c r="L1844" s="42"/>
      <c r="M1844" s="15"/>
      <c r="N1844" s="15"/>
      <c r="O1844" s="15"/>
      <c r="P1844" s="15"/>
      <c r="Q1844" s="15"/>
      <c r="R1844" s="42"/>
      <c r="S1844" s="15"/>
      <c r="T1844" s="15"/>
      <c r="U1844" s="15"/>
      <c r="V1844" s="15"/>
      <c r="W1844" s="15"/>
      <c r="X1844" s="15"/>
      <c r="Y1844" s="42"/>
      <c r="Z1844" s="15"/>
      <c r="AA1844" s="15"/>
      <c r="AB1844" s="15"/>
      <c r="AC1844" s="15"/>
      <c r="AD1844" s="15"/>
      <c r="AE1844" s="15"/>
      <c r="AF1844" s="15"/>
      <c r="AG1844" s="15"/>
      <c r="AH1844" s="15"/>
      <c r="AI1844" s="15"/>
      <c r="AJ1844" s="15"/>
      <c r="AK1844" s="15"/>
      <c r="AL1844" s="15"/>
      <c r="AM1844" s="15"/>
      <c r="AN1844" s="15"/>
      <c r="BW1844" s="28"/>
      <c r="CC1844" s="28"/>
      <c r="EH1844" s="28"/>
      <c r="EN1844" s="44"/>
      <c r="EO1844" s="28"/>
      <c r="EU1844" s="44"/>
    </row>
    <row r="1845" spans="1:151" s="1" customFormat="1" x14ac:dyDescent="0.35">
      <c r="A1845" s="11">
        <v>62</v>
      </c>
      <c r="D1845" s="1">
        <f t="shared" si="57"/>
        <v>0.95</v>
      </c>
      <c r="E1845" s="15"/>
      <c r="F1845" s="15"/>
      <c r="G1845" s="15"/>
      <c r="H1845" s="15"/>
      <c r="I1845" s="15"/>
      <c r="J1845" s="15"/>
      <c r="K1845" s="15"/>
      <c r="L1845" s="42"/>
      <c r="M1845" s="15"/>
      <c r="N1845" s="15"/>
      <c r="O1845" s="15"/>
      <c r="P1845" s="15"/>
      <c r="Q1845" s="15"/>
      <c r="R1845" s="42"/>
      <c r="S1845" s="15"/>
      <c r="T1845" s="15"/>
      <c r="U1845" s="15"/>
      <c r="V1845" s="15"/>
      <c r="W1845" s="15"/>
      <c r="X1845" s="15"/>
      <c r="Y1845" s="42"/>
      <c r="Z1845" s="15"/>
      <c r="AA1845" s="15"/>
      <c r="AB1845" s="15"/>
      <c r="AC1845" s="15"/>
      <c r="AD1845" s="15"/>
      <c r="AE1845" s="15"/>
      <c r="AF1845" s="15"/>
      <c r="AG1845" s="15"/>
      <c r="AH1845" s="15"/>
      <c r="AI1845" s="15"/>
      <c r="AJ1845" s="15"/>
      <c r="AK1845" s="15"/>
      <c r="AL1845" s="15"/>
      <c r="AM1845" s="15"/>
      <c r="AN1845" s="15"/>
      <c r="BW1845" s="28"/>
      <c r="CC1845" s="28"/>
      <c r="EH1845" s="28"/>
      <c r="EN1845" s="44"/>
      <c r="EO1845" s="28"/>
      <c r="EU1845" s="44"/>
    </row>
    <row r="1846" spans="1:151" s="1" customFormat="1" x14ac:dyDescent="0.35">
      <c r="A1846" s="11">
        <v>63</v>
      </c>
      <c r="D1846" s="1" t="str">
        <f t="shared" si="57"/>
        <v>ave</v>
      </c>
      <c r="E1846" s="15"/>
      <c r="F1846" s="15"/>
      <c r="G1846" s="15"/>
      <c r="H1846" s="15"/>
      <c r="I1846" s="15"/>
      <c r="J1846" s="15"/>
      <c r="K1846" s="15"/>
      <c r="L1846" s="42"/>
      <c r="M1846" s="15"/>
      <c r="N1846" s="15"/>
      <c r="O1846" s="15"/>
      <c r="P1846" s="15"/>
      <c r="Q1846" s="15"/>
      <c r="R1846" s="42"/>
      <c r="S1846" s="15"/>
      <c r="T1846" s="15"/>
      <c r="U1846" s="15"/>
      <c r="V1846" s="15"/>
      <c r="W1846" s="15"/>
      <c r="X1846" s="15"/>
      <c r="Y1846" s="42"/>
      <c r="Z1846" s="15"/>
      <c r="AA1846" s="15"/>
      <c r="AB1846" s="15"/>
      <c r="AC1846" s="15"/>
      <c r="AD1846" s="15"/>
      <c r="AE1846" s="15"/>
      <c r="AF1846" s="15"/>
      <c r="AG1846" s="15"/>
      <c r="AH1846" s="15"/>
      <c r="AI1846" s="15"/>
      <c r="AJ1846" s="15"/>
      <c r="AK1846" s="15"/>
      <c r="AL1846" s="15"/>
      <c r="AM1846" s="15"/>
      <c r="AN1846" s="15"/>
      <c r="BW1846" s="28"/>
      <c r="CC1846" s="28"/>
      <c r="EH1846" s="28"/>
      <c r="EN1846" s="44"/>
      <c r="EO1846" s="28"/>
      <c r="EU1846" s="44"/>
    </row>
    <row r="1847" spans="1:151" s="1" customFormat="1" x14ac:dyDescent="0.35">
      <c r="A1847" s="11">
        <v>64</v>
      </c>
      <c r="C1847" s="1" t="s">
        <v>4</v>
      </c>
      <c r="D1847" s="1">
        <f t="shared" ref="D1847:D1853" si="58">D1791</f>
        <v>1</v>
      </c>
      <c r="E1847" s="15"/>
      <c r="F1847" s="15"/>
      <c r="G1847" s="15"/>
      <c r="H1847" s="15"/>
      <c r="I1847" s="15"/>
      <c r="J1847" s="15"/>
      <c r="K1847" s="15"/>
      <c r="L1847" s="42"/>
      <c r="M1847" s="15"/>
      <c r="N1847" s="15"/>
      <c r="O1847" s="15"/>
      <c r="P1847" s="15"/>
      <c r="Q1847" s="15"/>
      <c r="R1847" s="42"/>
      <c r="S1847" s="15"/>
      <c r="T1847" s="15"/>
      <c r="U1847" s="15"/>
      <c r="V1847" s="15"/>
      <c r="W1847" s="15"/>
      <c r="X1847" s="15"/>
      <c r="Y1847" s="42"/>
      <c r="Z1847" s="15"/>
      <c r="AA1847" s="15"/>
      <c r="AB1847" s="15"/>
      <c r="AC1847" s="15"/>
      <c r="AD1847" s="15"/>
      <c r="AE1847" s="15"/>
      <c r="AF1847" s="15"/>
      <c r="AG1847" s="15"/>
      <c r="AH1847" s="15"/>
      <c r="AI1847" s="15"/>
      <c r="AJ1847" s="15"/>
      <c r="AK1847" s="15"/>
      <c r="AL1847" s="15"/>
      <c r="AM1847" s="15"/>
      <c r="AN1847" s="15"/>
      <c r="BW1847" s="28"/>
      <c r="CC1847" s="28"/>
      <c r="EH1847" s="28"/>
      <c r="EN1847" s="44"/>
      <c r="EO1847" s="28"/>
      <c r="EU1847" s="44"/>
    </row>
    <row r="1848" spans="1:151" s="1" customFormat="1" x14ac:dyDescent="0.35">
      <c r="A1848" s="11">
        <v>65</v>
      </c>
      <c r="D1848" s="1">
        <f t="shared" si="58"/>
        <v>0.99</v>
      </c>
      <c r="E1848" s="15"/>
      <c r="F1848" s="15"/>
      <c r="G1848" s="15"/>
      <c r="H1848" s="15"/>
      <c r="I1848" s="15"/>
      <c r="J1848" s="15"/>
      <c r="K1848" s="15"/>
      <c r="L1848" s="42"/>
      <c r="M1848" s="15"/>
      <c r="N1848" s="15"/>
      <c r="O1848" s="15"/>
      <c r="P1848" s="15"/>
      <c r="Q1848" s="15"/>
      <c r="R1848" s="42"/>
      <c r="S1848" s="15"/>
      <c r="T1848" s="15"/>
      <c r="U1848" s="15"/>
      <c r="V1848" s="15"/>
      <c r="W1848" s="15"/>
      <c r="X1848" s="15"/>
      <c r="Y1848" s="42"/>
      <c r="Z1848" s="15"/>
      <c r="AA1848" s="15"/>
      <c r="AB1848" s="15"/>
      <c r="AC1848" s="15"/>
      <c r="AD1848" s="15"/>
      <c r="AE1848" s="15"/>
      <c r="AF1848" s="15"/>
      <c r="AG1848" s="15"/>
      <c r="AH1848" s="15"/>
      <c r="AI1848" s="15"/>
      <c r="AJ1848" s="15"/>
      <c r="AK1848" s="15"/>
      <c r="AL1848" s="15"/>
      <c r="AM1848" s="15"/>
      <c r="AN1848" s="15"/>
      <c r="BW1848" s="28"/>
      <c r="CC1848" s="28"/>
      <c r="EH1848" s="28"/>
      <c r="EN1848" s="44"/>
      <c r="EO1848" s="28"/>
      <c r="EU1848" s="44"/>
    </row>
    <row r="1849" spans="1:151" s="1" customFormat="1" x14ac:dyDescent="0.35">
      <c r="A1849" s="11">
        <v>66</v>
      </c>
      <c r="D1849" s="1">
        <f t="shared" si="58"/>
        <v>0.98</v>
      </c>
      <c r="E1849" s="15"/>
      <c r="F1849" s="15"/>
      <c r="G1849" s="15"/>
      <c r="H1849" s="15"/>
      <c r="I1849" s="15"/>
      <c r="J1849" s="15"/>
      <c r="K1849" s="15"/>
      <c r="L1849" s="42"/>
      <c r="M1849" s="15"/>
      <c r="N1849" s="15"/>
      <c r="O1849" s="15"/>
      <c r="P1849" s="15"/>
      <c r="Q1849" s="15"/>
      <c r="R1849" s="42"/>
      <c r="S1849" s="15"/>
      <c r="T1849" s="15"/>
      <c r="U1849" s="15"/>
      <c r="V1849" s="15"/>
      <c r="W1849" s="15"/>
      <c r="X1849" s="15"/>
      <c r="Y1849" s="42"/>
      <c r="Z1849" s="15"/>
      <c r="AA1849" s="15"/>
      <c r="AB1849" s="15"/>
      <c r="AC1849" s="15"/>
      <c r="AD1849" s="15"/>
      <c r="AE1849" s="15"/>
      <c r="AF1849" s="15"/>
      <c r="AG1849" s="15"/>
      <c r="AH1849" s="15"/>
      <c r="AI1849" s="15"/>
      <c r="AJ1849" s="15"/>
      <c r="AK1849" s="15"/>
      <c r="AL1849" s="15"/>
      <c r="AM1849" s="15"/>
      <c r="AN1849" s="15"/>
      <c r="BW1849" s="28"/>
      <c r="CC1849" s="28"/>
      <c r="EH1849" s="28"/>
      <c r="EN1849" s="44"/>
      <c r="EO1849" s="28"/>
      <c r="EU1849" s="44"/>
    </row>
    <row r="1850" spans="1:151" s="1" customFormat="1" x14ac:dyDescent="0.35">
      <c r="A1850" s="11">
        <v>67</v>
      </c>
      <c r="D1850" s="1">
        <f t="shared" si="58"/>
        <v>0.97</v>
      </c>
      <c r="E1850" s="15"/>
      <c r="F1850" s="15"/>
      <c r="G1850" s="15"/>
      <c r="H1850" s="15"/>
      <c r="I1850" s="15"/>
      <c r="J1850" s="15"/>
      <c r="K1850" s="15"/>
      <c r="L1850" s="42"/>
      <c r="M1850" s="15"/>
      <c r="N1850" s="15"/>
      <c r="O1850" s="15"/>
      <c r="P1850" s="15"/>
      <c r="Q1850" s="15"/>
      <c r="R1850" s="42"/>
      <c r="S1850" s="15"/>
      <c r="T1850" s="15"/>
      <c r="U1850" s="15"/>
      <c r="V1850" s="15"/>
      <c r="W1850" s="15"/>
      <c r="X1850" s="15"/>
      <c r="Y1850" s="42"/>
      <c r="Z1850" s="15"/>
      <c r="AA1850" s="15"/>
      <c r="AB1850" s="15"/>
      <c r="AC1850" s="15"/>
      <c r="AD1850" s="15"/>
      <c r="AE1850" s="15"/>
      <c r="AF1850" s="15"/>
      <c r="AG1850" s="15"/>
      <c r="AH1850" s="15"/>
      <c r="AI1850" s="15"/>
      <c r="AJ1850" s="15"/>
      <c r="AK1850" s="15"/>
      <c r="AL1850" s="15"/>
      <c r="AM1850" s="15"/>
      <c r="AN1850" s="15"/>
      <c r="BW1850" s="28"/>
      <c r="CC1850" s="28"/>
      <c r="EH1850" s="28"/>
      <c r="EN1850" s="44"/>
      <c r="EO1850" s="28"/>
      <c r="EU1850" s="44"/>
    </row>
    <row r="1851" spans="1:151" s="1" customFormat="1" x14ac:dyDescent="0.35">
      <c r="A1851" s="11">
        <v>68</v>
      </c>
      <c r="D1851" s="1">
        <f t="shared" si="58"/>
        <v>0.96</v>
      </c>
      <c r="E1851" s="15"/>
      <c r="F1851" s="15"/>
      <c r="G1851" s="15"/>
      <c r="H1851" s="15"/>
      <c r="I1851" s="15"/>
      <c r="J1851" s="15"/>
      <c r="K1851" s="15"/>
      <c r="L1851" s="42"/>
      <c r="M1851" s="15"/>
      <c r="N1851" s="15"/>
      <c r="O1851" s="15"/>
      <c r="P1851" s="15"/>
      <c r="Q1851" s="15"/>
      <c r="R1851" s="42"/>
      <c r="S1851" s="15"/>
      <c r="T1851" s="15"/>
      <c r="U1851" s="15"/>
      <c r="V1851" s="15"/>
      <c r="W1851" s="15"/>
      <c r="X1851" s="15"/>
      <c r="Y1851" s="42"/>
      <c r="Z1851" s="15"/>
      <c r="AA1851" s="15"/>
      <c r="AB1851" s="15"/>
      <c r="AC1851" s="15"/>
      <c r="AD1851" s="15"/>
      <c r="AE1851" s="15"/>
      <c r="AF1851" s="15"/>
      <c r="AG1851" s="15"/>
      <c r="AH1851" s="15"/>
      <c r="AI1851" s="15"/>
      <c r="AJ1851" s="15"/>
      <c r="AK1851" s="15"/>
      <c r="AL1851" s="15"/>
      <c r="AM1851" s="15"/>
      <c r="AN1851" s="15"/>
      <c r="BW1851" s="28"/>
      <c r="CC1851" s="28"/>
      <c r="EH1851" s="28"/>
      <c r="EN1851" s="44"/>
      <c r="EO1851" s="28"/>
      <c r="EU1851" s="44"/>
    </row>
    <row r="1852" spans="1:151" s="1" customFormat="1" x14ac:dyDescent="0.35">
      <c r="A1852" s="11">
        <v>69</v>
      </c>
      <c r="D1852" s="1">
        <f t="shared" si="58"/>
        <v>0.95</v>
      </c>
      <c r="E1852" s="15"/>
      <c r="F1852" s="15"/>
      <c r="G1852" s="15"/>
      <c r="H1852" s="15"/>
      <c r="I1852" s="15"/>
      <c r="J1852" s="15"/>
      <c r="K1852" s="15"/>
      <c r="L1852" s="42"/>
      <c r="M1852" s="15"/>
      <c r="N1852" s="15"/>
      <c r="O1852" s="15"/>
      <c r="P1852" s="15"/>
      <c r="Q1852" s="15"/>
      <c r="R1852" s="42"/>
      <c r="S1852" s="15"/>
      <c r="T1852" s="15"/>
      <c r="U1852" s="15"/>
      <c r="V1852" s="15"/>
      <c r="W1852" s="15"/>
      <c r="X1852" s="15"/>
      <c r="Y1852" s="42"/>
      <c r="Z1852" s="15"/>
      <c r="AA1852" s="15"/>
      <c r="AB1852" s="15"/>
      <c r="AC1852" s="15"/>
      <c r="AD1852" s="15"/>
      <c r="AE1852" s="15"/>
      <c r="AF1852" s="15"/>
      <c r="AG1852" s="15"/>
      <c r="AH1852" s="15"/>
      <c r="AI1852" s="15"/>
      <c r="AJ1852" s="15"/>
      <c r="AK1852" s="15"/>
      <c r="AL1852" s="15"/>
      <c r="AM1852" s="15"/>
      <c r="AN1852" s="15"/>
      <c r="BW1852" s="28"/>
      <c r="CC1852" s="28"/>
      <c r="EH1852" s="28"/>
      <c r="EN1852" s="44"/>
      <c r="EO1852" s="28"/>
      <c r="EU1852" s="44"/>
    </row>
    <row r="1853" spans="1:151" s="1" customFormat="1" x14ac:dyDescent="0.35">
      <c r="A1853" s="11">
        <v>70</v>
      </c>
      <c r="D1853" s="1" t="str">
        <f t="shared" si="58"/>
        <v>ave</v>
      </c>
      <c r="E1853" s="15"/>
      <c r="F1853" s="15"/>
      <c r="G1853" s="15"/>
      <c r="H1853" s="15"/>
      <c r="I1853" s="15"/>
      <c r="J1853" s="15"/>
      <c r="K1853" s="15"/>
      <c r="L1853" s="42"/>
      <c r="M1853" s="15"/>
      <c r="N1853" s="15"/>
      <c r="O1853" s="15"/>
      <c r="P1853" s="15"/>
      <c r="Q1853" s="15"/>
      <c r="R1853" s="42"/>
      <c r="S1853" s="15"/>
      <c r="T1853" s="15"/>
      <c r="U1853" s="15"/>
      <c r="V1853" s="15"/>
      <c r="W1853" s="15"/>
      <c r="X1853" s="15"/>
      <c r="Y1853" s="42"/>
      <c r="Z1853" s="15"/>
      <c r="AA1853" s="15"/>
      <c r="AB1853" s="15"/>
      <c r="AC1853" s="15"/>
      <c r="AD1853" s="15"/>
      <c r="AE1853" s="15"/>
      <c r="AF1853" s="15"/>
      <c r="AG1853" s="15"/>
      <c r="AH1853" s="15"/>
      <c r="AI1853" s="15"/>
      <c r="AJ1853" s="15"/>
      <c r="AK1853" s="15"/>
      <c r="AL1853" s="15"/>
      <c r="AM1853" s="15"/>
      <c r="AN1853" s="15"/>
      <c r="BW1853" s="28"/>
      <c r="CC1853" s="28"/>
      <c r="EH1853" s="28"/>
      <c r="EN1853" s="44"/>
      <c r="EO1853" s="28"/>
      <c r="EU1853" s="44"/>
    </row>
    <row r="1854" spans="1:151" s="1" customFormat="1" x14ac:dyDescent="0.35">
      <c r="A1854" s="11">
        <v>71</v>
      </c>
      <c r="C1854" s="1" t="s">
        <v>5</v>
      </c>
      <c r="D1854" s="1">
        <f>D1847</f>
        <v>1</v>
      </c>
      <c r="E1854" s="15"/>
      <c r="F1854" s="15"/>
      <c r="G1854" s="15"/>
      <c r="H1854" s="15"/>
      <c r="I1854" s="15"/>
      <c r="J1854" s="15"/>
      <c r="K1854" s="15"/>
      <c r="L1854" s="42"/>
      <c r="M1854" s="15"/>
      <c r="N1854" s="15"/>
      <c r="O1854" s="15"/>
      <c r="P1854" s="15"/>
      <c r="Q1854" s="15"/>
      <c r="R1854" s="42"/>
      <c r="S1854" s="15"/>
      <c r="T1854" s="15"/>
      <c r="U1854" s="15"/>
      <c r="V1854" s="15"/>
      <c r="W1854" s="15"/>
      <c r="X1854" s="15"/>
      <c r="Y1854" s="42"/>
      <c r="Z1854" s="15"/>
      <c r="AA1854" s="15"/>
      <c r="AB1854" s="15"/>
      <c r="AC1854" s="15"/>
      <c r="AD1854" s="15"/>
      <c r="AE1854" s="15"/>
      <c r="AF1854" s="15"/>
      <c r="AG1854" s="15"/>
      <c r="AH1854" s="15"/>
      <c r="AI1854" s="15"/>
      <c r="AJ1854" s="15"/>
      <c r="AK1854" s="15"/>
      <c r="AL1854" s="15"/>
      <c r="AM1854" s="15"/>
      <c r="AN1854" s="15"/>
      <c r="BW1854" s="28"/>
      <c r="CC1854" s="28"/>
      <c r="EH1854" s="28"/>
      <c r="EN1854" s="44"/>
      <c r="EO1854" s="28"/>
      <c r="EU1854" s="44"/>
    </row>
    <row r="1855" spans="1:151" s="1" customFormat="1" x14ac:dyDescent="0.35">
      <c r="A1855" s="11">
        <v>72</v>
      </c>
      <c r="D1855" s="1">
        <f t="shared" ref="D1855:D1860" si="59">D1848</f>
        <v>0.99</v>
      </c>
      <c r="E1855" s="15"/>
      <c r="F1855" s="15"/>
      <c r="G1855" s="15"/>
      <c r="H1855" s="15"/>
      <c r="I1855" s="15"/>
      <c r="J1855" s="15"/>
      <c r="K1855" s="15"/>
      <c r="L1855" s="42"/>
      <c r="M1855" s="15"/>
      <c r="N1855" s="15"/>
      <c r="O1855" s="15"/>
      <c r="P1855" s="15"/>
      <c r="Q1855" s="15"/>
      <c r="R1855" s="42"/>
      <c r="S1855" s="15"/>
      <c r="T1855" s="15"/>
      <c r="U1855" s="15"/>
      <c r="V1855" s="15"/>
      <c r="W1855" s="15"/>
      <c r="X1855" s="15"/>
      <c r="Y1855" s="42"/>
      <c r="Z1855" s="15"/>
      <c r="AA1855" s="15"/>
      <c r="AB1855" s="15"/>
      <c r="AC1855" s="15"/>
      <c r="AD1855" s="15"/>
      <c r="AE1855" s="15"/>
      <c r="AF1855" s="15"/>
      <c r="AG1855" s="15"/>
      <c r="AH1855" s="15"/>
      <c r="AI1855" s="15"/>
      <c r="AJ1855" s="15"/>
      <c r="AK1855" s="15"/>
      <c r="AL1855" s="15"/>
      <c r="AM1855" s="15"/>
      <c r="AN1855" s="15"/>
      <c r="BW1855" s="28"/>
      <c r="CC1855" s="28"/>
      <c r="EH1855" s="28"/>
      <c r="EN1855" s="44"/>
      <c r="EO1855" s="28"/>
      <c r="EU1855" s="44"/>
    </row>
    <row r="1856" spans="1:151" s="1" customFormat="1" x14ac:dyDescent="0.35">
      <c r="A1856" s="11">
        <v>73</v>
      </c>
      <c r="D1856" s="1">
        <f t="shared" si="59"/>
        <v>0.98</v>
      </c>
      <c r="E1856" s="15"/>
      <c r="F1856" s="15"/>
      <c r="G1856" s="15"/>
      <c r="H1856" s="15"/>
      <c r="I1856" s="15"/>
      <c r="J1856" s="15"/>
      <c r="K1856" s="15"/>
      <c r="L1856" s="42"/>
      <c r="M1856" s="15"/>
      <c r="N1856" s="15"/>
      <c r="O1856" s="15"/>
      <c r="P1856" s="15"/>
      <c r="Q1856" s="15"/>
      <c r="R1856" s="42"/>
      <c r="S1856" s="15"/>
      <c r="T1856" s="15"/>
      <c r="U1856" s="15"/>
      <c r="V1856" s="15"/>
      <c r="W1856" s="15"/>
      <c r="X1856" s="15"/>
      <c r="Y1856" s="42"/>
      <c r="Z1856" s="15"/>
      <c r="AA1856" s="15"/>
      <c r="AB1856" s="15"/>
      <c r="AC1856" s="15"/>
      <c r="AD1856" s="15"/>
      <c r="AE1856" s="15"/>
      <c r="AF1856" s="15"/>
      <c r="AG1856" s="15"/>
      <c r="AH1856" s="15"/>
      <c r="AI1856" s="15"/>
      <c r="AJ1856" s="15"/>
      <c r="AK1856" s="15"/>
      <c r="AL1856" s="15"/>
      <c r="AM1856" s="15"/>
      <c r="AN1856" s="15"/>
      <c r="BW1856" s="28"/>
      <c r="CC1856" s="28"/>
      <c r="EH1856" s="28"/>
      <c r="EN1856" s="44"/>
      <c r="EO1856" s="28"/>
      <c r="EU1856" s="44"/>
    </row>
    <row r="1857" spans="1:151" s="1" customFormat="1" x14ac:dyDescent="0.35">
      <c r="A1857" s="11">
        <v>74</v>
      </c>
      <c r="D1857" s="1">
        <f t="shared" si="59"/>
        <v>0.97</v>
      </c>
      <c r="E1857" s="15"/>
      <c r="F1857" s="15"/>
      <c r="G1857" s="15"/>
      <c r="H1857" s="15"/>
      <c r="I1857" s="15"/>
      <c r="J1857" s="15"/>
      <c r="K1857" s="15"/>
      <c r="L1857" s="42"/>
      <c r="M1857" s="15"/>
      <c r="N1857" s="15"/>
      <c r="O1857" s="15"/>
      <c r="P1857" s="15"/>
      <c r="Q1857" s="15"/>
      <c r="R1857" s="42"/>
      <c r="S1857" s="15"/>
      <c r="T1857" s="15"/>
      <c r="U1857" s="15"/>
      <c r="V1857" s="15"/>
      <c r="W1857" s="15"/>
      <c r="X1857" s="15"/>
      <c r="Y1857" s="42"/>
      <c r="Z1857" s="15"/>
      <c r="AA1857" s="15"/>
      <c r="AB1857" s="15"/>
      <c r="AC1857" s="15"/>
      <c r="AD1857" s="15"/>
      <c r="AE1857" s="15"/>
      <c r="AF1857" s="15"/>
      <c r="AG1857" s="15"/>
      <c r="AH1857" s="15"/>
      <c r="AI1857" s="15"/>
      <c r="AJ1857" s="15"/>
      <c r="AK1857" s="15"/>
      <c r="AL1857" s="15"/>
      <c r="AM1857" s="15"/>
      <c r="AN1857" s="15"/>
      <c r="BW1857" s="28"/>
      <c r="CC1857" s="28"/>
      <c r="EH1857" s="28"/>
      <c r="EN1857" s="44"/>
      <c r="EO1857" s="28"/>
      <c r="EU1857" s="44"/>
    </row>
    <row r="1858" spans="1:151" s="1" customFormat="1" x14ac:dyDescent="0.35">
      <c r="A1858" s="11">
        <v>75</v>
      </c>
      <c r="D1858" s="1">
        <f t="shared" si="59"/>
        <v>0.96</v>
      </c>
      <c r="E1858" s="15"/>
      <c r="F1858" s="15"/>
      <c r="G1858" s="15"/>
      <c r="H1858" s="15"/>
      <c r="I1858" s="15"/>
      <c r="J1858" s="15"/>
      <c r="K1858" s="15"/>
      <c r="L1858" s="42"/>
      <c r="M1858" s="15"/>
      <c r="N1858" s="15"/>
      <c r="O1858" s="15"/>
      <c r="P1858" s="15"/>
      <c r="Q1858" s="15"/>
      <c r="R1858" s="42"/>
      <c r="S1858" s="15"/>
      <c r="T1858" s="15"/>
      <c r="U1858" s="15"/>
      <c r="V1858" s="15"/>
      <c r="W1858" s="15"/>
      <c r="X1858" s="15"/>
      <c r="Y1858" s="42"/>
      <c r="Z1858" s="15"/>
      <c r="AA1858" s="15"/>
      <c r="AB1858" s="15"/>
      <c r="AC1858" s="15"/>
      <c r="AD1858" s="15"/>
      <c r="AE1858" s="15"/>
      <c r="AF1858" s="15"/>
      <c r="AG1858" s="15"/>
      <c r="AH1858" s="15"/>
      <c r="AI1858" s="15"/>
      <c r="AJ1858" s="15"/>
      <c r="AK1858" s="15"/>
      <c r="AL1858" s="15"/>
      <c r="AM1858" s="15"/>
      <c r="AN1858" s="15"/>
      <c r="BW1858" s="28"/>
      <c r="CC1858" s="28"/>
      <c r="EH1858" s="28"/>
      <c r="EN1858" s="44"/>
      <c r="EO1858" s="28"/>
      <c r="EU1858" s="44"/>
    </row>
    <row r="1859" spans="1:151" s="1" customFormat="1" x14ac:dyDescent="0.35">
      <c r="A1859" s="11">
        <v>76</v>
      </c>
      <c r="D1859" s="1">
        <f t="shared" si="59"/>
        <v>0.95</v>
      </c>
      <c r="E1859" s="15"/>
      <c r="F1859" s="15"/>
      <c r="G1859" s="15"/>
      <c r="H1859" s="15"/>
      <c r="I1859" s="15"/>
      <c r="J1859" s="15"/>
      <c r="K1859" s="15"/>
      <c r="L1859" s="42"/>
      <c r="M1859" s="15"/>
      <c r="N1859" s="15"/>
      <c r="O1859" s="15"/>
      <c r="P1859" s="15"/>
      <c r="Q1859" s="15"/>
      <c r="R1859" s="42"/>
      <c r="S1859" s="15"/>
      <c r="T1859" s="15"/>
      <c r="U1859" s="15"/>
      <c r="V1859" s="15"/>
      <c r="W1859" s="15"/>
      <c r="X1859" s="15"/>
      <c r="Y1859" s="42"/>
      <c r="Z1859" s="15"/>
      <c r="AA1859" s="15"/>
      <c r="AB1859" s="15"/>
      <c r="AC1859" s="15"/>
      <c r="AD1859" s="15"/>
      <c r="AE1859" s="15"/>
      <c r="AF1859" s="15"/>
      <c r="AG1859" s="15"/>
      <c r="AH1859" s="15"/>
      <c r="AI1859" s="15"/>
      <c r="AJ1859" s="15"/>
      <c r="AK1859" s="15"/>
      <c r="AL1859" s="15"/>
      <c r="AM1859" s="15"/>
      <c r="AN1859" s="15"/>
      <c r="BW1859" s="28"/>
      <c r="CC1859" s="28"/>
      <c r="EH1859" s="28"/>
      <c r="EN1859" s="44"/>
      <c r="EO1859" s="28"/>
      <c r="EU1859" s="44"/>
    </row>
    <row r="1860" spans="1:151" s="1" customFormat="1" x14ac:dyDescent="0.35">
      <c r="A1860" s="11">
        <v>77</v>
      </c>
      <c r="D1860" s="1" t="str">
        <f t="shared" si="59"/>
        <v>ave</v>
      </c>
      <c r="E1860" s="15"/>
      <c r="F1860" s="15"/>
      <c r="G1860" s="15"/>
      <c r="H1860" s="15"/>
      <c r="I1860" s="15"/>
      <c r="J1860" s="15"/>
      <c r="K1860" s="15"/>
      <c r="L1860" s="42"/>
      <c r="M1860" s="15"/>
      <c r="N1860" s="15"/>
      <c r="O1860" s="15"/>
      <c r="P1860" s="15"/>
      <c r="Q1860" s="15"/>
      <c r="R1860" s="42"/>
      <c r="S1860" s="15"/>
      <c r="T1860" s="15"/>
      <c r="U1860" s="15"/>
      <c r="V1860" s="15"/>
      <c r="W1860" s="15"/>
      <c r="X1860" s="15"/>
      <c r="Y1860" s="42"/>
      <c r="Z1860" s="15"/>
      <c r="AA1860" s="15"/>
      <c r="AB1860" s="15"/>
      <c r="AC1860" s="15"/>
      <c r="AD1860" s="15"/>
      <c r="AE1860" s="15"/>
      <c r="AF1860" s="15"/>
      <c r="AG1860" s="15"/>
      <c r="AH1860" s="15"/>
      <c r="AI1860" s="15"/>
      <c r="AJ1860" s="15"/>
      <c r="AK1860" s="15"/>
      <c r="AL1860" s="15"/>
      <c r="AM1860" s="15"/>
      <c r="AN1860" s="15"/>
      <c r="BW1860" s="28"/>
      <c r="CC1860" s="28"/>
      <c r="EH1860" s="28"/>
      <c r="EN1860" s="44"/>
      <c r="EO1860" s="28"/>
      <c r="EU1860" s="44"/>
    </row>
    <row r="1861" spans="1:151" s="1" customFormat="1" hidden="1" x14ac:dyDescent="0.35">
      <c r="A1861" s="11">
        <v>9</v>
      </c>
      <c r="B1861" s="1" t="s">
        <v>6</v>
      </c>
      <c r="C1861" s="1" t="s">
        <v>3</v>
      </c>
      <c r="E1861" s="15"/>
      <c r="F1861" s="15"/>
      <c r="G1861" s="15"/>
      <c r="H1861" s="15"/>
      <c r="I1861" s="15"/>
      <c r="J1861" s="15"/>
      <c r="K1861" s="15"/>
      <c r="L1861" s="42"/>
      <c r="M1861" s="15"/>
      <c r="N1861" s="15"/>
      <c r="O1861" s="15"/>
      <c r="P1861" s="15"/>
      <c r="Q1861" s="15"/>
      <c r="R1861" s="42"/>
      <c r="S1861" s="15"/>
      <c r="T1861" s="15"/>
      <c r="U1861" s="15"/>
      <c r="V1861" s="15"/>
      <c r="W1861" s="15"/>
      <c r="X1861" s="15"/>
      <c r="Y1861" s="42"/>
      <c r="Z1861" s="15"/>
      <c r="AA1861" s="15"/>
      <c r="AB1861" s="15"/>
      <c r="AC1861" s="15"/>
      <c r="AD1861" s="15"/>
      <c r="AE1861" s="15"/>
      <c r="AF1861" s="15"/>
      <c r="AG1861" s="15"/>
      <c r="AH1861" s="15"/>
      <c r="AI1861" s="15"/>
      <c r="AJ1861" s="15"/>
      <c r="AK1861" s="15"/>
      <c r="AL1861" s="15"/>
      <c r="AM1861" s="15"/>
      <c r="AN1861" s="15"/>
      <c r="BW1861" s="28"/>
      <c r="CC1861" s="28"/>
      <c r="EH1861" s="28"/>
      <c r="EN1861" s="44"/>
      <c r="EO1861" s="28"/>
      <c r="EU1861" s="44"/>
    </row>
    <row r="1862" spans="1:151" s="1" customFormat="1" hidden="1" x14ac:dyDescent="0.35">
      <c r="A1862" s="11">
        <v>10</v>
      </c>
      <c r="C1862" s="1" t="s">
        <v>4</v>
      </c>
      <c r="E1862" s="15"/>
      <c r="F1862" s="15"/>
      <c r="G1862" s="15"/>
      <c r="H1862" s="15"/>
      <c r="I1862" s="15"/>
      <c r="J1862" s="15"/>
      <c r="K1862" s="15"/>
      <c r="L1862" s="42"/>
      <c r="M1862" s="15"/>
      <c r="N1862" s="15"/>
      <c r="O1862" s="15"/>
      <c r="P1862" s="15"/>
      <c r="Q1862" s="15"/>
      <c r="R1862" s="42"/>
      <c r="S1862" s="15"/>
      <c r="T1862" s="15"/>
      <c r="U1862" s="15"/>
      <c r="V1862" s="15"/>
      <c r="W1862" s="15"/>
      <c r="X1862" s="15"/>
      <c r="Y1862" s="42"/>
      <c r="Z1862" s="15"/>
      <c r="AA1862" s="15"/>
      <c r="AB1862" s="15"/>
      <c r="AC1862" s="15"/>
      <c r="AD1862" s="15"/>
      <c r="AE1862" s="15"/>
      <c r="AF1862" s="15"/>
      <c r="AG1862" s="15"/>
      <c r="AH1862" s="15"/>
      <c r="AI1862" s="15"/>
      <c r="AJ1862" s="15"/>
      <c r="AK1862" s="15"/>
      <c r="AL1862" s="15"/>
      <c r="AM1862" s="15"/>
      <c r="AN1862" s="15"/>
      <c r="BW1862" s="28"/>
      <c r="CC1862" s="28"/>
      <c r="EH1862" s="28"/>
      <c r="EN1862" s="44"/>
      <c r="EO1862" s="28"/>
      <c r="EU1862" s="44"/>
    </row>
    <row r="1863" spans="1:151" s="1" customFormat="1" hidden="1" x14ac:dyDescent="0.35">
      <c r="A1863" s="11">
        <v>11</v>
      </c>
      <c r="C1863" s="1" t="s">
        <v>5</v>
      </c>
      <c r="E1863" s="15"/>
      <c r="F1863" s="15"/>
      <c r="G1863" s="15"/>
      <c r="H1863" s="15"/>
      <c r="I1863" s="15"/>
      <c r="J1863" s="15"/>
      <c r="K1863" s="15"/>
      <c r="L1863" s="42"/>
      <c r="M1863" s="15"/>
      <c r="N1863" s="15"/>
      <c r="O1863" s="15"/>
      <c r="P1863" s="15"/>
      <c r="Q1863" s="15"/>
      <c r="R1863" s="42"/>
      <c r="S1863" s="15"/>
      <c r="T1863" s="15"/>
      <c r="U1863" s="15"/>
      <c r="V1863" s="15"/>
      <c r="W1863" s="15"/>
      <c r="X1863" s="15"/>
      <c r="Y1863" s="42"/>
      <c r="Z1863" s="15"/>
      <c r="AA1863" s="15"/>
      <c r="AB1863" s="15"/>
      <c r="AC1863" s="15"/>
      <c r="AD1863" s="15"/>
      <c r="AE1863" s="15"/>
      <c r="AF1863" s="15"/>
      <c r="AG1863" s="15"/>
      <c r="AH1863" s="15"/>
      <c r="AI1863" s="15"/>
      <c r="AJ1863" s="15"/>
      <c r="AK1863" s="15"/>
      <c r="AL1863" s="15"/>
      <c r="AM1863" s="15"/>
      <c r="AN1863" s="15"/>
      <c r="BW1863" s="28"/>
      <c r="CC1863" s="28"/>
      <c r="EH1863" s="28"/>
      <c r="EN1863" s="44"/>
      <c r="EO1863" s="28"/>
      <c r="EU1863" s="44"/>
    </row>
    <row r="1864" spans="1:151" s="1" customFormat="1" hidden="1" x14ac:dyDescent="0.35">
      <c r="A1864" s="11">
        <v>12</v>
      </c>
      <c r="B1864" s="1" t="s">
        <v>7</v>
      </c>
      <c r="C1864" s="1" t="s">
        <v>3</v>
      </c>
      <c r="E1864" s="15"/>
      <c r="F1864" s="15"/>
      <c r="G1864" s="15"/>
      <c r="H1864" s="15"/>
      <c r="I1864" s="15"/>
      <c r="J1864" s="15"/>
      <c r="K1864" s="15"/>
      <c r="L1864" s="42"/>
      <c r="M1864" s="15"/>
      <c r="N1864" s="15"/>
      <c r="O1864" s="15"/>
      <c r="P1864" s="15"/>
      <c r="Q1864" s="15"/>
      <c r="R1864" s="42"/>
      <c r="S1864" s="15"/>
      <c r="T1864" s="15"/>
      <c r="U1864" s="15"/>
      <c r="V1864" s="15"/>
      <c r="W1864" s="15"/>
      <c r="X1864" s="15"/>
      <c r="Y1864" s="42"/>
      <c r="Z1864" s="15"/>
      <c r="AA1864" s="15"/>
      <c r="AB1864" s="15"/>
      <c r="AC1864" s="15"/>
      <c r="AD1864" s="15"/>
      <c r="AE1864" s="15"/>
      <c r="AF1864" s="15"/>
      <c r="AG1864" s="15"/>
      <c r="AH1864" s="15"/>
      <c r="AI1864" s="15"/>
      <c r="AJ1864" s="15"/>
      <c r="AK1864" s="15"/>
      <c r="AL1864" s="15"/>
      <c r="AM1864" s="15"/>
      <c r="AN1864" s="15"/>
      <c r="BW1864" s="28"/>
      <c r="CC1864" s="28"/>
      <c r="EH1864" s="28"/>
      <c r="EN1864" s="44"/>
      <c r="EO1864" s="28"/>
      <c r="EU1864" s="44"/>
    </row>
    <row r="1865" spans="1:151" s="1" customFormat="1" hidden="1" x14ac:dyDescent="0.35">
      <c r="A1865" s="11">
        <v>13</v>
      </c>
      <c r="C1865" s="1" t="s">
        <v>4</v>
      </c>
      <c r="E1865" s="15"/>
      <c r="F1865" s="15"/>
      <c r="G1865" s="15"/>
      <c r="H1865" s="15"/>
      <c r="I1865" s="15"/>
      <c r="J1865" s="15"/>
      <c r="K1865" s="15"/>
      <c r="L1865" s="42"/>
      <c r="M1865" s="15"/>
      <c r="N1865" s="15"/>
      <c r="O1865" s="15"/>
      <c r="P1865" s="15"/>
      <c r="Q1865" s="15"/>
      <c r="R1865" s="42"/>
      <c r="S1865" s="15"/>
      <c r="T1865" s="15"/>
      <c r="U1865" s="15"/>
      <c r="V1865" s="15"/>
      <c r="W1865" s="15"/>
      <c r="X1865" s="15"/>
      <c r="Y1865" s="42"/>
      <c r="Z1865" s="15"/>
      <c r="AA1865" s="15"/>
      <c r="AB1865" s="15"/>
      <c r="AC1865" s="15"/>
      <c r="AD1865" s="15"/>
      <c r="AE1865" s="15"/>
      <c r="AF1865" s="15"/>
      <c r="AG1865" s="15"/>
      <c r="AH1865" s="15"/>
      <c r="AI1865" s="15"/>
      <c r="AJ1865" s="15"/>
      <c r="AK1865" s="15"/>
      <c r="AL1865" s="15"/>
      <c r="AM1865" s="15"/>
      <c r="AN1865" s="15"/>
      <c r="BW1865" s="28"/>
      <c r="CC1865" s="28"/>
      <c r="EH1865" s="28"/>
      <c r="EN1865" s="44"/>
      <c r="EO1865" s="28"/>
      <c r="EU1865" s="44"/>
    </row>
    <row r="1866" spans="1:151" s="1" customFormat="1" hidden="1" x14ac:dyDescent="0.35">
      <c r="A1866" s="11">
        <v>14</v>
      </c>
      <c r="C1866" s="1" t="s">
        <v>5</v>
      </c>
      <c r="E1866" s="15"/>
      <c r="F1866" s="15"/>
      <c r="G1866" s="15"/>
      <c r="H1866" s="15"/>
      <c r="I1866" s="15"/>
      <c r="J1866" s="15"/>
      <c r="K1866" s="15"/>
      <c r="L1866" s="42"/>
      <c r="M1866" s="15"/>
      <c r="N1866" s="15"/>
      <c r="O1866" s="15"/>
      <c r="P1866" s="15"/>
      <c r="Q1866" s="15"/>
      <c r="R1866" s="42"/>
      <c r="S1866" s="15"/>
      <c r="T1866" s="15"/>
      <c r="U1866" s="15"/>
      <c r="V1866" s="15"/>
      <c r="W1866" s="15"/>
      <c r="X1866" s="15"/>
      <c r="Y1866" s="42"/>
      <c r="Z1866" s="15"/>
      <c r="AA1866" s="15"/>
      <c r="AB1866" s="15"/>
      <c r="AC1866" s="15"/>
      <c r="AD1866" s="15"/>
      <c r="AE1866" s="15"/>
      <c r="AF1866" s="15"/>
      <c r="AG1866" s="15"/>
      <c r="AH1866" s="15"/>
      <c r="AI1866" s="15"/>
      <c r="AJ1866" s="15"/>
      <c r="AK1866" s="15"/>
      <c r="AL1866" s="15"/>
      <c r="AM1866" s="15"/>
      <c r="AN1866" s="15"/>
      <c r="BW1866" s="28"/>
      <c r="CC1866" s="28"/>
      <c r="EH1866" s="28"/>
      <c r="EN1866" s="44"/>
      <c r="EO1866" s="28"/>
      <c r="EU1866" s="44"/>
    </row>
    <row r="1867" spans="1:151" s="3" customFormat="1" x14ac:dyDescent="0.35">
      <c r="E1867" s="18"/>
      <c r="F1867" s="18"/>
      <c r="G1867" s="18"/>
      <c r="H1867" s="18"/>
      <c r="I1867" s="18"/>
      <c r="J1867" s="18"/>
      <c r="K1867" s="18"/>
      <c r="L1867" s="57"/>
      <c r="M1867" s="18"/>
      <c r="N1867" s="18"/>
      <c r="O1867" s="18"/>
      <c r="P1867" s="18"/>
      <c r="Q1867" s="18"/>
      <c r="R1867" s="57"/>
      <c r="S1867" s="18"/>
      <c r="T1867" s="18"/>
      <c r="U1867" s="18"/>
      <c r="V1867" s="18"/>
      <c r="W1867" s="18"/>
      <c r="X1867" s="18"/>
      <c r="Y1867" s="57"/>
      <c r="Z1867" s="18"/>
      <c r="AA1867" s="18"/>
      <c r="AB1867" s="18"/>
      <c r="AC1867" s="18"/>
      <c r="AD1867" s="18"/>
      <c r="AE1867" s="18"/>
      <c r="AF1867" s="18"/>
      <c r="AG1867" s="18"/>
      <c r="AH1867" s="18"/>
      <c r="AI1867" s="18"/>
      <c r="AJ1867" s="18"/>
      <c r="AK1867" s="18"/>
      <c r="AL1867" s="18"/>
      <c r="AM1867" s="18"/>
      <c r="AN1867" s="18"/>
      <c r="BW1867" s="54"/>
      <c r="CC1867" s="54"/>
      <c r="EH1867" s="54"/>
      <c r="EN1867" s="49"/>
      <c r="EO1867" s="54"/>
      <c r="EU1867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222"/>
  <sheetViews>
    <sheetView topLeftCell="A247" workbookViewId="0">
      <selection activeCell="J272" sqref="J272"/>
    </sheetView>
  </sheetViews>
  <sheetFormatPr defaultRowHeight="14.5" x14ac:dyDescent="0.35"/>
  <sheetData>
    <row r="3" spans="2:2" x14ac:dyDescent="0.35">
      <c r="B3" t="s">
        <v>31</v>
      </c>
    </row>
    <row r="25" spans="1:2" s="28" customFormat="1" x14ac:dyDescent="0.35">
      <c r="A25" s="28" t="s">
        <v>34</v>
      </c>
    </row>
    <row r="27" spans="1:2" x14ac:dyDescent="0.35">
      <c r="B27" t="s">
        <v>32</v>
      </c>
    </row>
    <row r="50" spans="2:2" x14ac:dyDescent="0.35">
      <c r="B50" t="s">
        <v>33</v>
      </c>
    </row>
    <row r="74" spans="1:2" s="28" customFormat="1" x14ac:dyDescent="0.35">
      <c r="A74" s="28" t="s">
        <v>36</v>
      </c>
    </row>
    <row r="76" spans="1:2" x14ac:dyDescent="0.35">
      <c r="B76" t="s">
        <v>35</v>
      </c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40" spans="2:2" s="28" customFormat="1" x14ac:dyDescent="0.35">
      <c r="B140" s="28" t="s">
        <v>37</v>
      </c>
    </row>
    <row r="142" spans="2:2" x14ac:dyDescent="0.35">
      <c r="B142" t="s">
        <v>38</v>
      </c>
    </row>
    <row r="165" spans="1:1" s="28" customFormat="1" x14ac:dyDescent="0.35">
      <c r="A165" s="28" t="s">
        <v>39</v>
      </c>
    </row>
    <row r="210" spans="2:5" s="28" customFormat="1" x14ac:dyDescent="0.35">
      <c r="B210" s="28" t="s">
        <v>40</v>
      </c>
    </row>
    <row r="212" spans="2:5" x14ac:dyDescent="0.35">
      <c r="C212" t="s">
        <v>42</v>
      </c>
    </row>
    <row r="213" spans="2:5" x14ac:dyDescent="0.35">
      <c r="C213" t="s">
        <v>41</v>
      </c>
    </row>
    <row r="214" spans="2:5" x14ac:dyDescent="0.35">
      <c r="C214" t="s">
        <v>43</v>
      </c>
      <c r="D214" t="s">
        <v>44</v>
      </c>
      <c r="E214" t="s">
        <v>45</v>
      </c>
    </row>
    <row r="215" spans="2:5" x14ac:dyDescent="0.35">
      <c r="B215" t="e">
        <f>#REF!</f>
        <v>#REF!</v>
      </c>
    </row>
    <row r="216" spans="2:5" x14ac:dyDescent="0.35">
      <c r="B216" t="e">
        <f>#REF!</f>
        <v>#REF!</v>
      </c>
    </row>
    <row r="217" spans="2:5" x14ac:dyDescent="0.35">
      <c r="B217" t="e">
        <f>#REF!</f>
        <v>#REF!</v>
      </c>
    </row>
    <row r="218" spans="2:5" x14ac:dyDescent="0.35">
      <c r="B218" t="e">
        <f>#REF!</f>
        <v>#REF!</v>
      </c>
    </row>
    <row r="219" spans="2:5" x14ac:dyDescent="0.35">
      <c r="B219" t="e">
        <f>#REF!</f>
        <v>#REF!</v>
      </c>
    </row>
    <row r="220" spans="2:5" x14ac:dyDescent="0.35">
      <c r="B220" t="e">
        <f>#REF!</f>
        <v>#REF!</v>
      </c>
    </row>
    <row r="221" spans="2:5" x14ac:dyDescent="0.35">
      <c r="B221" t="e">
        <f>#REF!</f>
        <v>#REF!</v>
      </c>
    </row>
    <row r="222" spans="2:5" x14ac:dyDescent="0.35">
      <c r="B222" t="e">
        <f>#REF!</f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222"/>
  <sheetViews>
    <sheetView topLeftCell="A217" workbookViewId="0">
      <selection activeCell="D305" sqref="D305"/>
    </sheetView>
  </sheetViews>
  <sheetFormatPr defaultRowHeight="14.5" x14ac:dyDescent="0.35"/>
  <sheetData>
    <row r="3" spans="2:2" x14ac:dyDescent="0.35">
      <c r="B3" t="s">
        <v>31</v>
      </c>
    </row>
    <row r="25" spans="1:2" s="28" customFormat="1" x14ac:dyDescent="0.35">
      <c r="A25" s="28" t="s">
        <v>34</v>
      </c>
    </row>
    <row r="27" spans="1:2" x14ac:dyDescent="0.35">
      <c r="B27" t="s">
        <v>32</v>
      </c>
    </row>
    <row r="50" spans="2:2" x14ac:dyDescent="0.35">
      <c r="B50" t="s">
        <v>33</v>
      </c>
    </row>
    <row r="74" spans="1:2" s="28" customFormat="1" x14ac:dyDescent="0.35">
      <c r="A74" s="28" t="s">
        <v>36</v>
      </c>
    </row>
    <row r="76" spans="1:2" x14ac:dyDescent="0.35">
      <c r="B76" t="s">
        <v>35</v>
      </c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40" spans="2:2" s="28" customFormat="1" x14ac:dyDescent="0.35">
      <c r="B140" s="28" t="s">
        <v>37</v>
      </c>
    </row>
    <row r="142" spans="2:2" x14ac:dyDescent="0.35">
      <c r="B142" t="s">
        <v>38</v>
      </c>
    </row>
    <row r="165" spans="1:1" s="28" customFormat="1" x14ac:dyDescent="0.35">
      <c r="A165" s="28" t="s">
        <v>39</v>
      </c>
    </row>
    <row r="210" spans="2:5" s="28" customFormat="1" x14ac:dyDescent="0.35">
      <c r="B210" s="28" t="s">
        <v>40</v>
      </c>
    </row>
    <row r="212" spans="2:5" x14ac:dyDescent="0.35">
      <c r="C212" t="s">
        <v>42</v>
      </c>
    </row>
    <row r="213" spans="2:5" x14ac:dyDescent="0.35">
      <c r="C213" t="s">
        <v>41</v>
      </c>
    </row>
    <row r="214" spans="2:5" x14ac:dyDescent="0.35">
      <c r="C214" t="s">
        <v>43</v>
      </c>
      <c r="D214" t="s">
        <v>44</v>
      </c>
      <c r="E214" t="s">
        <v>45</v>
      </c>
    </row>
    <row r="215" spans="2:5" x14ac:dyDescent="0.35">
      <c r="B215" t="e">
        <f>#REF!</f>
        <v>#REF!</v>
      </c>
    </row>
    <row r="216" spans="2:5" x14ac:dyDescent="0.35">
      <c r="B216" t="e">
        <f>#REF!</f>
        <v>#REF!</v>
      </c>
    </row>
    <row r="217" spans="2:5" x14ac:dyDescent="0.35">
      <c r="B217" t="e">
        <f>#REF!</f>
        <v>#REF!</v>
      </c>
    </row>
    <row r="218" spans="2:5" x14ac:dyDescent="0.35">
      <c r="B218" t="e">
        <f>#REF!</f>
        <v>#REF!</v>
      </c>
    </row>
    <row r="219" spans="2:5" x14ac:dyDescent="0.35">
      <c r="B219" t="e">
        <f>#REF!</f>
        <v>#REF!</v>
      </c>
    </row>
    <row r="220" spans="2:5" x14ac:dyDescent="0.35">
      <c r="B220" t="e">
        <f>#REF!</f>
        <v>#REF!</v>
      </c>
    </row>
    <row r="221" spans="2:5" x14ac:dyDescent="0.35">
      <c r="B221" t="e">
        <f>#REF!</f>
        <v>#REF!</v>
      </c>
    </row>
    <row r="222" spans="2:5" x14ac:dyDescent="0.35">
      <c r="B222" t="e">
        <f>#REF!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full_sample</vt:lpstr>
      <vt:lpstr>Charts (y,precrisis_sample)</vt:lpstr>
      <vt:lpstr>Charts (y,postcrisis_sample)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2024-07-16T15:37:51Z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30f99206-028f-4545-8a92-c4af3d0a3dd1</vt:lpwstr>
  </property>
</Properties>
</file>