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20001_{5D58F6D1-DFBD-4D31-9D42-7CD0C5DE2A86}" xr6:coauthVersionLast="47" xr6:coauthVersionMax="47" xr10:uidLastSave="{00000000-0000-0000-0000-000000000000}"/>
  <bookViews>
    <workbookView xWindow="45960" yWindow="-120" windowWidth="29040" windowHeight="15840" activeTab="6" xr2:uid="{00000000-000D-0000-FFFF-FFFF00000000}"/>
  </bookViews>
  <sheets>
    <sheet name="Dane proj2_copy" sheetId="1" r:id="rId1"/>
    <sheet name="proj3" sheetId="2" r:id="rId2"/>
    <sheet name="Base" sheetId="3" r:id="rId3"/>
    <sheet name="proj4" sheetId="4" r:id="rId4"/>
    <sheet name="Proj5" sheetId="5" r:id="rId5"/>
    <sheet name="proj8" sheetId="6" r:id="rId6"/>
    <sheet name="Base_pr8" sheetId="7" r:id="rId7"/>
  </sheets>
  <externalReferences>
    <externalReference r:id="rId8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" i="6" l="1"/>
  <c r="M44" i="6"/>
  <c r="M43" i="6"/>
  <c r="M42" i="6"/>
  <c r="S41" i="6"/>
  <c r="P41" i="6"/>
  <c r="O41" i="6"/>
  <c r="M41" i="6"/>
  <c r="R41" i="6" s="1"/>
  <c r="N40" i="6"/>
  <c r="M40" i="6"/>
  <c r="M39" i="6"/>
  <c r="P38" i="6"/>
  <c r="M38" i="6"/>
  <c r="M37" i="6"/>
  <c r="R36" i="6"/>
  <c r="O36" i="6"/>
  <c r="N36" i="6"/>
  <c r="Q36" i="6" s="1"/>
  <c r="M36" i="6"/>
  <c r="M35" i="6"/>
  <c r="P34" i="6"/>
  <c r="M34" i="6"/>
  <c r="S34" i="6" s="1"/>
  <c r="O33" i="6"/>
  <c r="M33" i="6"/>
  <c r="C33" i="6"/>
  <c r="M32" i="6"/>
  <c r="R31" i="6"/>
  <c r="O31" i="6"/>
  <c r="N31" i="6"/>
  <c r="M31" i="6"/>
  <c r="M30" i="6"/>
  <c r="C30" i="6"/>
  <c r="M29" i="6"/>
  <c r="C29" i="6"/>
  <c r="M28" i="6"/>
  <c r="M27" i="6"/>
  <c r="S26" i="6"/>
  <c r="P26" i="6"/>
  <c r="O26" i="6"/>
  <c r="M26" i="6"/>
  <c r="R26" i="6" s="1"/>
  <c r="N25" i="6"/>
  <c r="M25" i="6"/>
  <c r="M24" i="6"/>
  <c r="P23" i="6"/>
  <c r="M23" i="6"/>
  <c r="M22" i="6"/>
  <c r="R21" i="6"/>
  <c r="O21" i="6"/>
  <c r="N21" i="6"/>
  <c r="Q21" i="6" s="1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N44" i="6" s="1"/>
  <c r="M14" i="6"/>
  <c r="R13" i="6"/>
  <c r="O13" i="6"/>
  <c r="N13" i="6"/>
  <c r="Q13" i="6" s="1"/>
  <c r="M13" i="6"/>
  <c r="C13" i="6"/>
  <c r="P9" i="6" s="1"/>
  <c r="N12" i="6"/>
  <c r="M12" i="6"/>
  <c r="C12" i="6"/>
  <c r="S11" i="6"/>
  <c r="P11" i="6"/>
  <c r="M11" i="6"/>
  <c r="Q10" i="6"/>
  <c r="N10" i="6"/>
  <c r="M10" i="6"/>
  <c r="M9" i="6"/>
  <c r="S9" i="6" s="1"/>
  <c r="S8" i="6"/>
  <c r="P8" i="6"/>
  <c r="O8" i="6"/>
  <c r="M8" i="6"/>
  <c r="R8" i="6" s="1"/>
  <c r="N7" i="6"/>
  <c r="Q7" i="6" s="1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H9" i="1" s="1"/>
  <c r="U3" i="1"/>
  <c r="Y3" i="1" s="1"/>
  <c r="C3" i="1"/>
  <c r="C2" i="1"/>
  <c r="B53" i="2" l="1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H37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P4" i="6"/>
  <c r="S4" i="6" s="1"/>
  <c r="N6" i="6"/>
  <c r="Q6" i="6" s="1"/>
  <c r="O11" i="6"/>
  <c r="R11" i="6" s="1"/>
  <c r="P14" i="6"/>
  <c r="S14" i="6" s="1"/>
  <c r="P17" i="6"/>
  <c r="S17" i="6" s="1"/>
  <c r="P22" i="6"/>
  <c r="S22" i="6" s="1"/>
  <c r="N24" i="6"/>
  <c r="Q24" i="6" s="1"/>
  <c r="N29" i="6"/>
  <c r="Q29" i="6" s="1"/>
  <c r="P32" i="6"/>
  <c r="S32" i="6" s="1"/>
  <c r="P37" i="6"/>
  <c r="S37" i="6" s="1"/>
  <c r="N39" i="6"/>
  <c r="Q39" i="6" s="1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N19" i="6"/>
  <c r="Q19" i="6" s="1"/>
  <c r="O24" i="6"/>
  <c r="R24" i="6" s="1"/>
  <c r="O29" i="6"/>
  <c r="R29" i="6" s="1"/>
  <c r="N34" i="6"/>
  <c r="Q34" i="6" s="1"/>
  <c r="O39" i="6"/>
  <c r="R39" i="6" s="1"/>
  <c r="P44" i="6"/>
  <c r="F28" i="4"/>
  <c r="S29" i="4"/>
  <c r="R30" i="4"/>
  <c r="Q31" i="4"/>
  <c r="S32" i="4"/>
  <c r="O36" i="4"/>
  <c r="P6" i="6"/>
  <c r="S6" i="6" s="1"/>
  <c r="N8" i="6"/>
  <c r="N16" i="6"/>
  <c r="O19" i="6"/>
  <c r="R19" i="6" s="1"/>
  <c r="P24" i="6"/>
  <c r="S24" i="6" s="1"/>
  <c r="N26" i="6"/>
  <c r="Q26" i="6" s="1"/>
  <c r="P29" i="6"/>
  <c r="S29" i="6" s="1"/>
  <c r="O34" i="6"/>
  <c r="P39" i="6"/>
  <c r="S39" i="6" s="1"/>
  <c r="N41" i="6"/>
  <c r="Q44" i="6"/>
  <c r="N35" i="4"/>
  <c r="N28" i="6"/>
  <c r="Q28" i="6" s="1"/>
  <c r="N43" i="6"/>
  <c r="Q43" i="6" s="1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N5" i="6"/>
  <c r="Q5" i="6" s="1"/>
  <c r="Q8" i="6"/>
  <c r="O10" i="6"/>
  <c r="R10" i="6" s="1"/>
  <c r="P13" i="6"/>
  <c r="S13" i="6" s="1"/>
  <c r="Q16" i="6"/>
  <c r="N18" i="6"/>
  <c r="P21" i="6"/>
  <c r="S21" i="6" s="1"/>
  <c r="N23" i="6"/>
  <c r="O28" i="6"/>
  <c r="R28" i="6" s="1"/>
  <c r="P31" i="6"/>
  <c r="S31" i="6" s="1"/>
  <c r="R34" i="6"/>
  <c r="P36" i="6"/>
  <c r="S36" i="6" s="1"/>
  <c r="N38" i="6"/>
  <c r="Q38" i="6" s="1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N15" i="6"/>
  <c r="O18" i="6"/>
  <c r="O23" i="6"/>
  <c r="P28" i="6"/>
  <c r="Q31" i="6"/>
  <c r="N33" i="6"/>
  <c r="Q33" i="6" s="1"/>
  <c r="O38" i="6"/>
  <c r="R38" i="6" s="1"/>
  <c r="P43" i="6"/>
  <c r="S43" i="6" s="1"/>
  <c r="N45" i="6"/>
  <c r="Q45" i="6" s="1"/>
  <c r="O45" i="6"/>
  <c r="R45" i="6" s="1"/>
  <c r="O33" i="4"/>
  <c r="Q34" i="4"/>
  <c r="O7" i="6"/>
  <c r="O12" i="6"/>
  <c r="R12" i="6" s="1"/>
  <c r="P15" i="6"/>
  <c r="Q18" i="6"/>
  <c r="N20" i="6"/>
  <c r="Q20" i="6" s="1"/>
  <c r="Q23" i="6"/>
  <c r="O25" i="6"/>
  <c r="R25" i="6" s="1"/>
  <c r="N30" i="6"/>
  <c r="Q30" i="6" s="1"/>
  <c r="P33" i="6"/>
  <c r="N35" i="6"/>
  <c r="Q35" i="6" s="1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N9" i="6"/>
  <c r="Q9" i="6" s="1"/>
  <c r="P12" i="6"/>
  <c r="S12" i="6" s="1"/>
  <c r="Q15" i="6"/>
  <c r="R18" i="6"/>
  <c r="O20" i="6"/>
  <c r="R23" i="6"/>
  <c r="P25" i="6"/>
  <c r="S25" i="6" s="1"/>
  <c r="N27" i="6"/>
  <c r="Q27" i="6" s="1"/>
  <c r="O30" i="6"/>
  <c r="R30" i="6" s="1"/>
  <c r="O35" i="6"/>
  <c r="R35" i="6" s="1"/>
  <c r="P40" i="6"/>
  <c r="S40" i="6" s="1"/>
  <c r="N42" i="6"/>
  <c r="Q42" i="6" s="1"/>
  <c r="N16" i="4"/>
  <c r="O29" i="4"/>
  <c r="N30" i="4"/>
  <c r="O32" i="4"/>
  <c r="N4" i="6"/>
  <c r="Q4" i="6" s="1"/>
  <c r="O9" i="6"/>
  <c r="R9" i="6" s="1"/>
  <c r="Q12" i="6"/>
  <c r="N14" i="6"/>
  <c r="Q14" i="6" s="1"/>
  <c r="N17" i="6"/>
  <c r="Q17" i="6" s="1"/>
  <c r="P20" i="6"/>
  <c r="N22" i="6"/>
  <c r="Q22" i="6" s="1"/>
  <c r="Q25" i="6"/>
  <c r="O27" i="6"/>
  <c r="R27" i="6" s="1"/>
  <c r="P30" i="6"/>
  <c r="S30" i="6" s="1"/>
  <c r="N32" i="6"/>
  <c r="Q32" i="6" s="1"/>
  <c r="R33" i="6"/>
  <c r="P35" i="6"/>
  <c r="S35" i="6" s="1"/>
  <c r="N37" i="6"/>
  <c r="Q37" i="6" s="1"/>
  <c r="Q40" i="6"/>
  <c r="O42" i="6"/>
  <c r="R42" i="6" s="1"/>
  <c r="O6" i="4"/>
  <c r="N15" i="4"/>
  <c r="O16" i="4"/>
  <c r="F20" i="4"/>
  <c r="O30" i="4"/>
  <c r="N31" i="4"/>
  <c r="O4" i="6"/>
  <c r="R4" i="6" s="1"/>
  <c r="N11" i="6"/>
  <c r="Q11" i="6" s="1"/>
  <c r="O14" i="6"/>
  <c r="R14" i="6" s="1"/>
  <c r="O17" i="6"/>
  <c r="R17" i="6" s="1"/>
  <c r="O22" i="6"/>
  <c r="R22" i="6" s="1"/>
  <c r="P27" i="6"/>
  <c r="S27" i="6" s="1"/>
  <c r="O32" i="6"/>
  <c r="W35" i="1" l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U26" i="4" l="1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scheme val="minor"/>
          </rPr>
          <t>nie jestem pewien, nie wiem skąd wziąć z_c nigdzie w projektach nie było liczone
	-Marek Polewski</t>
        </r>
      </text>
    </comment>
  </commentList>
</comments>
</file>

<file path=xl/sharedStrings.xml><?xml version="1.0" encoding="utf-8"?>
<sst xmlns="http://schemas.openxmlformats.org/spreadsheetml/2006/main" count="362" uniqueCount="291">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</sst>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26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1"/>
      <color theme="1"/>
      <name val="Calibri"/>
    </font>
    <font>
      <sz val="11"/>
      <color rgb="FFADBAC7"/>
      <name val="Consolas"/>
    </font>
    <font>
      <sz val="11"/>
      <color rgb="FF1F1F1F"/>
      <name val="&quot;Google Sans&quot;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sz val="11"/>
      <color theme="1"/>
      <name val="Consolas"/>
    </font>
    <font>
      <u/>
      <sz val="10"/>
      <color rgb="FF0000FF"/>
      <name val="Arial"/>
    </font>
    <font>
      <b/>
      <sz val="11"/>
      <color theme="1"/>
      <name val="Arial"/>
    </font>
    <font>
      <sz val="12"/>
      <color rgb="FF198639"/>
      <name val="Monospace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i/>
      <sz val="10"/>
      <color rgb="FF000000"/>
      <name val="Arial"/>
    </font>
    <font>
      <b/>
      <sz val="17"/>
      <color theme="1"/>
      <name val="Arial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00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8" fillId="0" borderId="1" xfId="0" applyFont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0" borderId="0" xfId="0" applyFont="1"/>
    <xf numFmtId="0" fontId="3" fillId="0" borderId="0" xfId="0" applyFont="1"/>
    <xf numFmtId="0" fontId="8" fillId="0" borderId="0" xfId="0" applyFont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15" fillId="0" borderId="0" xfId="0" applyFont="1"/>
    <xf numFmtId="0" fontId="19" fillId="0" borderId="0" xfId="0" applyFont="1" applyAlignment="1">
      <alignment vertical="center"/>
    </xf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8" fillId="7" borderId="7" xfId="0" applyFont="1" applyFill="1" applyBorder="1" applyAlignment="1">
      <alignment horizontal="center"/>
    </xf>
    <xf numFmtId="166" fontId="0" fillId="0" borderId="0" xfId="0" applyNumberFormat="1"/>
    <xf numFmtId="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4</xdr:row>
      <xdr:rowOff>95250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13</xdr:row>
      <xdr:rowOff>190500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209925" y="2790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8</xdr:row>
      <xdr:rowOff>142875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71675" y="17430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</xdr:row>
      <xdr:rowOff>85725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6</xdr:row>
      <xdr:rowOff>200025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c_m.sa/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1000"/>
  <sheetViews>
    <sheetView topLeftCell="A4" workbookViewId="0"/>
  </sheetViews>
  <sheetFormatPr defaultColWidth="12.6328125" defaultRowHeight="15.75" customHeight="1"/>
  <cols>
    <col min="2" max="2" width="17.6328125" customWidth="1"/>
    <col min="3" max="3" width="14.36328125" customWidth="1"/>
    <col min="26" max="26" width="12" customWidth="1"/>
  </cols>
  <sheetData>
    <row r="1" spans="1:30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6"/>
  <sheetViews>
    <sheetView topLeftCell="A10" workbookViewId="0">
      <selection activeCell="A35" sqref="A35"/>
    </sheetView>
  </sheetViews>
  <sheetFormatPr defaultColWidth="12.6328125" defaultRowHeight="15.75" customHeight="1"/>
  <cols>
    <col min="1" max="1" width="34" customWidth="1"/>
    <col min="2" max="2" width="25.6328125" customWidth="1"/>
    <col min="4" max="4" width="13.26953125" customWidth="1"/>
    <col min="5" max="5" width="6.6328125" customWidth="1"/>
    <col min="6" max="6" width="23.7265625" customWidth="1"/>
    <col min="7" max="7" width="20.9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>
      <c r="A8" s="80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8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8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8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>
      <c r="A18" s="6" t="s">
        <v>100</v>
      </c>
      <c r="B18" s="6">
        <v>1.5</v>
      </c>
      <c r="E18" s="82" t="s">
        <v>101</v>
      </c>
      <c r="F18" s="83"/>
      <c r="G18" s="83"/>
      <c r="H18" s="83"/>
      <c r="I18" s="83"/>
      <c r="J18" s="84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>
      <c r="A32" s="21" t="s">
        <v>133</v>
      </c>
      <c r="B32" s="6">
        <f>0.355/B18</f>
        <v>0.23666666666666666</v>
      </c>
      <c r="E32" s="85" t="s">
        <v>134</v>
      </c>
      <c r="F32" s="8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86" t="s">
        <v>141</v>
      </c>
      <c r="F37" s="8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87" t="s">
        <v>149</v>
      </c>
      <c r="B48" s="8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87" t="s">
        <v>155</v>
      </c>
      <c r="B55" s="81"/>
    </row>
    <row r="56" spans="1:3" ht="12.5">
      <c r="A56" s="6" t="s">
        <v>150</v>
      </c>
      <c r="B56" s="6">
        <f>C3</f>
        <v>7.1641999999999997E-2</v>
      </c>
    </row>
    <row r="58" spans="1:3" ht="13">
      <c r="A58" s="87" t="s">
        <v>156</v>
      </c>
      <c r="B58" s="8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6328125" defaultRowHeight="15.75" customHeight="1"/>
  <cols>
    <col min="1" max="1" width="5.90625" customWidth="1"/>
    <col min="2" max="17" width="11" customWidth="1"/>
  </cols>
  <sheetData>
    <row r="1" spans="1:22" ht="15.75" customHeight="1">
      <c r="A1" s="23"/>
      <c r="B1" s="88" t="s">
        <v>164</v>
      </c>
      <c r="C1" s="83"/>
      <c r="D1" s="83"/>
      <c r="E1" s="83"/>
      <c r="F1" s="84"/>
      <c r="G1" s="88" t="s">
        <v>165</v>
      </c>
      <c r="H1" s="83"/>
      <c r="I1" s="83"/>
      <c r="J1" s="84"/>
      <c r="K1" s="88" t="s">
        <v>166</v>
      </c>
      <c r="L1" s="83"/>
      <c r="M1" s="83"/>
      <c r="N1" s="83"/>
      <c r="O1" s="83"/>
      <c r="P1" s="83"/>
      <c r="Q1" s="84"/>
      <c r="R1" s="97" t="s">
        <v>167</v>
      </c>
      <c r="S1" s="89"/>
      <c r="T1" s="89"/>
      <c r="U1" s="89"/>
      <c r="V1" s="8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00"/>
  <sheetViews>
    <sheetView workbookViewId="0">
      <selection activeCell="V11" sqref="V11"/>
    </sheetView>
  </sheetViews>
  <sheetFormatPr defaultColWidth="12.6328125" defaultRowHeight="15.75" customHeight="1"/>
  <cols>
    <col min="1" max="1" width="23.453125" customWidth="1"/>
    <col min="2" max="2" width="7.26953125" customWidth="1"/>
    <col min="9" max="19" width="8.08984375" customWidth="1"/>
  </cols>
  <sheetData>
    <row r="1" spans="1:19">
      <c r="A1" s="21" t="s">
        <v>171</v>
      </c>
      <c r="B1" s="6">
        <v>600</v>
      </c>
      <c r="I1" s="90" t="s">
        <v>142</v>
      </c>
      <c r="J1" s="90" t="s">
        <v>14</v>
      </c>
      <c r="K1" s="90" t="s">
        <v>172</v>
      </c>
      <c r="L1" s="90" t="s">
        <v>173</v>
      </c>
      <c r="M1" s="90" t="s">
        <v>170</v>
      </c>
      <c r="N1" s="92" t="s">
        <v>174</v>
      </c>
      <c r="O1" s="81"/>
      <c r="P1" s="93" t="s">
        <v>175</v>
      </c>
      <c r="Q1" s="81"/>
      <c r="R1" s="93" t="s">
        <v>176</v>
      </c>
      <c r="S1" s="81"/>
    </row>
    <row r="2" spans="1:19">
      <c r="A2" s="21" t="s">
        <v>177</v>
      </c>
      <c r="B2" s="6">
        <v>726</v>
      </c>
      <c r="I2" s="81"/>
      <c r="J2" s="81"/>
      <c r="K2" s="81"/>
      <c r="L2" s="81"/>
      <c r="M2" s="8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15.75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15.7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>
      <c r="A9" s="87" t="s">
        <v>189</v>
      </c>
      <c r="B9" s="81"/>
      <c r="D9" s="87" t="s">
        <v>190</v>
      </c>
      <c r="E9" s="81"/>
      <c r="F9" s="8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91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8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>
      <c r="B22" s="8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8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91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8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8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8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91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8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8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8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6"/>
  <sheetViews>
    <sheetView topLeftCell="A2" workbookViewId="0">
      <selection sqref="A1:D1"/>
    </sheetView>
  </sheetViews>
  <sheetFormatPr defaultColWidth="12.6328125" defaultRowHeight="15.75" customHeight="1"/>
  <cols>
    <col min="1" max="1" width="29.08984375" customWidth="1"/>
    <col min="2" max="2" width="7.453125" customWidth="1"/>
    <col min="3" max="3" width="9.36328125" customWidth="1"/>
    <col min="4" max="4" width="7.453125" customWidth="1"/>
    <col min="6" max="6" width="9.08984375" customWidth="1"/>
    <col min="7" max="7" width="12.36328125" customWidth="1"/>
    <col min="8" max="8" width="7.36328125" customWidth="1"/>
    <col min="10" max="10" width="15.7265625" customWidth="1"/>
    <col min="11" max="11" width="9" customWidth="1"/>
  </cols>
  <sheetData>
    <row r="1" spans="1:12" ht="15.75" customHeight="1">
      <c r="A1" s="94" t="s">
        <v>210</v>
      </c>
      <c r="B1" s="81"/>
      <c r="C1" s="81"/>
      <c r="D1" s="81"/>
    </row>
    <row r="2" spans="1:12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>
      <c r="A7" s="57" t="s">
        <v>227</v>
      </c>
      <c r="B7" s="57" t="s">
        <v>228</v>
      </c>
      <c r="C7" s="57">
        <v>1.2250000000000001</v>
      </c>
      <c r="D7" s="57" t="s">
        <v>229</v>
      </c>
      <c r="F7" s="85" t="s">
        <v>230</v>
      </c>
      <c r="G7" s="81"/>
      <c r="H7" s="81"/>
      <c r="I7" s="8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1"/>
  <sheetViews>
    <sheetView topLeftCell="A11" workbookViewId="0">
      <selection activeCell="H2" sqref="H2:S45"/>
    </sheetView>
  </sheetViews>
  <sheetFormatPr defaultColWidth="12.6328125" defaultRowHeight="15.75" customHeight="1"/>
  <cols>
    <col min="7" max="7" width="9.26953125" customWidth="1"/>
    <col min="8" max="8" width="5.36328125" customWidth="1"/>
    <col min="9" max="9" width="6.26953125" customWidth="1"/>
    <col min="10" max="19" width="8.6328125" customWidth="1"/>
  </cols>
  <sheetData>
    <row r="1" spans="1:19">
      <c r="C1" s="66"/>
      <c r="H1" s="23"/>
      <c r="I1" s="95" t="s">
        <v>164</v>
      </c>
      <c r="J1" s="84"/>
      <c r="K1" s="96"/>
      <c r="L1" s="84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7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 t="shared" si="3"/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F13FB-F570-457E-B534-375BE449DA61}">
  <dimension ref="A1:L44"/>
  <sheetViews>
    <sheetView tabSelected="1" workbookViewId="0">
      <selection sqref="A1:A1048576"/>
    </sheetView>
  </sheetViews>
  <sheetFormatPr defaultRowHeight="12.5"/>
  <cols>
    <col min="1" max="1" width="8.7265625" style="99"/>
    <col min="2" max="16384" width="8.7265625" style="98"/>
  </cols>
  <sheetData>
    <row r="1" spans="1:12">
      <c r="A1" s="99" t="s">
        <v>9</v>
      </c>
      <c r="B1" s="98" t="s">
        <v>10</v>
      </c>
      <c r="C1" s="98" t="s">
        <v>13</v>
      </c>
      <c r="D1" s="98" t="s">
        <v>16</v>
      </c>
      <c r="E1" s="98" t="s">
        <v>18</v>
      </c>
      <c r="F1" s="98" t="s">
        <v>257</v>
      </c>
      <c r="G1" s="98" t="s">
        <v>258</v>
      </c>
      <c r="H1" s="98" t="s">
        <v>259</v>
      </c>
      <c r="I1" s="98" t="s">
        <v>260</v>
      </c>
      <c r="J1" s="98" t="s">
        <v>261</v>
      </c>
      <c r="K1" s="98" t="s">
        <v>262</v>
      </c>
      <c r="L1" s="98" t="s">
        <v>263</v>
      </c>
    </row>
    <row r="2" spans="1:12">
      <c r="A2" s="99">
        <v>1</v>
      </c>
      <c r="B2" s="98">
        <v>-18.514285714285698</v>
      </c>
      <c r="C2" s="98">
        <v>-0.84745762711864403</v>
      </c>
      <c r="D2" s="98">
        <v>4.8312366259894768E-2</v>
      </c>
      <c r="E2" s="98">
        <v>-20.91651817757942</v>
      </c>
      <c r="F2" s="98">
        <v>-2.3775932203389829E-2</v>
      </c>
      <c r="G2" s="98">
        <v>-9.024308289392366E-3</v>
      </c>
      <c r="H2" s="98">
        <v>-0.11919379981481609</v>
      </c>
      <c r="I2" s="98">
        <v>-0.22936329134023981</v>
      </c>
      <c r="J2" s="98">
        <v>-3.2800240492782198E-2</v>
      </c>
      <c r="K2" s="98">
        <v>-0.14296973201820593</v>
      </c>
      <c r="L2" s="98">
        <v>-0.25313922354362961</v>
      </c>
    </row>
    <row r="3" spans="1:12">
      <c r="A3" s="99">
        <v>2</v>
      </c>
      <c r="B3" s="98">
        <v>-17.1428571428571</v>
      </c>
      <c r="C3" s="98">
        <v>-0.88700564971751295</v>
      </c>
      <c r="D3" s="98">
        <v>5.2465879485296546E-2</v>
      </c>
      <c r="E3" s="98">
        <v>-19.654411500004898</v>
      </c>
      <c r="F3" s="98">
        <v>-2.4772542372881325E-2</v>
      </c>
      <c r="G3" s="98">
        <v>-2.1246786264394885E-3</v>
      </c>
      <c r="H3" s="98">
        <v>-0.11743541308971617</v>
      </c>
      <c r="I3" s="98">
        <v>-0.23274614755299289</v>
      </c>
      <c r="J3" s="98">
        <v>-2.6897220999320813E-2</v>
      </c>
      <c r="K3" s="98">
        <v>-0.14220795546259749</v>
      </c>
      <c r="L3" s="98">
        <v>-0.25751868992587423</v>
      </c>
    </row>
    <row r="4" spans="1:12">
      <c r="A4" s="99">
        <v>3</v>
      </c>
      <c r="B4" s="98">
        <v>-16.571428571428498</v>
      </c>
      <c r="C4" s="98">
        <v>-0.93785310734463301</v>
      </c>
      <c r="D4" s="98">
        <v>5.868612261359088E-2</v>
      </c>
      <c r="E4" s="98">
        <v>-19.237697092493136</v>
      </c>
      <c r="F4" s="98">
        <v>-2.6053898305084752E-2</v>
      </c>
      <c r="G4" s="98">
        <v>2.8831006030469383E-3</v>
      </c>
      <c r="H4" s="98">
        <v>-0.11903780335175536</v>
      </c>
      <c r="I4" s="98">
        <v>-0.24095870730655763</v>
      </c>
      <c r="J4" s="98">
        <v>-2.3170797702037813E-2</v>
      </c>
      <c r="K4" s="98">
        <v>-0.1450917016568401</v>
      </c>
      <c r="L4" s="98">
        <v>-0.26701260561164236</v>
      </c>
    </row>
    <row r="5" spans="1:12">
      <c r="A5" s="99">
        <v>4</v>
      </c>
      <c r="B5" s="98">
        <v>-16.1142857142857</v>
      </c>
      <c r="C5" s="98">
        <v>-0.99435028248587498</v>
      </c>
      <c r="D5" s="98">
        <v>6.5870774879238758E-2</v>
      </c>
      <c r="E5" s="98">
        <v>-18.927216749846981</v>
      </c>
      <c r="F5" s="98">
        <v>-2.7477627118644047E-2</v>
      </c>
      <c r="G5" s="98">
        <v>8.0902665625708706E-3</v>
      </c>
      <c r="H5" s="98">
        <v>-0.12117527016059287</v>
      </c>
      <c r="I5" s="98">
        <v>-0.25044080688375664</v>
      </c>
      <c r="J5" s="98">
        <v>-1.9387360556073176E-2</v>
      </c>
      <c r="K5" s="98">
        <v>-0.14865289727923692</v>
      </c>
      <c r="L5" s="98">
        <v>-0.27791843400240068</v>
      </c>
    </row>
    <row r="6" spans="1:12">
      <c r="A6" s="99">
        <v>5</v>
      </c>
      <c r="B6" s="98">
        <v>-15.0857142857142</v>
      </c>
      <c r="C6" s="98">
        <v>-1.0734463276836099</v>
      </c>
      <c r="D6" s="98">
        <v>7.7633253187835621E-2</v>
      </c>
      <c r="E6" s="98">
        <v>-18.1255452018436</v>
      </c>
      <c r="F6" s="98">
        <v>-2.9470847457626969E-2</v>
      </c>
      <c r="G6" s="98">
        <v>1.7657496681335226E-2</v>
      </c>
      <c r="H6" s="98">
        <v>-0.12189052591753405</v>
      </c>
      <c r="I6" s="98">
        <v>-0.26143854851640336</v>
      </c>
      <c r="J6" s="98">
        <v>-1.1813350776291743E-2</v>
      </c>
      <c r="K6" s="98">
        <v>-0.15136137337516101</v>
      </c>
      <c r="L6" s="98">
        <v>-0.29090939597403032</v>
      </c>
    </row>
    <row r="7" spans="1:12">
      <c r="A7" s="99">
        <v>6</v>
      </c>
      <c r="B7" s="98">
        <v>-13.4857142857142</v>
      </c>
      <c r="C7" s="98">
        <v>-1.0621468926553601</v>
      </c>
      <c r="D7" s="98">
        <v>7.6391447030614512E-2</v>
      </c>
      <c r="E7" s="98">
        <v>-16.506707874914532</v>
      </c>
      <c r="F7" s="98">
        <v>-2.9186101694915072E-2</v>
      </c>
      <c r="G7" s="98">
        <v>2.3978087937127565E-2</v>
      </c>
      <c r="H7" s="98">
        <v>-0.11410100810806925</v>
      </c>
      <c r="I7" s="98">
        <v>-0.25218010415326608</v>
      </c>
      <c r="J7" s="98">
        <v>-5.2080137577875073E-3</v>
      </c>
      <c r="K7" s="98">
        <v>-0.14328710980298431</v>
      </c>
      <c r="L7" s="98">
        <v>-0.28136620584818117</v>
      </c>
    </row>
    <row r="8" spans="1:12">
      <c r="A8" s="99">
        <v>7</v>
      </c>
      <c r="B8" s="98">
        <v>-12</v>
      </c>
      <c r="C8" s="98">
        <v>-0.98305084745762705</v>
      </c>
      <c r="D8" s="98">
        <v>6.3653741358226268E-2</v>
      </c>
      <c r="E8" s="98">
        <v>-14.766263618637257</v>
      </c>
      <c r="F8" s="98">
        <v>-2.7192881355932199E-2</v>
      </c>
      <c r="G8" s="98">
        <v>2.402461470506409E-2</v>
      </c>
      <c r="H8" s="98">
        <v>-0.10377199546442742</v>
      </c>
      <c r="I8" s="98">
        <v>-0.23156860563391896</v>
      </c>
      <c r="J8" s="98">
        <v>-3.1682666508681089E-3</v>
      </c>
      <c r="K8" s="98">
        <v>-0.13096487682035962</v>
      </c>
      <c r="L8" s="98">
        <v>-0.25876148698985113</v>
      </c>
    </row>
    <row r="9" spans="1:12">
      <c r="A9" s="99">
        <v>8</v>
      </c>
      <c r="B9" s="98">
        <v>-10.742857142857099</v>
      </c>
      <c r="C9" s="98">
        <v>-0.85875706214689196</v>
      </c>
      <c r="D9" s="98">
        <v>5.0318383442274302E-2</v>
      </c>
      <c r="E9" s="98">
        <v>-13.197971880989236</v>
      </c>
      <c r="F9" s="98">
        <v>-2.4060677966101677E-2</v>
      </c>
      <c r="G9" s="98">
        <v>1.9235859959130235E-2</v>
      </c>
      <c r="H9" s="98">
        <v>-9.2402558119965728E-2</v>
      </c>
      <c r="I9" s="98">
        <v>-0.20404097619906167</v>
      </c>
      <c r="J9" s="98">
        <v>-4.8248180069714423E-3</v>
      </c>
      <c r="K9" s="98">
        <v>-0.1164632360860674</v>
      </c>
      <c r="L9" s="98">
        <v>-0.22810165416516334</v>
      </c>
    </row>
    <row r="10" spans="1:12">
      <c r="A10" s="99">
        <v>9</v>
      </c>
      <c r="B10" s="98">
        <v>-9.3714285714285595</v>
      </c>
      <c r="C10" s="98">
        <v>-0.73446327683615797</v>
      </c>
      <c r="D10" s="98">
        <v>3.7294271487866057E-2</v>
      </c>
      <c r="E10" s="98">
        <v>-11.439306317140108</v>
      </c>
      <c r="F10" s="98">
        <v>-2.0928474576271179E-2</v>
      </c>
      <c r="G10" s="98">
        <v>1.3486617119771956E-2</v>
      </c>
      <c r="H10" s="98">
        <v>-8.1993608868928591E-2</v>
      </c>
      <c r="I10" s="98">
        <v>-0.1774738348576291</v>
      </c>
      <c r="J10" s="98">
        <v>-7.4418574564992235E-3</v>
      </c>
      <c r="K10" s="98">
        <v>-0.10292208344519976</v>
      </c>
      <c r="L10" s="98">
        <v>-0.19840230943390028</v>
      </c>
    </row>
    <row r="11" spans="1:12">
      <c r="A11" s="99">
        <v>10</v>
      </c>
      <c r="B11" s="98">
        <v>-8.6857142857142797</v>
      </c>
      <c r="C11" s="98">
        <v>-0.66101694915254205</v>
      </c>
      <c r="D11" s="98">
        <v>3.1852682854006623E-2</v>
      </c>
      <c r="E11" s="98">
        <v>-10.553589297882796</v>
      </c>
      <c r="F11" s="98">
        <v>-1.907762711864406E-2</v>
      </c>
      <c r="G11" s="98">
        <v>9.353945387562488E-3</v>
      </c>
      <c r="H11" s="98">
        <v>-7.6578258002267988E-2</v>
      </c>
      <c r="I11" s="98">
        <v>-0.16251046139209846</v>
      </c>
      <c r="J11" s="98">
        <v>-9.7236817310815717E-3</v>
      </c>
      <c r="K11" s="98">
        <v>-9.5655885120912054E-2</v>
      </c>
      <c r="L11" s="98">
        <v>-0.18158808851074251</v>
      </c>
    </row>
    <row r="12" spans="1:12">
      <c r="A12" s="99">
        <v>11</v>
      </c>
      <c r="B12" s="98">
        <v>-8</v>
      </c>
      <c r="C12" s="98">
        <v>-0.57627118644067798</v>
      </c>
      <c r="D12" s="98">
        <v>2.7012978173735405E-2</v>
      </c>
      <c r="E12" s="98">
        <v>-9.6665914826070818</v>
      </c>
      <c r="F12" s="98">
        <v>-1.6942033898305085E-2</v>
      </c>
      <c r="G12" s="98">
        <v>3.9360386447135874E-3</v>
      </c>
      <c r="H12" s="98">
        <v>-7.0979215592574557E-2</v>
      </c>
      <c r="I12" s="98">
        <v>-0.14589446982986271</v>
      </c>
      <c r="J12" s="98">
        <v>-1.3005995253591498E-2</v>
      </c>
      <c r="K12" s="98">
        <v>-8.7921249490879649E-2</v>
      </c>
      <c r="L12" s="98">
        <v>-0.1628365037281678</v>
      </c>
    </row>
    <row r="13" spans="1:12">
      <c r="A13" s="99">
        <v>12</v>
      </c>
      <c r="B13" s="98">
        <v>-7.3142857142857096</v>
      </c>
      <c r="C13" s="98">
        <v>-0.51977401129943501</v>
      </c>
      <c r="D13" s="98">
        <v>2.2647045457975752E-2</v>
      </c>
      <c r="E13" s="98">
        <v>-8.7787854791577278</v>
      </c>
      <c r="F13" s="98">
        <v>-1.5518305084745762E-2</v>
      </c>
      <c r="G13" s="98">
        <v>3.4598947250756747E-4</v>
      </c>
      <c r="H13" s="98">
        <v>-6.7224631996418982E-2</v>
      </c>
      <c r="I13" s="98">
        <v>-0.13479525346534554</v>
      </c>
      <c r="J13" s="98">
        <v>-1.5172315612238195E-2</v>
      </c>
      <c r="K13" s="98">
        <v>-8.2742937081164744E-2</v>
      </c>
      <c r="L13" s="98">
        <v>-0.15031355855009132</v>
      </c>
    </row>
    <row r="14" spans="1:12">
      <c r="A14" s="99">
        <v>13</v>
      </c>
      <c r="B14" s="98">
        <v>-6.6285714285714201</v>
      </c>
      <c r="C14" s="98">
        <v>-0.45762711864406802</v>
      </c>
      <c r="D14" s="98">
        <v>1.8708577161275275E-2</v>
      </c>
      <c r="E14" s="98">
        <v>-7.89051011024688</v>
      </c>
      <c r="F14" s="98">
        <v>-1.3952203389830515E-2</v>
      </c>
      <c r="G14" s="98">
        <v>-4.0447235444294547E-3</v>
      </c>
      <c r="H14" s="98">
        <v>-6.3536248968158293E-2</v>
      </c>
      <c r="I14" s="98">
        <v>-0.12302777439188714</v>
      </c>
      <c r="J14" s="98">
        <v>-1.7996926934259971E-2</v>
      </c>
      <c r="K14" s="98">
        <v>-7.7488452357988805E-2</v>
      </c>
      <c r="L14" s="98">
        <v>-0.13697997778171767</v>
      </c>
    </row>
    <row r="15" spans="1:12">
      <c r="A15" s="99">
        <v>14</v>
      </c>
      <c r="B15" s="98">
        <v>-5.25714285714285</v>
      </c>
      <c r="C15" s="98">
        <v>-0.29378531073446301</v>
      </c>
      <c r="D15" s="98">
        <v>1.2359964048372397E-2</v>
      </c>
      <c r="E15" s="98">
        <v>-6.1170792816261557</v>
      </c>
      <c r="F15" s="98">
        <v>-9.8233898305084676E-3</v>
      </c>
      <c r="G15" s="98">
        <v>-1.7543848730917241E-2</v>
      </c>
      <c r="H15" s="98">
        <v>-5.5735939126397432E-2</v>
      </c>
      <c r="I15" s="98">
        <v>-9.3928029521877621E-2</v>
      </c>
      <c r="J15" s="98">
        <v>-2.7367238561425707E-2</v>
      </c>
      <c r="K15" s="98">
        <v>-6.5559328956905902E-2</v>
      </c>
      <c r="L15" s="98">
        <v>-0.10375141935238609</v>
      </c>
    </row>
    <row r="16" spans="1:12">
      <c r="A16" s="99">
        <v>15</v>
      </c>
      <c r="B16" s="98">
        <v>-4.3428571428571399</v>
      </c>
      <c r="C16" s="98">
        <v>-0.209039548022599</v>
      </c>
      <c r="D16" s="98">
        <v>9.5225902582855293E-3</v>
      </c>
      <c r="E16" s="98">
        <v>-4.9424731738267207</v>
      </c>
      <c r="F16" s="98">
        <v>-7.687796610169495E-3</v>
      </c>
      <c r="G16" s="98">
        <v>-2.5141085370513214E-2</v>
      </c>
      <c r="H16" s="98">
        <v>-5.2316226613451089E-2</v>
      </c>
      <c r="I16" s="98">
        <v>-7.9491367856388967E-2</v>
      </c>
      <c r="J16" s="98">
        <v>-3.2828881980682706E-2</v>
      </c>
      <c r="K16" s="98">
        <v>-6.0004023223620584E-2</v>
      </c>
      <c r="L16" s="98">
        <v>-8.7179164466558462E-2</v>
      </c>
    </row>
    <row r="17" spans="1:12">
      <c r="A17" s="99">
        <v>16</v>
      </c>
      <c r="B17" s="98">
        <v>-3.4285714285714302</v>
      </c>
      <c r="C17" s="98">
        <v>-0.124293785310734</v>
      </c>
      <c r="D17" s="98">
        <v>7.8086220669495035E-3</v>
      </c>
      <c r="E17" s="98">
        <v>-3.7760691245714817</v>
      </c>
      <c r="F17" s="98">
        <v>-5.5522033898304964E-3</v>
      </c>
      <c r="G17" s="98">
        <v>-3.3299796290928441E-2</v>
      </c>
      <c r="H17" s="98">
        <v>-4.9457988381323856E-2</v>
      </c>
      <c r="I17" s="98">
        <v>-6.5616180471719271E-2</v>
      </c>
      <c r="J17" s="98">
        <v>-3.8851999680758934E-2</v>
      </c>
      <c r="K17" s="98">
        <v>-5.5010191771154349E-2</v>
      </c>
      <c r="L17" s="98">
        <v>-7.1168383861549764E-2</v>
      </c>
    </row>
    <row r="18" spans="1:12">
      <c r="A18" s="99">
        <v>17</v>
      </c>
      <c r="B18" s="98">
        <v>-2.0571428571428498</v>
      </c>
      <c r="C18" s="98">
        <v>5.6497175141241003E-3</v>
      </c>
      <c r="D18" s="98">
        <v>6.8972064991646683E-3</v>
      </c>
      <c r="E18" s="98">
        <v>-2.033241184902395</v>
      </c>
      <c r="F18" s="98">
        <v>-2.2776271186440724E-3</v>
      </c>
      <c r="G18" s="98">
        <v>-4.699016228286295E-2</v>
      </c>
      <c r="H18" s="98">
        <v>-4.6255699006026815E-2</v>
      </c>
      <c r="I18" s="98">
        <v>-4.552123572919068E-2</v>
      </c>
      <c r="J18" s="98">
        <v>-4.9267789401507021E-2</v>
      </c>
      <c r="K18" s="98">
        <v>-4.8533326124670886E-2</v>
      </c>
      <c r="L18" s="98">
        <v>-4.7798862847834751E-2</v>
      </c>
    </row>
    <row r="19" spans="1:12">
      <c r="A19" s="99">
        <v>18</v>
      </c>
      <c r="B19" s="98">
        <v>-1.3714285714285599</v>
      </c>
      <c r="C19" s="98">
        <v>7.3446327683615906E-2</v>
      </c>
      <c r="D19" s="98">
        <v>7.0983638735966758E-3</v>
      </c>
      <c r="E19" s="98">
        <v>-1.1581040698783973</v>
      </c>
      <c r="F19" s="98">
        <v>-5.691525423728791E-4</v>
      </c>
      <c r="G19" s="98">
        <v>-5.4705962234514183E-2</v>
      </c>
      <c r="H19" s="98">
        <v>-4.5157939635644115E-2</v>
      </c>
      <c r="I19" s="98">
        <v>-3.5609917036774047E-2</v>
      </c>
      <c r="J19" s="98">
        <v>-5.5275114776887062E-2</v>
      </c>
      <c r="K19" s="98">
        <v>-4.5727092178016994E-2</v>
      </c>
      <c r="L19" s="98">
        <v>-3.6179069579146926E-2</v>
      </c>
    </row>
    <row r="20" spans="1:12">
      <c r="A20" s="99">
        <v>19</v>
      </c>
      <c r="B20" s="98">
        <v>-0.45714285714285502</v>
      </c>
      <c r="C20" s="98">
        <v>0.152542372881355</v>
      </c>
      <c r="D20" s="98">
        <v>8.018005120966256E-3</v>
      </c>
      <c r="E20" s="98">
        <v>1.8349245866601194E-2</v>
      </c>
      <c r="F20" s="98">
        <v>1.4240677966101461E-3</v>
      </c>
      <c r="G20" s="98">
        <v>-6.4263853182835284E-2</v>
      </c>
      <c r="H20" s="98">
        <v>-4.4433344708259132E-2</v>
      </c>
      <c r="I20" s="98">
        <v>-2.4602836233682975E-2</v>
      </c>
      <c r="J20" s="98">
        <v>-6.2839785386225144E-2</v>
      </c>
      <c r="K20" s="98">
        <v>-4.3009276911648985E-2</v>
      </c>
      <c r="L20" s="98">
        <v>-2.3178768437072828E-2</v>
      </c>
    </row>
    <row r="21" spans="1:12">
      <c r="A21" s="99">
        <v>20</v>
      </c>
      <c r="B21" s="98">
        <v>0.34285714285714097</v>
      </c>
      <c r="C21" s="98">
        <v>0.27118644067796599</v>
      </c>
      <c r="D21" s="98">
        <v>9.5853991583885363E-3</v>
      </c>
      <c r="E21" s="98">
        <v>1.0567626170414439</v>
      </c>
      <c r="F21" s="98">
        <v>4.4138983050847434E-3</v>
      </c>
      <c r="G21" s="98">
        <v>-7.9184863772427214E-2</v>
      </c>
      <c r="H21" s="98">
        <v>-4.3930626484291621E-2</v>
      </c>
      <c r="I21" s="98">
        <v>-8.6763891961560372E-3</v>
      </c>
      <c r="J21" s="98">
        <v>-7.4770965467342465E-2</v>
      </c>
      <c r="K21" s="98">
        <v>-3.9516728179206879E-2</v>
      </c>
      <c r="L21" s="98">
        <v>-4.2624908910712939E-3</v>
      </c>
    </row>
    <row r="22" spans="1:12">
      <c r="A22" s="99">
        <v>21</v>
      </c>
      <c r="B22" s="98">
        <v>1.02857142857143</v>
      </c>
      <c r="C22" s="98">
        <v>0.34463276836158102</v>
      </c>
      <c r="D22" s="98">
        <v>1.1596211917647717E-2</v>
      </c>
      <c r="E22" s="98">
        <v>1.9503090586264564</v>
      </c>
      <c r="F22" s="98">
        <v>6.264745762711842E-3</v>
      </c>
      <c r="G22" s="98">
        <v>-8.9043259186769336E-2</v>
      </c>
      <c r="H22" s="98">
        <v>-4.42409992997638E-2</v>
      </c>
      <c r="I22" s="98">
        <v>5.6126058724173652E-4</v>
      </c>
      <c r="J22" s="98">
        <v>-8.2778513424057495E-2</v>
      </c>
      <c r="K22" s="98">
        <v>-3.797625353705196E-2</v>
      </c>
      <c r="L22" s="98">
        <v>6.8260063499535782E-3</v>
      </c>
    </row>
    <row r="23" spans="1:12">
      <c r="A23" s="99">
        <v>22</v>
      </c>
      <c r="B23" s="98">
        <v>2.05714285714286</v>
      </c>
      <c r="C23" s="98">
        <v>0.40677966101694801</v>
      </c>
      <c r="D23" s="98">
        <v>1.5768143984692975E-2</v>
      </c>
      <c r="E23" s="98">
        <v>3.2868112729668102</v>
      </c>
      <c r="F23" s="98">
        <v>7.8308474576270892E-3</v>
      </c>
      <c r="G23" s="98">
        <v>-9.8200169874015447E-2</v>
      </c>
      <c r="H23" s="98">
        <v>-4.531881394181219E-2</v>
      </c>
      <c r="I23" s="98">
        <v>7.562541990391059E-3</v>
      </c>
      <c r="J23" s="98">
        <v>-9.0369322416388356E-2</v>
      </c>
      <c r="K23" s="98">
        <v>-3.7487966484185099E-2</v>
      </c>
      <c r="L23" s="98">
        <v>1.5393389448018147E-2</v>
      </c>
    </row>
    <row r="24" spans="1:12">
      <c r="A24" s="99">
        <v>23</v>
      </c>
      <c r="B24" s="98">
        <v>2.8571428571428599</v>
      </c>
      <c r="C24" s="98">
        <v>0.49717514124293699</v>
      </c>
      <c r="D24" s="98">
        <v>1.9814870151578776E-2</v>
      </c>
      <c r="E24" s="98">
        <v>4.3158994298722924</v>
      </c>
      <c r="F24" s="98">
        <v>1.0108813559322012E-2</v>
      </c>
      <c r="G24" s="98">
        <v>-0.11134349567015794</v>
      </c>
      <c r="H24" s="98">
        <v>-4.6710727308576123E-2</v>
      </c>
      <c r="I24" s="98">
        <v>1.792204105300569E-2</v>
      </c>
      <c r="J24" s="98">
        <v>-0.10123468211083593</v>
      </c>
      <c r="K24" s="98">
        <v>-3.660191374925411E-2</v>
      </c>
      <c r="L24" s="98">
        <v>2.8030854612327703E-2</v>
      </c>
    </row>
    <row r="25" spans="1:12">
      <c r="A25" s="99">
        <v>24</v>
      </c>
      <c r="B25" s="98">
        <v>3.4285714285714302</v>
      </c>
      <c r="C25" s="98">
        <v>0.59887005649717395</v>
      </c>
      <c r="D25" s="98">
        <v>2.3036589664283388E-2</v>
      </c>
      <c r="E25" s="98">
        <v>5.0439677290318752</v>
      </c>
      <c r="F25" s="98">
        <v>1.2671525423728784E-2</v>
      </c>
      <c r="G25" s="98">
        <v>-0.12630070245801367</v>
      </c>
      <c r="H25" s="98">
        <v>-4.8447595113381037E-2</v>
      </c>
      <c r="I25" s="98">
        <v>2.9405512231251582E-2</v>
      </c>
      <c r="J25" s="98">
        <v>-0.11362917703428488</v>
      </c>
      <c r="K25" s="98">
        <v>-3.5776069689652253E-2</v>
      </c>
      <c r="L25" s="98">
        <v>4.2077037654980366E-2</v>
      </c>
    </row>
    <row r="26" spans="1:12">
      <c r="A26" s="99">
        <v>25</v>
      </c>
      <c r="B26" s="98">
        <v>4.8</v>
      </c>
      <c r="C26" s="98">
        <v>0.68926553672316304</v>
      </c>
      <c r="D26" s="98">
        <v>3.187128302222382E-2</v>
      </c>
      <c r="E26" s="98">
        <v>6.7775700156366057</v>
      </c>
      <c r="F26" s="98">
        <v>1.4949491525423709E-2</v>
      </c>
      <c r="G26" s="98">
        <v>-0.14179262700409917</v>
      </c>
      <c r="H26" s="98">
        <v>-5.218810723008796E-2</v>
      </c>
      <c r="I26" s="98">
        <v>3.7416412543923236E-2</v>
      </c>
      <c r="J26" s="98">
        <v>-0.12684313547867546</v>
      </c>
      <c r="K26" s="98">
        <v>-3.7238615704664253E-2</v>
      </c>
      <c r="L26" s="98">
        <v>5.2365904069346943E-2</v>
      </c>
    </row>
    <row r="27" spans="1:12">
      <c r="A27" s="99">
        <v>26</v>
      </c>
      <c r="B27" s="98">
        <v>5.9428571428571404</v>
      </c>
      <c r="C27" s="98">
        <v>0.80225988700564899</v>
      </c>
      <c r="D27" s="98">
        <v>4.1101514459634295E-2</v>
      </c>
      <c r="E27" s="98">
        <v>8.2327160819066805</v>
      </c>
      <c r="F27" s="98">
        <v>1.7796949152542357E-2</v>
      </c>
      <c r="G27" s="98">
        <v>-0.1610480711277758</v>
      </c>
      <c r="H27" s="98">
        <v>-5.6754285817041429E-2</v>
      </c>
      <c r="I27" s="98">
        <v>4.7539499493692947E-2</v>
      </c>
      <c r="J27" s="98">
        <v>-0.14325112197523346</v>
      </c>
      <c r="K27" s="98">
        <v>-3.8957336664499076E-2</v>
      </c>
      <c r="L27" s="98">
        <v>6.5336448646235307E-2</v>
      </c>
    </row>
    <row r="28" spans="1:12">
      <c r="A28" s="99">
        <v>27</v>
      </c>
      <c r="B28" s="98">
        <v>6.6285714285714299</v>
      </c>
      <c r="C28" s="98">
        <v>0.89265536723163796</v>
      </c>
      <c r="D28" s="98">
        <v>4.7887190478587367E-2</v>
      </c>
      <c r="E28" s="98">
        <v>9.1201690943253393</v>
      </c>
      <c r="F28" s="98">
        <v>2.0074915254237279E-2</v>
      </c>
      <c r="G28" s="98">
        <v>-0.17655209832510507</v>
      </c>
      <c r="H28" s="98">
        <v>-6.0506900584992133E-2</v>
      </c>
      <c r="I28" s="98">
        <v>5.5538297155120799E-2</v>
      </c>
      <c r="J28" s="98">
        <v>-0.1564771830708678</v>
      </c>
      <c r="K28" s="98">
        <v>-4.0431985330754858E-2</v>
      </c>
      <c r="L28" s="98">
        <v>7.5613212409358074E-2</v>
      </c>
    </row>
    <row r="29" spans="1:12">
      <c r="A29" s="99">
        <v>28</v>
      </c>
      <c r="B29" s="98">
        <v>8</v>
      </c>
      <c r="C29" s="98">
        <v>1.02824858757062</v>
      </c>
      <c r="D29" s="98">
        <v>6.4394698620183335E-2</v>
      </c>
      <c r="E29" s="98">
        <v>10.922437575523468</v>
      </c>
      <c r="F29" s="98">
        <v>2.3491864406779625E-2</v>
      </c>
      <c r="G29" s="98">
        <v>-0.20155620880161196</v>
      </c>
      <c r="H29" s="98">
        <v>-6.7883892417431341E-2</v>
      </c>
      <c r="I29" s="98">
        <v>6.5788423966749263E-2</v>
      </c>
      <c r="J29" s="98">
        <v>-0.17806434439483232</v>
      </c>
      <c r="K29" s="98">
        <v>-4.4392028010651716E-2</v>
      </c>
      <c r="L29" s="98">
        <v>8.9280288373528888E-2</v>
      </c>
    </row>
    <row r="30" spans="1:12">
      <c r="A30" s="99">
        <v>29</v>
      </c>
      <c r="B30" s="98">
        <v>9.1428571428571406</v>
      </c>
      <c r="C30" s="98">
        <v>1.15254237288135</v>
      </c>
      <c r="D30" s="98">
        <v>7.9661244823534039E-2</v>
      </c>
      <c r="E30" s="98">
        <v>12.417418198310287</v>
      </c>
      <c r="F30" s="98">
        <v>2.6624067796610022E-2</v>
      </c>
      <c r="G30" s="98">
        <v>-0.22547176624888082</v>
      </c>
      <c r="H30" s="98">
        <v>-7.5641257774305332E-2</v>
      </c>
      <c r="I30" s="98">
        <v>7.418925070027016E-2</v>
      </c>
      <c r="J30" s="98">
        <v>-0.19884769845227079</v>
      </c>
      <c r="K30" s="98">
        <v>-4.9017189977695309E-2</v>
      </c>
      <c r="L30" s="98">
        <v>0.10081331849688019</v>
      </c>
    </row>
    <row r="31" spans="1:12">
      <c r="A31" s="99">
        <v>30</v>
      </c>
      <c r="B31" s="98">
        <v>10.1714285714285</v>
      </c>
      <c r="C31" s="98">
        <v>1.23163841807909</v>
      </c>
      <c r="D31" s="98">
        <v>9.2873921705020859E-2</v>
      </c>
      <c r="E31" s="98">
        <v>13.725203635335895</v>
      </c>
      <c r="F31" s="98">
        <v>2.8617288135593069E-2</v>
      </c>
      <c r="G31" s="98">
        <v>-0.24247808952243366</v>
      </c>
      <c r="H31" s="98">
        <v>-8.2365095172151986E-2</v>
      </c>
      <c r="I31" s="98">
        <v>7.7747899178129729E-2</v>
      </c>
      <c r="J31" s="98">
        <v>-0.2138608013868406</v>
      </c>
      <c r="K31" s="98">
        <v>-5.3747807036558917E-2</v>
      </c>
      <c r="L31" s="98">
        <v>0.1063651873137228</v>
      </c>
    </row>
    <row r="32" spans="1:12">
      <c r="A32" s="99">
        <v>31</v>
      </c>
      <c r="B32" s="98">
        <v>10.742857142857099</v>
      </c>
      <c r="C32" s="98">
        <v>1.3276836158192</v>
      </c>
      <c r="D32" s="98">
        <v>9.9929279790266473E-2</v>
      </c>
      <c r="E32" s="98">
        <v>14.434448543815277</v>
      </c>
      <c r="F32" s="98">
        <v>3.1037627118643843E-2</v>
      </c>
      <c r="G32" s="98">
        <v>-0.26158323706064174</v>
      </c>
      <c r="H32" s="98">
        <v>-8.8984367004145734E-2</v>
      </c>
      <c r="I32" s="98">
        <v>8.3614503052350284E-2</v>
      </c>
      <c r="J32" s="98">
        <v>-0.23054560994199791</v>
      </c>
      <c r="K32" s="98">
        <v>-5.7946739885501891E-2</v>
      </c>
      <c r="L32" s="98">
        <v>0.11465213017099413</v>
      </c>
    </row>
    <row r="33" spans="1:12">
      <c r="A33" s="99">
        <v>32</v>
      </c>
      <c r="B33" s="98">
        <v>11.885714285714201</v>
      </c>
      <c r="C33" s="98">
        <v>1.4011299435028199</v>
      </c>
      <c r="D33" s="98">
        <v>0.11493230333481108</v>
      </c>
      <c r="E33" s="98">
        <v>15.836216456686234</v>
      </c>
      <c r="F33" s="98">
        <v>3.2888474576271066E-2</v>
      </c>
      <c r="G33" s="98">
        <v>-0.27927709322236294</v>
      </c>
      <c r="H33" s="98">
        <v>-9.7130200566996366E-2</v>
      </c>
      <c r="I33" s="98">
        <v>8.501669208837026E-2</v>
      </c>
      <c r="J33" s="98">
        <v>-0.24638861864609188</v>
      </c>
      <c r="K33" s="98">
        <v>-6.4241725990725307E-2</v>
      </c>
      <c r="L33" s="98">
        <v>0.11790516666464132</v>
      </c>
    </row>
    <row r="34" spans="1:12">
      <c r="A34" s="99">
        <v>33</v>
      </c>
      <c r="B34" s="98">
        <v>12.6857142857142</v>
      </c>
      <c r="C34" s="98">
        <v>1.45197740112994</v>
      </c>
      <c r="D34" s="98">
        <v>0.12741763901749986</v>
      </c>
      <c r="E34" s="98">
        <v>16.822337937341679</v>
      </c>
      <c r="F34" s="98">
        <v>3.416983050847449E-2</v>
      </c>
      <c r="G34" s="98">
        <v>-0.29162234840285539</v>
      </c>
      <c r="H34" s="98">
        <v>-0.1028652862559632</v>
      </c>
      <c r="I34" s="98">
        <v>8.5891775890929015E-2</v>
      </c>
      <c r="J34" s="98">
        <v>-0.25745251789438089</v>
      </c>
      <c r="K34" s="98">
        <v>-6.8695455747488698E-2</v>
      </c>
      <c r="L34" s="98">
        <v>0.1200616063994035</v>
      </c>
    </row>
    <row r="35" spans="1:12">
      <c r="A35" s="99">
        <v>34</v>
      </c>
      <c r="B35" s="98">
        <v>13.714285714285699</v>
      </c>
      <c r="C35" s="98">
        <v>1.5254237288135499</v>
      </c>
      <c r="D35" s="98">
        <v>0.14481154470900584</v>
      </c>
      <c r="E35" s="98">
        <v>18.087156233574532</v>
      </c>
      <c r="F35" s="98">
        <v>3.6020677966101457E-2</v>
      </c>
      <c r="G35" s="98">
        <v>-0.30933158834474073</v>
      </c>
      <c r="H35" s="98">
        <v>-0.11102650359897918</v>
      </c>
      <c r="I35" s="98">
        <v>8.7278581146782289E-2</v>
      </c>
      <c r="J35" s="98">
        <v>-0.27331091037863925</v>
      </c>
      <c r="K35" s="98">
        <v>-7.5005825632877721E-2</v>
      </c>
      <c r="L35" s="98">
        <v>0.12329925911288375</v>
      </c>
    </row>
    <row r="36" spans="1:12">
      <c r="A36" s="99">
        <v>35</v>
      </c>
      <c r="B36" s="98">
        <v>14.4</v>
      </c>
      <c r="C36" s="98">
        <v>1.5988700564971701</v>
      </c>
      <c r="D36" s="98">
        <v>0.15367372417543224</v>
      </c>
      <c r="E36" s="98">
        <v>18.887764546994113</v>
      </c>
      <c r="F36" s="98">
        <v>3.7871525423728687E-2</v>
      </c>
      <c r="G36" s="98">
        <v>-0.32676125929275723</v>
      </c>
      <c r="H36" s="98">
        <v>-0.11890815194812508</v>
      </c>
      <c r="I36" s="98">
        <v>8.8944955396507056E-2</v>
      </c>
      <c r="J36" s="98">
        <v>-0.28888973386902855</v>
      </c>
      <c r="K36" s="98">
        <v>-8.1036626524396388E-2</v>
      </c>
      <c r="L36" s="98">
        <v>0.12681648082023575</v>
      </c>
    </row>
    <row r="37" spans="1:12">
      <c r="A37" s="99">
        <v>36</v>
      </c>
      <c r="B37" s="98">
        <v>15.314285714285701</v>
      </c>
      <c r="C37" s="98">
        <v>1.58757062146892</v>
      </c>
      <c r="D37" s="98">
        <v>0.15466333475001987</v>
      </c>
      <c r="E37" s="98">
        <v>19.814541041948193</v>
      </c>
      <c r="F37" s="98">
        <v>3.7586779661016784E-2</v>
      </c>
      <c r="G37" s="98">
        <v>-0.33038531307985503</v>
      </c>
      <c r="H37" s="98">
        <v>-0.12400113228889542</v>
      </c>
      <c r="I37" s="98">
        <v>8.2383048502064168E-2</v>
      </c>
      <c r="J37" s="98">
        <v>-0.29279853341883821</v>
      </c>
      <c r="K37" s="98">
        <v>-8.6414352627878638E-2</v>
      </c>
      <c r="L37" s="98">
        <v>0.11996982816308095</v>
      </c>
    </row>
    <row r="38" spans="1:12">
      <c r="A38" s="99">
        <v>37</v>
      </c>
      <c r="B38" s="98">
        <v>16.571428571428498</v>
      </c>
      <c r="C38" s="98">
        <v>1.4745762711864401</v>
      </c>
      <c r="D38" s="98">
        <v>0.1291793749685293</v>
      </c>
      <c r="E38" s="98">
        <v>20.722340910592159</v>
      </c>
      <c r="F38" s="98">
        <v>3.473932203389829E-2</v>
      </c>
      <c r="G38" s="98">
        <v>-0.31925460995028887</v>
      </c>
      <c r="H38" s="98">
        <v>-0.12755969469605161</v>
      </c>
      <c r="I38" s="98">
        <v>6.4135220558185616E-2</v>
      </c>
      <c r="J38" s="98">
        <v>-0.28451528791639058</v>
      </c>
      <c r="K38" s="98">
        <v>-9.2820372662153317E-2</v>
      </c>
      <c r="L38" s="98">
        <v>9.8874542592083906E-2</v>
      </c>
    </row>
    <row r="39" spans="1:12">
      <c r="A39" s="99">
        <v>38</v>
      </c>
      <c r="B39" s="98">
        <v>17.0285714285714</v>
      </c>
      <c r="C39" s="98">
        <v>1.3785310734463201</v>
      </c>
      <c r="D39" s="98">
        <v>0.11577629489982361</v>
      </c>
      <c r="E39" s="98">
        <v>20.979879142420984</v>
      </c>
      <c r="F39" s="98">
        <v>3.2318983050847266E-2</v>
      </c>
      <c r="G39" s="98">
        <v>-0.30423763526403391</v>
      </c>
      <c r="H39" s="98">
        <v>-0.1250285957160123</v>
      </c>
      <c r="I39" s="98">
        <v>5.418044383200929E-2</v>
      </c>
      <c r="J39" s="98">
        <v>-0.27191865221318667</v>
      </c>
      <c r="K39" s="98">
        <v>-9.2709612665165031E-2</v>
      </c>
      <c r="L39" s="98">
        <v>8.6499426882856556E-2</v>
      </c>
    </row>
    <row r="40" spans="1:12">
      <c r="A40" s="99">
        <v>39</v>
      </c>
      <c r="B40" s="98">
        <v>18.0571428571428</v>
      </c>
      <c r="C40" s="98">
        <v>1.25988700564971</v>
      </c>
      <c r="D40" s="98">
        <v>9.2952374122571915E-2</v>
      </c>
      <c r="E40" s="98">
        <v>21.625438755065883</v>
      </c>
      <c r="F40" s="98">
        <v>2.9329152542372693E-2</v>
      </c>
      <c r="G40" s="98">
        <v>-0.28859640551060894</v>
      </c>
      <c r="H40" s="98">
        <v>-0.12481109477614666</v>
      </c>
      <c r="I40" s="98">
        <v>3.8974215958315669E-2</v>
      </c>
      <c r="J40" s="98">
        <v>-0.25926725296823627</v>
      </c>
      <c r="K40" s="98">
        <v>-9.5481942233773959E-2</v>
      </c>
      <c r="L40" s="98">
        <v>6.8303368500688355E-2</v>
      </c>
    </row>
    <row r="41" spans="1:12">
      <c r="A41" s="99">
        <v>40</v>
      </c>
      <c r="B41" s="98">
        <v>18.742857142857101</v>
      </c>
      <c r="C41" s="98">
        <v>1.2259887005649699</v>
      </c>
      <c r="D41" s="98">
        <v>8.7305170192193832E-2</v>
      </c>
      <c r="E41" s="98">
        <v>22.189739111558406</v>
      </c>
      <c r="F41" s="98">
        <v>2.8474915254237242E-2</v>
      </c>
      <c r="G41" s="98">
        <v>-0.28573030873056343</v>
      </c>
      <c r="H41" s="98">
        <v>-0.12635177765711733</v>
      </c>
      <c r="I41" s="98">
        <v>3.3026753416328769E-2</v>
      </c>
      <c r="J41" s="98">
        <v>-0.2572553934763262</v>
      </c>
      <c r="K41" s="98">
        <v>-9.7876862402880085E-2</v>
      </c>
      <c r="L41" s="98">
        <v>6.1501668670566015E-2</v>
      </c>
    </row>
    <row r="42" spans="1:12">
      <c r="A42" s="99">
        <v>41</v>
      </c>
      <c r="B42" s="98">
        <v>19.428571428571399</v>
      </c>
      <c r="C42" s="98">
        <v>1.1694915254237199</v>
      </c>
      <c r="D42" s="98">
        <v>8.259006521891743E-2</v>
      </c>
      <c r="E42" s="98">
        <v>22.769468538553866</v>
      </c>
      <c r="F42" s="98">
        <v>2.7051186440677742E-2</v>
      </c>
      <c r="G42" s="98">
        <v>-0.27774341036754963</v>
      </c>
      <c r="H42" s="98">
        <v>-0.12570951206246603</v>
      </c>
      <c r="I42" s="98">
        <v>2.6324386242617584E-2</v>
      </c>
      <c r="J42" s="98">
        <v>-0.2506922239268719</v>
      </c>
      <c r="K42" s="98">
        <v>-9.8658325621788279E-2</v>
      </c>
      <c r="L42" s="98">
        <v>5.3375572683295326E-2</v>
      </c>
    </row>
    <row r="43" spans="1:12">
      <c r="A43" s="99">
        <v>42</v>
      </c>
      <c r="B43" s="98">
        <v>20.342857142857099</v>
      </c>
      <c r="C43" s="98">
        <v>1.15254237288135</v>
      </c>
      <c r="D43" s="98">
        <v>7.7522377837309378E-2</v>
      </c>
      <c r="E43" s="98">
        <v>23.582855473221873</v>
      </c>
      <c r="F43" s="98">
        <v>2.6624067796610022E-2</v>
      </c>
      <c r="G43" s="98">
        <v>-0.2792089087165977</v>
      </c>
      <c r="H43" s="98">
        <v>-0.12937840024202221</v>
      </c>
      <c r="I43" s="98">
        <v>2.0452108232553279E-2</v>
      </c>
      <c r="J43" s="98">
        <v>-0.25258484091998767</v>
      </c>
      <c r="K43" s="98">
        <v>-0.10275433244541218</v>
      </c>
      <c r="L43" s="98">
        <v>4.7076176029163301E-2</v>
      </c>
    </row>
    <row r="44" spans="1:12">
      <c r="A44" s="99">
        <v>43</v>
      </c>
      <c r="B44" s="98">
        <v>20.457142857142799</v>
      </c>
      <c r="C44" s="98">
        <v>1.1694915254237199</v>
      </c>
      <c r="D44" s="98">
        <v>8.2249405173945772E-2</v>
      </c>
      <c r="E44" s="98">
        <v>23.790966762337632</v>
      </c>
      <c r="F44" s="98">
        <v>2.7051186440677742E-2</v>
      </c>
      <c r="G44" s="98">
        <v>-0.28276566510350687</v>
      </c>
      <c r="H44" s="98">
        <v>-0.13073176679842324</v>
      </c>
      <c r="I44" s="98">
        <v>2.1302131506660368E-2</v>
      </c>
      <c r="J44" s="98">
        <v>-0.25571447866282915</v>
      </c>
      <c r="K44" s="98">
        <v>-0.10368058035774549</v>
      </c>
      <c r="L44" s="98">
        <v>4.8353317947338111E-2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Dane proj2_copy</vt:lpstr>
      <vt:lpstr>proj3</vt:lpstr>
      <vt:lpstr>Base</vt:lpstr>
      <vt:lpstr>proj4</vt:lpstr>
      <vt:lpstr>Proj5</vt:lpstr>
      <vt:lpstr>proj8</vt:lpstr>
      <vt:lpstr>Base_pr8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2023-10-31T17:00:18Z</dcterms:modified>
</cp:coreProperties>
</file>